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e.huovari\Pellervon Taloustutkimus PTT ry\KT_S Alueellinen tilinpito - Documents\General\koodi\alta\outdata\"/>
    </mc:Choice>
  </mc:AlternateContent>
  <xr:revisionPtr revIDLastSave="7" documentId="11_8B53217D1F5C04D554D10BB6DAB31710CB74827E" xr6:coauthVersionLast="40" xr6:coauthVersionMax="40" xr10:uidLastSave="{C05D9508-0911-417B-ADA7-83981A242E9A}"/>
  <bookViews>
    <workbookView xWindow="15924" yWindow="444" windowWidth="13824" windowHeight="11664" xr2:uid="{00000000-000D-0000-FFFF-FFFF00000000}"/>
  </bookViews>
  <sheets>
    <sheet name="ma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A2" zoomScale="90" zoomScaleNormal="90" workbookViewId="0">
      <selection activeCell="A18" sqref="A18:A19"/>
    </sheetView>
  </sheetViews>
  <sheetFormatPr defaultRowHeight="15" x14ac:dyDescent="0.25"/>
  <sheetData>
    <row r="1" spans="1:32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x14ac:dyDescent="0.25">
      <c r="A2">
        <f>SUM(C2:AF2)</f>
        <v>220.89088034629819</v>
      </c>
      <c r="B2" s="1">
        <v>0</v>
      </c>
      <c r="C2" s="2">
        <v>210.29710388183591</v>
      </c>
      <c r="D2" s="2">
        <v>0</v>
      </c>
      <c r="E2" s="2">
        <v>0</v>
      </c>
      <c r="F2" s="2">
        <v>10.462454795837401</v>
      </c>
      <c r="G2" s="2">
        <v>0</v>
      </c>
      <c r="H2" s="2">
        <v>0</v>
      </c>
      <c r="I2" s="2">
        <v>0</v>
      </c>
      <c r="J2" s="2">
        <v>0.1313216686248779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>
        <f t="shared" ref="A3:A31" si="0">SUM(C3:AF3)</f>
        <v>207.67286016047004</v>
      </c>
      <c r="B3" s="1">
        <v>1</v>
      </c>
      <c r="C3" s="2">
        <v>0.13900710642337799</v>
      </c>
      <c r="D3" s="2">
        <v>205.2607116699219</v>
      </c>
      <c r="E3" s="2">
        <v>0.26290512084960938</v>
      </c>
      <c r="F3" s="2">
        <v>1.7179256677627559</v>
      </c>
      <c r="G3" s="2">
        <v>0</v>
      </c>
      <c r="H3" s="2">
        <v>0.29231059551239008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>
        <f t="shared" si="0"/>
        <v>324.27457094192505</v>
      </c>
      <c r="B4" s="1">
        <v>2</v>
      </c>
      <c r="C4" s="2">
        <v>0</v>
      </c>
      <c r="D4" s="2">
        <v>0</v>
      </c>
      <c r="E4" s="2">
        <v>211.75199890136719</v>
      </c>
      <c r="F4" s="2">
        <v>0</v>
      </c>
      <c r="G4" s="2">
        <v>0</v>
      </c>
      <c r="H4" s="2">
        <v>1.109400272369385</v>
      </c>
      <c r="I4" s="2">
        <v>0</v>
      </c>
      <c r="J4" s="2">
        <v>95.119819641113281</v>
      </c>
      <c r="K4" s="2">
        <v>13.024380683898929</v>
      </c>
      <c r="L4" s="2">
        <v>3.26897144317627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>
        <f t="shared" si="0"/>
        <v>2752.373189587146</v>
      </c>
      <c r="B5" s="1">
        <v>3</v>
      </c>
      <c r="C5" s="2">
        <v>0.75630700588226318</v>
      </c>
      <c r="D5" s="2">
        <v>0</v>
      </c>
      <c r="E5" s="2">
        <v>2.2198431193828579E-2</v>
      </c>
      <c r="F5" s="2">
        <v>2729.96044921875</v>
      </c>
      <c r="G5" s="2">
        <v>1.557877287268639E-2</v>
      </c>
      <c r="H5" s="2">
        <v>0</v>
      </c>
      <c r="I5" s="2">
        <v>0</v>
      </c>
      <c r="J5" s="2">
        <v>21.618656158447269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>
        <f t="shared" si="0"/>
        <v>166.53989189770073</v>
      </c>
      <c r="B6" s="1">
        <v>4</v>
      </c>
      <c r="C6" s="2">
        <v>0</v>
      </c>
      <c r="D6" s="2">
        <v>0</v>
      </c>
      <c r="E6" s="2">
        <v>0</v>
      </c>
      <c r="F6" s="2">
        <v>0.16280257701873779</v>
      </c>
      <c r="G6" s="2">
        <v>142.86775207519531</v>
      </c>
      <c r="H6" s="2">
        <v>9.930863045156002E-3</v>
      </c>
      <c r="I6" s="2">
        <v>1.169001579284668</v>
      </c>
      <c r="J6" s="2">
        <v>14.54609298706055</v>
      </c>
      <c r="K6" s="2">
        <v>0.96973991394042969</v>
      </c>
      <c r="L6" s="2">
        <v>0.41963577270507813</v>
      </c>
      <c r="M6" s="2">
        <v>5.9931486845016479E-2</v>
      </c>
      <c r="N6" s="2">
        <v>0</v>
      </c>
      <c r="O6" s="2">
        <v>1.0792091488838199E-2</v>
      </c>
      <c r="P6" s="2">
        <v>6.3242125511169434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>
        <f t="shared" si="0"/>
        <v>198.1206926247105</v>
      </c>
      <c r="B7" s="1">
        <v>5</v>
      </c>
      <c r="C7" s="2">
        <v>0.79332053661346436</v>
      </c>
      <c r="D7" s="2">
        <v>0</v>
      </c>
      <c r="E7" s="2">
        <v>0.93973737955093384</v>
      </c>
      <c r="F7" s="2">
        <v>0</v>
      </c>
      <c r="G7" s="2">
        <v>9.1714918613433838E-2</v>
      </c>
      <c r="H7" s="2">
        <v>183.58280944824219</v>
      </c>
      <c r="I7" s="2">
        <v>4.3314852714538574</v>
      </c>
      <c r="J7" s="2">
        <v>0.56360346078872681</v>
      </c>
      <c r="K7" s="2">
        <v>0</v>
      </c>
      <c r="L7" s="2">
        <v>0.57109975814819336</v>
      </c>
      <c r="M7" s="2">
        <v>0</v>
      </c>
      <c r="N7" s="2">
        <v>0</v>
      </c>
      <c r="O7" s="2">
        <v>5.5216094478964814E-3</v>
      </c>
      <c r="P7" s="2">
        <v>7.2414002418518066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>
        <f t="shared" si="0"/>
        <v>1916.6118511679229</v>
      </c>
      <c r="B8" s="1">
        <v>6</v>
      </c>
      <c r="C8" s="2">
        <v>0</v>
      </c>
      <c r="D8" s="2">
        <v>0</v>
      </c>
      <c r="E8" s="2">
        <v>0</v>
      </c>
      <c r="F8" s="2">
        <v>1.040302449837327E-3</v>
      </c>
      <c r="G8" s="2">
        <v>0.29603078961372381</v>
      </c>
      <c r="H8" s="2">
        <v>1.944972388446331E-2</v>
      </c>
      <c r="I8" s="2">
        <v>1886.044067382812</v>
      </c>
      <c r="J8" s="2">
        <v>30.102743148803711</v>
      </c>
      <c r="K8" s="2">
        <v>0</v>
      </c>
      <c r="L8" s="2">
        <v>0.10688450932502749</v>
      </c>
      <c r="M8" s="2">
        <v>5.4658838780596852E-4</v>
      </c>
      <c r="N8" s="2">
        <v>4.108872264623642E-2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>
        <f t="shared" si="0"/>
        <v>11414.183921307325</v>
      </c>
      <c r="B9" s="1">
        <v>7</v>
      </c>
      <c r="C9" s="2">
        <v>0</v>
      </c>
      <c r="D9" s="2">
        <v>0</v>
      </c>
      <c r="E9" s="2">
        <v>0.3446899950504303</v>
      </c>
      <c r="F9" s="2">
        <v>8.1985206604003906</v>
      </c>
      <c r="G9" s="2">
        <v>3.4805455207824711</v>
      </c>
      <c r="H9" s="2">
        <v>1.630861759185791</v>
      </c>
      <c r="I9" s="2">
        <v>46.718856811523438</v>
      </c>
      <c r="J9" s="2">
        <v>11250.45703125</v>
      </c>
      <c r="K9" s="2">
        <v>22.266574859619141</v>
      </c>
      <c r="L9" s="2">
        <v>22.852293014526371</v>
      </c>
      <c r="M9" s="2">
        <v>49.559959411621087</v>
      </c>
      <c r="N9" s="2">
        <v>4.2060050964355469</v>
      </c>
      <c r="O9" s="2">
        <v>0.53523308038711548</v>
      </c>
      <c r="P9" s="2">
        <v>3.9333498477935791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5">
      <c r="A10">
        <f t="shared" si="0"/>
        <v>625.57395589770749</v>
      </c>
      <c r="B10" s="1">
        <v>8</v>
      </c>
      <c r="C10" s="2">
        <v>0</v>
      </c>
      <c r="D10" s="2">
        <v>0</v>
      </c>
      <c r="E10" s="2">
        <v>1.5609197616577151</v>
      </c>
      <c r="F10" s="2">
        <v>0</v>
      </c>
      <c r="G10" s="2">
        <v>0.64655160903930664</v>
      </c>
      <c r="H10" s="2">
        <v>5.6627136655151844E-3</v>
      </c>
      <c r="I10" s="2">
        <v>0</v>
      </c>
      <c r="J10" s="2">
        <v>5.9584007263183594</v>
      </c>
      <c r="K10" s="2">
        <v>615.899658203125</v>
      </c>
      <c r="L10" s="2">
        <v>0.87138444185256958</v>
      </c>
      <c r="M10" s="2">
        <v>0</v>
      </c>
      <c r="N10" s="2">
        <v>5.1526635885238647E-2</v>
      </c>
      <c r="O10" s="2">
        <v>0</v>
      </c>
      <c r="P10" s="2">
        <v>0.57985180616378784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>
        <f t="shared" si="0"/>
        <v>2009.3894890546803</v>
      </c>
      <c r="B11" s="1">
        <v>9</v>
      </c>
      <c r="C11" s="2">
        <v>0</v>
      </c>
      <c r="D11" s="2">
        <v>0</v>
      </c>
      <c r="E11" s="2">
        <v>1.015400171279907</v>
      </c>
      <c r="F11" s="2">
        <v>0</v>
      </c>
      <c r="G11" s="2">
        <v>1.1708827018737791</v>
      </c>
      <c r="H11" s="2">
        <v>0.1544762849807739</v>
      </c>
      <c r="I11" s="2">
        <v>7.2644190788269043</v>
      </c>
      <c r="J11" s="2">
        <v>51.3177490234375</v>
      </c>
      <c r="K11" s="2">
        <v>11.57261943817139</v>
      </c>
      <c r="L11" s="2">
        <v>1810.771850585938</v>
      </c>
      <c r="M11" s="2">
        <v>48.029289245605469</v>
      </c>
      <c r="N11" s="2">
        <v>55.339069366455078</v>
      </c>
      <c r="O11" s="2">
        <v>5.3855805397033691</v>
      </c>
      <c r="P11" s="2">
        <v>17.3681526184082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>
        <f t="shared" si="0"/>
        <v>4204.017526788637</v>
      </c>
      <c r="B12" s="1">
        <v>10</v>
      </c>
      <c r="C12" s="2">
        <v>0</v>
      </c>
      <c r="D12" s="2">
        <v>0</v>
      </c>
      <c r="E12" s="2">
        <v>0</v>
      </c>
      <c r="F12" s="2">
        <v>0</v>
      </c>
      <c r="G12" s="2">
        <v>1.4547444880008699E-2</v>
      </c>
      <c r="H12" s="2">
        <v>1.426062546670437E-2</v>
      </c>
      <c r="I12" s="2">
        <v>8.3500146865844727</v>
      </c>
      <c r="J12" s="2">
        <v>35.597400665283203</v>
      </c>
      <c r="K12" s="2">
        <v>0.30357497930526728</v>
      </c>
      <c r="L12" s="2">
        <v>5.751741886138916</v>
      </c>
      <c r="M12" s="2">
        <v>3870.442626953125</v>
      </c>
      <c r="N12" s="2">
        <v>274.43655395507813</v>
      </c>
      <c r="O12" s="2">
        <v>0.42361333966255188</v>
      </c>
      <c r="P12" s="2">
        <v>8.683192253112793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>
        <f t="shared" si="0"/>
        <v>2475.8524553780444</v>
      </c>
      <c r="B13" s="1">
        <v>11</v>
      </c>
      <c r="C13" s="2">
        <v>0</v>
      </c>
      <c r="D13" s="2">
        <v>0</v>
      </c>
      <c r="E13" s="2">
        <v>0</v>
      </c>
      <c r="F13" s="2">
        <v>0</v>
      </c>
      <c r="G13" s="2">
        <v>0.46163329482078552</v>
      </c>
      <c r="H13" s="2">
        <v>6.8629388697445393E-3</v>
      </c>
      <c r="I13" s="2">
        <v>0.33381590247154241</v>
      </c>
      <c r="J13" s="2">
        <v>8.4364814758300781</v>
      </c>
      <c r="K13" s="2">
        <v>4.9918804168701172</v>
      </c>
      <c r="L13" s="2">
        <v>31.455673217773441</v>
      </c>
      <c r="M13" s="2">
        <v>120.5141296386719</v>
      </c>
      <c r="N13" s="2">
        <v>2286.09228515625</v>
      </c>
      <c r="O13" s="2">
        <v>18.198432922363281</v>
      </c>
      <c r="P13" s="2">
        <v>5.3612604141235352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5">
      <c r="A14">
        <f t="shared" si="0"/>
        <v>307.68372470140451</v>
      </c>
      <c r="B14" s="1">
        <v>12</v>
      </c>
      <c r="C14" s="2">
        <v>0</v>
      </c>
      <c r="D14" s="2">
        <v>0</v>
      </c>
      <c r="E14" s="2">
        <v>0</v>
      </c>
      <c r="F14" s="2">
        <v>0</v>
      </c>
      <c r="G14" s="2">
        <v>0.20658063888549799</v>
      </c>
      <c r="H14" s="2">
        <v>0</v>
      </c>
      <c r="I14" s="2">
        <v>0</v>
      </c>
      <c r="J14" s="2">
        <v>3.58008861541748</v>
      </c>
      <c r="K14" s="2">
        <v>0.59793144464492798</v>
      </c>
      <c r="L14" s="2">
        <v>6.910367488861084</v>
      </c>
      <c r="M14" s="2">
        <v>18.959451675415039</v>
      </c>
      <c r="N14" s="2">
        <v>113.6455154418945</v>
      </c>
      <c r="O14" s="2">
        <v>160.35728454589841</v>
      </c>
      <c r="P14" s="2">
        <v>3.4265048503875728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>
        <f t="shared" si="0"/>
        <v>1601.2109617590904</v>
      </c>
      <c r="B15" s="1">
        <v>13</v>
      </c>
      <c r="C15" s="2">
        <v>0</v>
      </c>
      <c r="D15" s="2">
        <v>0</v>
      </c>
      <c r="E15" s="2">
        <v>0.24289438128471369</v>
      </c>
      <c r="F15" s="2">
        <v>0.52160841226577759</v>
      </c>
      <c r="G15" s="2">
        <v>0.50039213895797729</v>
      </c>
      <c r="H15" s="2">
        <v>2.027483224868774</v>
      </c>
      <c r="I15" s="2">
        <v>1.980329751968384</v>
      </c>
      <c r="J15" s="2">
        <v>165.89540100097659</v>
      </c>
      <c r="K15" s="2">
        <v>1.1826825141906741</v>
      </c>
      <c r="L15" s="2">
        <v>10.8634090423584</v>
      </c>
      <c r="M15" s="2">
        <v>129.0130920410156</v>
      </c>
      <c r="N15" s="2">
        <v>196.31120300292969</v>
      </c>
      <c r="O15" s="2">
        <v>0.85705310106277466</v>
      </c>
      <c r="P15" s="2">
        <v>897.40191650390625</v>
      </c>
      <c r="Q15" s="2">
        <v>66.801628112792969</v>
      </c>
      <c r="R15" s="2">
        <v>5.3928327560424796</v>
      </c>
      <c r="S15" s="2">
        <v>5.7133750915527344</v>
      </c>
      <c r="T15" s="2">
        <v>0.96816045045852661</v>
      </c>
      <c r="U15" s="2">
        <v>0</v>
      </c>
      <c r="V15" s="2">
        <v>73.7615966796875</v>
      </c>
      <c r="W15" s="2">
        <v>0</v>
      </c>
      <c r="X15" s="2">
        <v>0.39562687277793879</v>
      </c>
      <c r="Y15" s="2">
        <v>0</v>
      </c>
      <c r="Z15" s="2">
        <v>5.4890017509460449</v>
      </c>
      <c r="AA15" s="2">
        <v>4.4410090446472168</v>
      </c>
      <c r="AB15" s="2">
        <v>0</v>
      </c>
      <c r="AC15" s="2">
        <v>0</v>
      </c>
      <c r="AD15" s="2">
        <v>0</v>
      </c>
      <c r="AE15" s="2">
        <v>31.450265884399411</v>
      </c>
      <c r="AF15" s="2">
        <v>0</v>
      </c>
    </row>
    <row r="16" spans="1:32" x14ac:dyDescent="0.25">
      <c r="A16">
        <f t="shared" si="0"/>
        <v>3699.2222113083117</v>
      </c>
      <c r="B16" s="1">
        <v>14</v>
      </c>
      <c r="C16" s="2">
        <v>0</v>
      </c>
      <c r="D16" s="2">
        <v>0</v>
      </c>
      <c r="E16" s="2">
        <v>1.090516090393066</v>
      </c>
      <c r="F16" s="2">
        <v>0</v>
      </c>
      <c r="G16" s="2">
        <v>0</v>
      </c>
      <c r="H16" s="2">
        <v>0.1706197261810303</v>
      </c>
      <c r="I16" s="2">
        <v>21.455694198608398</v>
      </c>
      <c r="J16" s="2">
        <v>30.961019515991211</v>
      </c>
      <c r="K16" s="2">
        <v>0.1213883608579636</v>
      </c>
      <c r="L16" s="2">
        <v>7.2798199653625488</v>
      </c>
      <c r="M16" s="2">
        <v>0</v>
      </c>
      <c r="N16" s="2">
        <v>6.2125544063746929E-3</v>
      </c>
      <c r="O16" s="2">
        <v>5.9206694364547729E-2</v>
      </c>
      <c r="P16" s="2">
        <v>0.31137678027153021</v>
      </c>
      <c r="Q16" s="2">
        <v>3637.766357421875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>
        <f t="shared" si="0"/>
        <v>10495.885145425797</v>
      </c>
      <c r="B17" s="1">
        <v>15</v>
      </c>
      <c r="C17" s="2">
        <v>0</v>
      </c>
      <c r="D17" s="2">
        <v>0.24989195168018341</v>
      </c>
      <c r="E17" s="2">
        <v>0.24380503594875341</v>
      </c>
      <c r="F17" s="2">
        <v>0</v>
      </c>
      <c r="G17" s="2">
        <v>0</v>
      </c>
      <c r="H17" s="2">
        <v>0.61490815877914429</v>
      </c>
      <c r="I17" s="2">
        <v>0</v>
      </c>
      <c r="J17" s="2">
        <v>0</v>
      </c>
      <c r="K17" s="2">
        <v>2.810296773910522</v>
      </c>
      <c r="L17" s="2">
        <v>13.94704055786133</v>
      </c>
      <c r="M17" s="2">
        <v>0</v>
      </c>
      <c r="N17" s="2">
        <v>0</v>
      </c>
      <c r="O17" s="2">
        <v>0</v>
      </c>
      <c r="P17" s="2">
        <v>0</v>
      </c>
      <c r="Q17" s="2">
        <v>61.907764434814453</v>
      </c>
      <c r="R17" s="2">
        <v>10349.396484375</v>
      </c>
      <c r="S17" s="2">
        <v>16.970338821411129</v>
      </c>
      <c r="T17" s="2">
        <v>16.007614135742191</v>
      </c>
      <c r="U17" s="2">
        <v>0</v>
      </c>
      <c r="V17" s="2">
        <v>4.7902126312255859</v>
      </c>
      <c r="W17" s="2">
        <v>0</v>
      </c>
      <c r="X17" s="2">
        <v>0</v>
      </c>
      <c r="Y17" s="2">
        <v>0</v>
      </c>
      <c r="Z17" s="2">
        <v>3.8569819927215581</v>
      </c>
      <c r="AA17" s="2">
        <v>17.72974967956543</v>
      </c>
      <c r="AB17" s="2">
        <v>7.3600568771362296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>
        <f t="shared" si="0"/>
        <v>16361.032496988773</v>
      </c>
      <c r="B18" s="1">
        <v>16</v>
      </c>
      <c r="C18" s="2">
        <v>0.29027515649795532</v>
      </c>
      <c r="D18" s="2">
        <v>0</v>
      </c>
      <c r="E18" s="2">
        <v>0.6090506911277771</v>
      </c>
      <c r="F18" s="2">
        <v>69.239395141601563</v>
      </c>
      <c r="G18" s="2">
        <v>1.4079023599624629</v>
      </c>
      <c r="H18" s="2">
        <v>1.025116443634033</v>
      </c>
      <c r="I18" s="2">
        <v>137.5477294921875</v>
      </c>
      <c r="J18" s="2">
        <v>123.293701171875</v>
      </c>
      <c r="K18" s="2">
        <v>17.881650924682621</v>
      </c>
      <c r="L18" s="2">
        <v>13.300705909729</v>
      </c>
      <c r="M18" s="2">
        <v>216.0238952636719</v>
      </c>
      <c r="N18" s="2">
        <v>120.8621826171875</v>
      </c>
      <c r="O18" s="2">
        <v>0.54761022329330444</v>
      </c>
      <c r="P18" s="2">
        <v>11.72018241882324</v>
      </c>
      <c r="Q18" s="2">
        <v>0</v>
      </c>
      <c r="R18" s="2">
        <v>0</v>
      </c>
      <c r="S18" s="2">
        <v>15048.857421875</v>
      </c>
      <c r="T18" s="2">
        <v>85.967964172363281</v>
      </c>
      <c r="U18" s="2">
        <v>0</v>
      </c>
      <c r="V18" s="2">
        <v>404.95132446289063</v>
      </c>
      <c r="W18" s="2">
        <v>0</v>
      </c>
      <c r="X18" s="2">
        <v>0</v>
      </c>
      <c r="Y18" s="2">
        <v>0</v>
      </c>
      <c r="Z18" s="2">
        <v>16.778720855712891</v>
      </c>
      <c r="AA18" s="2">
        <v>12.84496974945068</v>
      </c>
      <c r="AB18" s="2">
        <v>0</v>
      </c>
      <c r="AC18" s="2">
        <v>0</v>
      </c>
      <c r="AD18" s="2">
        <v>0</v>
      </c>
      <c r="AE18" s="2">
        <v>77.882698059082031</v>
      </c>
      <c r="AF18" s="2">
        <v>0</v>
      </c>
    </row>
    <row r="19" spans="1:32" x14ac:dyDescent="0.25">
      <c r="A19">
        <f t="shared" si="0"/>
        <v>10937.413779914379</v>
      </c>
      <c r="B19" s="1">
        <v>17</v>
      </c>
      <c r="C19" s="2">
        <v>0</v>
      </c>
      <c r="D19" s="2">
        <v>0</v>
      </c>
      <c r="E19" s="2">
        <v>0</v>
      </c>
      <c r="F19" s="2">
        <v>2.8218815326690669</v>
      </c>
      <c r="G19" s="2">
        <v>2.5635510683059689E-2</v>
      </c>
      <c r="H19" s="2">
        <v>9.5688015222549438E-2</v>
      </c>
      <c r="I19" s="2">
        <v>0.16613414883613589</v>
      </c>
      <c r="J19" s="2">
        <v>13.36895179748535</v>
      </c>
      <c r="K19" s="2">
        <v>4.1124305725097656</v>
      </c>
      <c r="L19" s="2">
        <v>2.303174734115601</v>
      </c>
      <c r="M19" s="2">
        <v>6.9071416854858398</v>
      </c>
      <c r="N19" s="2">
        <v>17.170465469360352</v>
      </c>
      <c r="O19" s="2">
        <v>0.38311430811882019</v>
      </c>
      <c r="P19" s="2">
        <v>4.6087875366210938</v>
      </c>
      <c r="Q19" s="2">
        <v>0</v>
      </c>
      <c r="R19" s="2">
        <v>0</v>
      </c>
      <c r="S19" s="2">
        <v>0</v>
      </c>
      <c r="T19" s="2">
        <v>10837.298828125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48.151546478271477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>
        <f t="shared" si="0"/>
        <v>3462.1469593048096</v>
      </c>
      <c r="B20" s="1">
        <v>18</v>
      </c>
      <c r="C20" s="2">
        <v>2.06898045539856</v>
      </c>
      <c r="D20" s="2">
        <v>0</v>
      </c>
      <c r="E20" s="2">
        <v>0</v>
      </c>
      <c r="F20" s="2">
        <v>0.52321958541870117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9.859461784362793</v>
      </c>
      <c r="T20" s="2">
        <v>145.2333984375</v>
      </c>
      <c r="U20" s="2">
        <v>2782.642822265625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297.68231201171881</v>
      </c>
      <c r="AB20" s="2">
        <v>83.626960754394531</v>
      </c>
      <c r="AC20" s="2">
        <v>2.3925764560699458</v>
      </c>
      <c r="AD20" s="2">
        <v>5.4427433013916016</v>
      </c>
      <c r="AE20" s="2">
        <v>132.67448425292969</v>
      </c>
      <c r="AF20" s="2">
        <v>0</v>
      </c>
    </row>
    <row r="21" spans="1:32" x14ac:dyDescent="0.25">
      <c r="A21">
        <f t="shared" si="0"/>
        <v>13660.80543557927</v>
      </c>
      <c r="B21" s="1">
        <v>19</v>
      </c>
      <c r="C21" s="2">
        <v>0</v>
      </c>
      <c r="D21" s="2">
        <v>0</v>
      </c>
      <c r="E21" s="2">
        <v>0</v>
      </c>
      <c r="F21" s="2">
        <v>5.2788991928100586</v>
      </c>
      <c r="G21" s="2">
        <v>3.8326259702444077E-2</v>
      </c>
      <c r="H21" s="2">
        <v>0.24608193337917331</v>
      </c>
      <c r="I21" s="2">
        <v>1.306458115577698</v>
      </c>
      <c r="J21" s="2">
        <v>21.745574951171879</v>
      </c>
      <c r="K21" s="2">
        <v>6.4240965843200684</v>
      </c>
      <c r="L21" s="2">
        <v>4.3768105506896973</v>
      </c>
      <c r="M21" s="2">
        <v>1942.10009765625</v>
      </c>
      <c r="N21" s="2">
        <v>31.48051834106445</v>
      </c>
      <c r="O21" s="2">
        <v>0.69631636142730713</v>
      </c>
      <c r="P21" s="2">
        <v>7.1425662040710449</v>
      </c>
      <c r="Q21" s="2">
        <v>29.871072769165039</v>
      </c>
      <c r="R21" s="2">
        <v>4.6860241889953613</v>
      </c>
      <c r="S21" s="2">
        <v>30.06182861328125</v>
      </c>
      <c r="T21" s="2">
        <v>3.3974330425262451</v>
      </c>
      <c r="U21" s="2">
        <v>0</v>
      </c>
      <c r="V21" s="2">
        <v>10818.8125</v>
      </c>
      <c r="W21" s="2">
        <v>76.889190673828125</v>
      </c>
      <c r="X21" s="2">
        <v>0</v>
      </c>
      <c r="Y21" s="2">
        <v>0</v>
      </c>
      <c r="Z21" s="2">
        <v>617.880615234375</v>
      </c>
      <c r="AA21" s="2">
        <v>8.4105348587036133</v>
      </c>
      <c r="AB21" s="2">
        <v>29.45115852355957</v>
      </c>
      <c r="AC21" s="2">
        <v>12.64686107635498</v>
      </c>
      <c r="AD21" s="2">
        <v>0.90674859285354614</v>
      </c>
      <c r="AE21" s="2">
        <v>6.9557218551635742</v>
      </c>
      <c r="AF21" s="2">
        <v>0</v>
      </c>
    </row>
    <row r="22" spans="1:32" x14ac:dyDescent="0.25">
      <c r="A22">
        <f t="shared" si="0"/>
        <v>6752.90966796875</v>
      </c>
      <c r="B22" s="1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6752.90966796875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>
        <f t="shared" si="0"/>
        <v>6390.2606500983238</v>
      </c>
      <c r="B23" s="1">
        <v>21</v>
      </c>
      <c r="C23" s="2">
        <v>0</v>
      </c>
      <c r="D23" s="2">
        <v>0.77778816223144531</v>
      </c>
      <c r="E23" s="2">
        <v>2.4374856948852539</v>
      </c>
      <c r="F23" s="2">
        <v>19.452289581298832</v>
      </c>
      <c r="G23" s="2">
        <v>0.5379403829574585</v>
      </c>
      <c r="H23" s="2">
        <v>0.60862356424331665</v>
      </c>
      <c r="I23" s="2">
        <v>8.2408418655395508</v>
      </c>
      <c r="J23" s="2">
        <v>43.317863464355469</v>
      </c>
      <c r="K23" s="2">
        <v>2.402734756469727</v>
      </c>
      <c r="L23" s="2">
        <v>19.181509017944339</v>
      </c>
      <c r="M23" s="2">
        <v>36.417770385742188</v>
      </c>
      <c r="N23" s="2">
        <v>20.544189453125</v>
      </c>
      <c r="O23" s="2">
        <v>1.0969352722167971</v>
      </c>
      <c r="P23" s="2">
        <v>5.9699411392211914</v>
      </c>
      <c r="Q23" s="2">
        <v>33.681976318359382</v>
      </c>
      <c r="R23" s="2">
        <v>14.75175762176514</v>
      </c>
      <c r="S23" s="2">
        <v>472.86947631835938</v>
      </c>
      <c r="T23" s="2">
        <v>83.082550048828125</v>
      </c>
      <c r="U23" s="2">
        <v>25.17991828918457</v>
      </c>
      <c r="V23" s="2">
        <v>100.81606292724609</v>
      </c>
      <c r="W23" s="2">
        <v>45.083724975585938</v>
      </c>
      <c r="X23" s="2">
        <v>4875.5537109375</v>
      </c>
      <c r="Y23" s="2">
        <v>38.184585571289063</v>
      </c>
      <c r="Z23" s="2">
        <v>40.179649353027337</v>
      </c>
      <c r="AA23" s="2">
        <v>32.650001525878913</v>
      </c>
      <c r="AB23" s="2">
        <v>210.21820068359381</v>
      </c>
      <c r="AC23" s="2">
        <v>8.7165813446044922</v>
      </c>
      <c r="AD23" s="2">
        <v>56.569282531738281</v>
      </c>
      <c r="AE23" s="2">
        <v>191.73725891113281</v>
      </c>
      <c r="AF23" s="2">
        <v>0</v>
      </c>
    </row>
    <row r="24" spans="1:32" x14ac:dyDescent="0.25">
      <c r="A24">
        <f t="shared" si="0"/>
        <v>6320.86767578125</v>
      </c>
      <c r="B24" s="1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6320.86767578125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>
        <f t="shared" si="0"/>
        <v>13612.271630004048</v>
      </c>
      <c r="B25" s="1">
        <v>23</v>
      </c>
      <c r="C25" s="2">
        <v>9.9395588040351868E-2</v>
      </c>
      <c r="D25" s="2">
        <v>0</v>
      </c>
      <c r="E25" s="2">
        <v>1.218402028083801</v>
      </c>
      <c r="F25" s="2">
        <v>88.799232482910156</v>
      </c>
      <c r="G25" s="2">
        <v>1.832530736923218</v>
      </c>
      <c r="H25" s="2">
        <v>3.4604372978210449</v>
      </c>
      <c r="I25" s="2">
        <v>27.507514953613281</v>
      </c>
      <c r="J25" s="2">
        <v>346.33160400390619</v>
      </c>
      <c r="K25" s="2">
        <v>42.000495910644531</v>
      </c>
      <c r="L25" s="2">
        <v>93.353897094726563</v>
      </c>
      <c r="M25" s="2">
        <v>1248.441650390625</v>
      </c>
      <c r="N25" s="2">
        <v>312.84085083007813</v>
      </c>
      <c r="O25" s="2">
        <v>6.4647870063781738</v>
      </c>
      <c r="P25" s="2">
        <v>45.3668212890625</v>
      </c>
      <c r="Q25" s="2">
        <v>189.1383361816406</v>
      </c>
      <c r="R25" s="2">
        <v>14.346279144287109</v>
      </c>
      <c r="S25" s="2">
        <v>741.32525634765625</v>
      </c>
      <c r="T25" s="2">
        <v>89.059196472167969</v>
      </c>
      <c r="U25" s="2">
        <v>29.700742721557621</v>
      </c>
      <c r="V25" s="2">
        <v>1568.386352539062</v>
      </c>
      <c r="W25" s="2">
        <v>48.781253814697273</v>
      </c>
      <c r="X25" s="2">
        <v>6.9451808929443359</v>
      </c>
      <c r="Y25" s="2">
        <v>0</v>
      </c>
      <c r="Z25" s="2">
        <v>7938.787109375</v>
      </c>
      <c r="AA25" s="2">
        <v>28.705129623413089</v>
      </c>
      <c r="AB25" s="2">
        <v>206.05058288574219</v>
      </c>
      <c r="AC25" s="2">
        <v>481.47866821289063</v>
      </c>
      <c r="AD25" s="2">
        <v>13.21784591674805</v>
      </c>
      <c r="AE25" s="2">
        <v>38.632076263427727</v>
      </c>
      <c r="AF25" s="2">
        <v>0</v>
      </c>
    </row>
    <row r="26" spans="1:32" x14ac:dyDescent="0.25">
      <c r="A26">
        <f t="shared" si="0"/>
        <v>5826.9881950007984</v>
      </c>
      <c r="B26" s="1">
        <v>24</v>
      </c>
      <c r="C26" s="2">
        <v>21.754047393798832</v>
      </c>
      <c r="D26" s="2">
        <v>0</v>
      </c>
      <c r="E26" s="2">
        <v>0</v>
      </c>
      <c r="F26" s="2">
        <v>2.8655486106872559</v>
      </c>
      <c r="G26" s="2">
        <v>0.2558424174785614</v>
      </c>
      <c r="H26" s="2">
        <v>0</v>
      </c>
      <c r="I26" s="2">
        <v>3.9268066883087158</v>
      </c>
      <c r="J26" s="2">
        <v>52.868667602539063</v>
      </c>
      <c r="K26" s="2">
        <v>9.4491662979125977</v>
      </c>
      <c r="L26" s="2">
        <v>3.7992045879364009</v>
      </c>
      <c r="M26" s="2">
        <v>614.39984130859375</v>
      </c>
      <c r="N26" s="2">
        <v>121.3046569824219</v>
      </c>
      <c r="O26" s="2">
        <v>0.12162360548973079</v>
      </c>
      <c r="P26" s="2">
        <v>0.22928149998188019</v>
      </c>
      <c r="Q26" s="2">
        <v>0</v>
      </c>
      <c r="R26" s="2">
        <v>0.46786725521087652</v>
      </c>
      <c r="S26" s="2">
        <v>44.253292083740227</v>
      </c>
      <c r="T26" s="2">
        <v>84.22222900390625</v>
      </c>
      <c r="U26" s="2">
        <v>0</v>
      </c>
      <c r="V26" s="2">
        <v>139.1881103515625</v>
      </c>
      <c r="W26" s="2">
        <v>0</v>
      </c>
      <c r="X26" s="2">
        <v>0</v>
      </c>
      <c r="Y26" s="2">
        <v>0</v>
      </c>
      <c r="Z26" s="2">
        <v>90.595962524414063</v>
      </c>
      <c r="AA26" s="2">
        <v>4633.33544921875</v>
      </c>
      <c r="AB26" s="2">
        <v>0.23928336799144739</v>
      </c>
      <c r="AC26" s="2">
        <v>1.7089830944314599E-3</v>
      </c>
      <c r="AD26" s="2">
        <v>0</v>
      </c>
      <c r="AE26" s="2">
        <v>3.70960521697998</v>
      </c>
      <c r="AF26" s="2">
        <v>0</v>
      </c>
    </row>
    <row r="27" spans="1:32" x14ac:dyDescent="0.25">
      <c r="A27">
        <f t="shared" si="0"/>
        <v>6967.6568241119385</v>
      </c>
      <c r="B27" s="1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22.264177322387699</v>
      </c>
      <c r="V27" s="2">
        <v>0</v>
      </c>
      <c r="W27" s="2">
        <v>0</v>
      </c>
      <c r="X27" s="2">
        <v>122.961669921875</v>
      </c>
      <c r="Y27" s="2">
        <v>0</v>
      </c>
      <c r="Z27" s="2">
        <v>0</v>
      </c>
      <c r="AA27" s="2">
        <v>87.071113586425781</v>
      </c>
      <c r="AB27" s="2">
        <v>6735.35986328125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5">
      <c r="A28">
        <f t="shared" si="0"/>
        <v>4517.7698097229004</v>
      </c>
      <c r="B28" s="1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46.804763793945313</v>
      </c>
      <c r="Y28" s="2">
        <v>0</v>
      </c>
      <c r="Z28" s="2">
        <v>22.737041473388668</v>
      </c>
      <c r="AA28" s="2">
        <v>0</v>
      </c>
      <c r="AB28" s="2">
        <v>0</v>
      </c>
      <c r="AC28" s="2">
        <v>4332.13916015625</v>
      </c>
      <c r="AD28" s="2">
        <v>0</v>
      </c>
      <c r="AE28" s="2">
        <v>116.08884429931641</v>
      </c>
      <c r="AF28" s="2">
        <v>0</v>
      </c>
    </row>
    <row r="29" spans="1:32" x14ac:dyDescent="0.25">
      <c r="A29">
        <f t="shared" si="0"/>
        <v>8554.7864532470703</v>
      </c>
      <c r="B29" s="1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74.756179809570313</v>
      </c>
      <c r="AC29" s="2">
        <v>0</v>
      </c>
      <c r="AD29" s="2">
        <v>8480.0302734375</v>
      </c>
      <c r="AE29" s="2">
        <v>0</v>
      </c>
      <c r="AF29" s="2">
        <v>0</v>
      </c>
    </row>
    <row r="30" spans="1:32" x14ac:dyDescent="0.25">
      <c r="A30">
        <f t="shared" si="0"/>
        <v>4488.9032709598541</v>
      </c>
      <c r="B30" s="1">
        <v>28</v>
      </c>
      <c r="C30" s="2">
        <v>0</v>
      </c>
      <c r="D30" s="2">
        <v>3.452841997146606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87.699958801269531</v>
      </c>
      <c r="T30" s="2">
        <v>0</v>
      </c>
      <c r="U30" s="2">
        <v>0</v>
      </c>
      <c r="V30" s="2">
        <v>9.3408021926879883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4388.40966796875</v>
      </c>
      <c r="AF30" s="2">
        <v>0</v>
      </c>
    </row>
    <row r="31" spans="1:32" x14ac:dyDescent="0.25">
      <c r="A31">
        <f t="shared" si="0"/>
        <v>43.653896331787109</v>
      </c>
      <c r="B31" s="1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43.653896331787109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1BECE8-03ED-49CB-982A-CE0FF0D8B7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6A0FE5-9EAC-4F7B-B9D2-A6ED86220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70ba9-5dd2-4ec6-9127-c85124792d21"/>
    <ds:schemaRef ds:uri="f6d38416-0c3a-40f5-a98e-64d30975d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4D5072-A2FB-4951-ACE6-A664D0CA4450}">
  <ds:schemaRefs>
    <ds:schemaRef ds:uri="http://schemas.microsoft.com/office/infopath/2007/PartnerControls"/>
    <ds:schemaRef ds:uri="http://purl.org/dc/dcmitype/"/>
    <ds:schemaRef ds:uri="http://purl.org/dc/elements/1.1/"/>
    <ds:schemaRef ds:uri="5d070ba9-5dd2-4ec6-9127-c85124792d21"/>
    <ds:schemaRef ds:uri="f6d38416-0c3a-40f5-a98e-64d30975ddd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2019-01-30T14:00:17Z</dcterms:created>
  <dcterms:modified xsi:type="dcterms:W3CDTF">2019-01-31T09:22:47Z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