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<sst xmlns="http://schemas.openxmlformats.org/spreadsheetml/2006/main" count="9" uniqueCount="8">
  <si>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sarja</t>
  </si>
  <si>
    <t xml:space="preserve">sarja_nmi</t>
  </si>
  <si>
    <t xml:space="preserve">muunnos</t>
  </si>
  <si>
    <t xml:space="preserve">bkt_ennuste</t>
  </si>
  <si>
    <t xml:space="preserve">BKT</t>
  </si>
  <si>
    <t xml:space="preserve">vuosimuutos</t>
  </si>
  <si>
    <t xml:space="preserve">yksityinen_kulutus_ennuste</t>
  </si>
  <si>
    <t xml:space="preserve">Yksityinen kulutus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</si>
</sst>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2013</v>
          </cell>
          <cell r="E3">
            <v>2014</v>
          </cell>
          <cell r="F3">
            <v>2015</v>
          </cell>
          <cell r="G3">
            <v>2016</v>
          </cell>
          <cell r="H3">
            <v>2017</v>
          </cell>
          <cell r="I3">
            <v>2018</v>
          </cell>
          <cell r="J3">
            <v>2019</v>
          </cell>
          <cell r="K3">
            <v>2020</v>
          </cell>
          <cell r="L3">
            <v>2021</v>
          </cell>
          <cell r="M3">
            <v>2022</v>
          </cell>
        </row>
        <row r="5">
          <cell r="D5">
            <v>-0.00902161712839244</v>
          </cell>
          <cell r="E5">
            <v>-0.00364908156882071</v>
          </cell>
          <cell r="F5">
            <v>0.0054365921176549</v>
          </cell>
          <cell r="G5">
            <v>0.0281145776663434</v>
          </cell>
          <cell r="H5">
            <v>0.0319240962968417</v>
          </cell>
          <cell r="I5">
            <v>0.0114194750876191</v>
          </cell>
          <cell r="J5">
            <v>0.013433145084139</v>
          </cell>
          <cell r="K5">
            <v>-0.028981093990621</v>
          </cell>
          <cell r="L5">
            <v>0.0368794350263349</v>
          </cell>
          <cell r="M5">
            <v>0.0398763688608427</v>
          </cell>
        </row>
        <row r="10">
          <cell r="D10">
            <v>-0.00521941871042386</v>
          </cell>
          <cell r="E10">
            <v>0.00606356534090913</v>
          </cell>
          <cell r="F10">
            <v>0.016069112183758</v>
          </cell>
          <cell r="G10">
            <v>0.0242913221704995</v>
          </cell>
          <cell r="H10">
            <v>0.00756310358569112</v>
          </cell>
          <cell r="I10">
            <v>0.0171248727205406</v>
          </cell>
          <cell r="J10">
            <v>0.00655260283946113</v>
          </cell>
          <cell r="K10">
            <v>-0.0468683215518658</v>
          </cell>
          <cell r="L10">
            <v>0.035</v>
          </cell>
          <cell r="M10">
            <v>0.045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1.47"/>
    <col collapsed="false" customWidth="true" hidden="false" outlineLevel="0" max="2" min="2" style="0" width="20.06"/>
    <col collapsed="false" customWidth="true" hidden="false" outlineLevel="0" max="3" min="3" style="0" width="16.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f aca="false">'[1]Huoltotase, iterointi'!D3</f>
        <v>2013</v>
      </c>
      <c r="E1" s="0" t="n">
        <f aca="false">'[1]Huoltotase, iterointi'!E3</f>
        <v>2014</v>
      </c>
      <c r="F1" s="0" t="n">
        <f aca="false">'[1]Huoltotase, iterointi'!F3</f>
        <v>2015</v>
      </c>
      <c r="G1" s="0" t="n">
        <f aca="false">'[1]Huoltotase, iterointi'!G3</f>
        <v>2016</v>
      </c>
      <c r="H1" s="0" t="n">
        <f aca="false">'[1]Huoltotase, iterointi'!H3</f>
        <v>2017</v>
      </c>
      <c r="I1" s="0" t="n">
        <f aca="false">'[1]Huoltotase, iterointi'!I3</f>
        <v>2018</v>
      </c>
      <c r="J1" s="0" t="n">
        <f aca="false">'[1]Huoltotase, iterointi'!J3</f>
        <v>2019</v>
      </c>
      <c r="K1" s="0" t="n">
        <f aca="false">'[1]Huoltotase, iterointi'!K3</f>
        <v>2020</v>
      </c>
      <c r="L1" s="0" t="n">
        <f aca="false">'[1]Huoltotase, iterointi'!L3</f>
        <v>2021</v>
      </c>
      <c r="M1" s="0" t="n">
        <f aca="false">'[1]Huoltotase, iterointi'!M3</f>
        <v>2022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n">
        <f aca="false">100* '[1]Huoltotase, iterointi'!D5</f>
        <v>-0.902161712839244</v>
      </c>
      <c r="E2" s="0" t="n">
        <f aca="false">100* '[1]Huoltotase, iterointi'!E5</f>
        <v>-0.364908156882071</v>
      </c>
      <c r="F2" s="0" t="n">
        <f aca="false">100* '[1]Huoltotase, iterointi'!F5</f>
        <v>0.54365921176549</v>
      </c>
      <c r="G2" s="0" t="n">
        <f aca="false">100* '[1]Huoltotase, iterointi'!G5</f>
        <v>2.81145776663434</v>
      </c>
      <c r="H2" s="0" t="n">
        <f aca="false">100* '[1]Huoltotase, iterointi'!H5</f>
        <v>3.19240962968417</v>
      </c>
      <c r="I2" s="0" t="n">
        <f aca="false">100* '[1]Huoltotase, iterointi'!I5</f>
        <v>1.14194750876191</v>
      </c>
      <c r="J2" s="0" t="n">
        <f aca="false">100* '[1]Huoltotase, iterointi'!J5</f>
        <v>1.3433145084139</v>
      </c>
      <c r="K2" s="0" t="n">
        <f aca="false">100* '[1]Huoltotase, iterointi'!K5</f>
        <v>-2.8981093990621</v>
      </c>
      <c r="L2" s="0" t="n">
        <f aca="false">100* '[1]Huoltotase, iterointi'!L5</f>
        <v>3.68794350263349</v>
      </c>
      <c r="M2" s="0" t="n">
        <f aca="false">100* '[1]Huoltotase, iterointi'!M5</f>
        <v>3.98763688608427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5</v>
      </c>
      <c r="D3" s="0" t="n">
        <f aca="false">100* '[1]Huoltotase, iterointi'!D10</f>
        <v>-0.521941871042386</v>
      </c>
      <c r="E3" s="0" t="n">
        <f aca="false">100* '[1]Huoltotase, iterointi'!E10</f>
        <v>0.606356534090913</v>
      </c>
      <c r="F3" s="0" t="n">
        <f aca="false">100* '[1]Huoltotase, iterointi'!F10</f>
        <v>1.6069112183758</v>
      </c>
      <c r="G3" s="0" t="n">
        <f aca="false">100* '[1]Huoltotase, iterointi'!G10</f>
        <v>2.42913221704995</v>
      </c>
      <c r="H3" s="0" t="n">
        <f aca="false">100* '[1]Huoltotase, iterointi'!H10</f>
        <v>0.756310358569112</v>
      </c>
      <c r="I3" s="0" t="n">
        <f aca="false">100* '[1]Huoltotase, iterointi'!I10</f>
        <v>1.71248727205406</v>
      </c>
      <c r="J3" s="0" t="n">
        <f aca="false">100* '[1]Huoltotase, iterointi'!J10</f>
        <v>0.655260283946113</v>
      </c>
      <c r="K3" s="0" t="n">
        <f aca="false">100* '[1]Huoltotase, iterointi'!K10</f>
        <v>-4.68683215518658</v>
      </c>
      <c r="L3" s="0" t="n">
        <f aca="false">100* '[1]Huoltotase, iterointi'!L10</f>
        <v>3.5</v>
      </c>
      <c r="M3" s="0" t="n">
        <f aca="false">100* '[1]Huoltotase, iterointi'!M10</f>
        <v>4.5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2021-11-22T10:00:36Z</dcterms:created>
  <dc:creator>Janne Huovari</dc:creator>
  <dc:description/>
  <dc:language>en-US</dc:language>
  <cp:lastModifiedBy/>
  <dcterms:modified xsi:type="dcterms:W3CDTF">2022-01-13T11:00:26Z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