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E:\Work\HCMUS\3 - Junior\Term I\Java Programming\Project\Github\JavaProgramming_19KTPM2_Covid19ManagementSystem\Document\Final\"/>
    </mc:Choice>
  </mc:AlternateContent>
  <xr:revisionPtr revIDLastSave="0" documentId="13_ncr:1_{D9468E35-A450-405B-9A3D-E6EE75EA1029}" xr6:coauthVersionLast="47" xr6:coauthVersionMax="47" xr10:uidLastSave="{00000000-0000-0000-0000-000000000000}"/>
  <bookViews>
    <workbookView xWindow="-108" yWindow="-108" windowWidth="22248" windowHeight="13176" xr2:uid="{00000000-000D-0000-FFFF-FFFF00000000}"/>
  </bookViews>
  <sheets>
    <sheet name="Summary" sheetId="1" r:id="rId1"/>
    <sheet name="Task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1" l="1"/>
  <c r="D10" i="1"/>
  <c r="K18" i="1" s="1"/>
  <c r="D9" i="1"/>
  <c r="I18" i="1" s="1"/>
  <c r="D8" i="1"/>
  <c r="G19" i="1" s="1"/>
  <c r="D7" i="1"/>
  <c r="E21" i="1" s="1"/>
  <c r="I19" i="1" l="1"/>
  <c r="K21" i="1"/>
  <c r="I21" i="1"/>
  <c r="G21" i="1"/>
  <c r="G17" i="1"/>
  <c r="K20" i="1"/>
  <c r="I17" i="1"/>
  <c r="I20" i="1"/>
  <c r="G18" i="1"/>
  <c r="G20" i="1"/>
  <c r="K19" i="1"/>
  <c r="K17" i="1"/>
  <c r="E18" i="1"/>
  <c r="E17" i="1"/>
  <c r="E19" i="1"/>
</calcChain>
</file>

<file path=xl/sharedStrings.xml><?xml version="1.0" encoding="utf-8"?>
<sst xmlns="http://schemas.openxmlformats.org/spreadsheetml/2006/main" count="147" uniqueCount="107">
  <si>
    <t>Course</t>
  </si>
  <si>
    <t>Class</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</si>
  <si>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</si>
  <si>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</si>
  <si>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</si>
  <si>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</si>
  <si>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</si>
  <si>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</si>
  <si>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</si>
  <si>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</si>
  <si>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</si>
  <si>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</si>
  <si>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</si>
  <si>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</si>
  <si>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</si>
  <si>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</si>
  <si>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</si>
  <si>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</si>
  <si>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</si>
  <si>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</si>
  <si>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</si>
  <si>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</si>
  <si>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</si>
  <si>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</si>
  <si>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</si>
  <si>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</si>
  <si>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</si>
  <si>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</si>
  <si>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Phạm Trọng Vinh Khuê</t>
  </si>
  <si>
    <t>Trần Đại Hoàng Trung</t>
  </si>
  <si>
    <t>Trần Thanh Tùng</t>
  </si>
  <si>
    <t>Database Design</t>
  </si>
  <si>
    <t>Project Planning</t>
  </si>
  <si>
    <t>System Design</t>
  </si>
  <si>
    <t>Create Sample Data</t>
  </si>
  <si>
    <t>Report #1</t>
  </si>
  <si>
    <t>Report #2</t>
  </si>
  <si>
    <t>UI Design</t>
  </si>
  <si>
    <t>UI Demonstration</t>
  </si>
  <si>
    <t>Report #3</t>
  </si>
  <si>
    <t>Necessity Management</t>
  </si>
  <si>
    <t>User Information View</t>
  </si>
  <si>
    <t>Necessity Purchase</t>
  </si>
  <si>
    <t>Order Payment</t>
  </si>
  <si>
    <t>Payment System</t>
  </si>
  <si>
    <t>Master GUI</t>
  </si>
  <si>
    <t>Manager GUI</t>
  </si>
  <si>
    <t>Admin GUI</t>
  </si>
  <si>
    <t>User GUI</t>
  </si>
  <si>
    <t>GUI Components</t>
  </si>
  <si>
    <t>GUI Resources</t>
  </si>
  <si>
    <t>Testing - Admin/Manager</t>
  </si>
  <si>
    <t>Testing - User</t>
  </si>
  <si>
    <t>System Analysis</t>
  </si>
  <si>
    <t>Login/Register</t>
  </si>
  <si>
    <t>Statistics</t>
  </si>
  <si>
    <t>Treatment Location Management</t>
  </si>
  <si>
    <t>Network</t>
  </si>
  <si>
    <t>Document</t>
  </si>
  <si>
    <t>Code Implementation</t>
  </si>
  <si>
    <t>GUI Implementation</t>
  </si>
  <si>
    <t>Quality Control</t>
  </si>
  <si>
    <t>Task Types</t>
  </si>
  <si>
    <t>https://drive.google.com/drive/folders/10HLIe_2pGbQ0ghH14B3Woo-gE91TB9mZ?usp=sharing</t>
  </si>
  <si>
    <t>https://drive.google.com/drive/folders/1EUNNJU2VGQ1MP367ETDRQFlGvYyLBql8?usp=sharing</t>
  </si>
  <si>
    <t>https://drive.google.com/drive/folders/1k_6a1CMh6BfW6-4FVxXuilamb_Qjf5eJ?usp=sharing</t>
  </si>
  <si>
    <t>https://drive.google.com/drive/folders/1kzpa-8tX4lb9Ae35pmmL5N0hdO0hytVu?usp=sharing</t>
  </si>
  <si>
    <t>https://drive.google.com/drive/folders/12Q6YnAp-4MqAkgQ3Dd1fX4QF1MM8WqDa?usp=sharing</t>
  </si>
  <si>
    <t>https://drive.google.com/drive/folders/10VnFJTxCeRD0dy0nEVrlI3EtFDmdlknZ?usp=sharing</t>
  </si>
  <si>
    <t>https://drive.google.com/drive/folders/1nk3WKd_nhQIY1E8NeBU_WASUxOXphHPX?usp=sharing</t>
  </si>
  <si>
    <t>https://drive.google.com/drive/folders/1dWvtuS6KUnkOkNgeCJm3z-w2OMMQbvx4?usp=sharing</t>
  </si>
  <si>
    <t>https://drive.google.com/drive/folders/1kPhW-Jjtm6z51Qblu8tvOySivNoPwMhp?usp=sharing</t>
  </si>
  <si>
    <t>https://drive.google.com/drive/folders/1SXa0Wr6gftrJRQ0iV6x_waXluZDK6k-Q?usp=sharing</t>
  </si>
  <si>
    <t>https://drive.google.com/drive/folders/1lR9vxkMMKsvtsliDwWqbtfxz0-p_VVSs?usp=sharing</t>
  </si>
  <si>
    <t>https://drive.google.com/drive/folders/1OJtb8TDCbKQPEgRd48ntBpti8FkjR76h?usp=sharing</t>
  </si>
  <si>
    <t>https://drive.google.com/drive/folders/185rcgXCl2fO1Soiur317G85cAEBdszfk?usp=sharing</t>
  </si>
  <si>
    <t>https://drive.google.com/drive/folders/1l7JMxjlz89gPKGiLmsJADJnmRBkOOtHh?usp=sharing</t>
  </si>
  <si>
    <t>https://drive.google.com/drive/folders/1TlT9qwJ9l-DCKG-E79E8M_Nl71Cl_oZb?usp=sharing</t>
  </si>
  <si>
    <t>https://drive.google.com/drive/folders/1aDCvGmAQQjOPSbof_aRqFfPCBRrZ2F9f?usp=sharing</t>
  </si>
  <si>
    <t>https://drive.google.com/drive/folders/1mnwQHxKjFDWcyQAIItAoWWZTBeksDldW?usp=sharing</t>
  </si>
  <si>
    <t>https://drive.google.com/drive/folders/1CKshVRFK1WkVjK3viXO1QloYQmLqr05C?usp=sharing</t>
  </si>
  <si>
    <t>https://drive.google.com/drive/folders/1wrr3OnVcNWSELX0Yk5Vy-81lZSvNNo7q?usp=sharing</t>
  </si>
  <si>
    <t>https://drive.google.com/drive/folders/1QD3mK5dz0xGu-QGUXoxHjcj5Q1uGh2k2?usp=sharing</t>
  </si>
  <si>
    <t>https://drive.google.com/drive/folders/1X8asXA8COasni9Hh2WvxybtDzU6OkvRx?usp=sharing</t>
  </si>
  <si>
    <t>https://drive.google.com/drive/folders/1bblXeuwYd5xPSMEciannALE8mSIyzXxu?usp=sharing</t>
  </si>
  <si>
    <t>https://drive.google.com/drive/folders/1Uev1tz_dDZdHy9-NfntLBtCVuJ2m6a7w?usp=sharing</t>
  </si>
  <si>
    <t>https://drive.google.com/drive/folders/14W7b7a6YfHSIrXvkChgFx1fSAR7vjuWJ?usp=sharing</t>
  </si>
  <si>
    <t>https://drive.google.com/drive/folders/1ZZgpggxKmr_EJH-oZvsNGtlFgpBE-dCW?usp=sharing</t>
  </si>
  <si>
    <t>https://drive.google.com/drive/folders/1LRGnNdHsKsGTyeJ_QAQn_VThTbNXS_Sn?usp=sharing</t>
  </si>
  <si>
    <t>https://drive.google.com/drive/folders/1POlRE7cIYluLN5umDZtgkTFbuYGAFa5z?usp=sharing</t>
  </si>
  <si>
    <t>https://drive.google.com/drive/folders/1akySQQ4sG1Pt6wrh58PJL4FQ-u0KZI4o?usp=sharing</t>
  </si>
  <si>
    <t>https://drive.google.com/drive/folders/1QtcwHW03-yoU-faa1Q3jONm5hJ8ATEVG?usp=sharing</t>
  </si>
  <si>
    <t>Project Management</t>
  </si>
  <si>
    <t>https://drive.google.com/drive/folders/1i3GzBZsLlyEPxgaFAOiBOtH94o9Og0IT?usp=sharing</t>
  </si>
  <si>
    <t>Display Patient</t>
  </si>
  <si>
    <t>Add Patient</t>
  </si>
  <si>
    <t>Update Patient</t>
  </si>
  <si>
    <t>Create Manager</t>
  </si>
  <si>
    <t>Manager Information Management</t>
  </si>
  <si>
    <t>Initial User Password</t>
  </si>
  <si>
    <t>Userflow &amp; Wireframe</t>
  </si>
  <si>
    <t>Self-Evaluation Document</t>
  </si>
  <si>
    <t>https://drive.google.com/drive/folders/1tA2JZ9QcZKRbtgEL2Wb369DS6bZBc2ne?usp=sharing</t>
  </si>
  <si>
    <t>https://drive.google.com/drive/folders/1OlH-dN7i4Q7QZaFtQWXc7fAAy8LSM1sx?usp=sharing</t>
  </si>
  <si>
    <t>https://drive.google.com/drive/folders/1ZODcGKE4B8Eh9HPWgogjCBxfCu3v2w1G?usp=sharing</t>
  </si>
  <si>
    <t>https://drive.google.com/drive/folders/1T_xBEwn1xzQ4CdZ5RgfXoFSMFwpIQpCv?usp=sharing</t>
  </si>
  <si>
    <t>https://drive.google.com/drive/folders/1qz7ZN4wOPiMYOVnAKjJ1INcDckgncJXM?usp=sharing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</si>
</sst>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0"/>
      <color rgb="FF000000"/>
      <name val="Arial"/>
    </font>
    <font>
      <b/>
      <sz val="10"/>
      <color theme="1"/>
      <name val="Arial"/>
    </font>
    <font>
      <b/>
      <sz val="16"/>
      <color rgb="FFFFFFFF"/>
      <name val="Arial"/>
    </font>
    <font>
      <b/>
      <sz val="16"/>
      <color theme="1"/>
      <name val="Arial"/>
    </font>
    <font>
      <sz val="10"/>
      <color theme="1"/>
      <name val="Arial"/>
    </font>
    <font>
      <sz val="10"/>
      <color rgb="FFFF0000"/>
      <name val="Arial"/>
    </font>
    <font>
      <i/>
      <sz val="10"/>
      <color rgb="FFFF0000"/>
      <name val="Arial"/>
    </font>
    <font>
      <b/>
      <sz val="10"/>
      <color rgb="FFFFFFFF"/>
      <name val="Arial"/>
    </font>
    <font>
      <b/>
      <sz val="10"/>
      <color theme="0"/>
      <name val="Arial"/>
      <family val="2"/>
    </font>
    <font>
      <u/>
      <sz val="10"/>
      <color theme="10"/>
      <name val="Arial"/>
    </font>
  </fonts>
  <fills count="10">
    <fill>
      <patternFill patternType="none"/>
    </fill>
    <fill>
      <patternFill patternType="gray125"/>
    </fill>
    <fill>
      <patternFill patternType="solid">
        <fgColor theme="4"/>
        <bgColor theme="4"/>
      </patternFill>
    </fill>
    <fill>
      <patternFill patternType="solid">
        <fgColor rgb="FFD9D9D9"/>
        <bgColor rgb="FFD9D9D9"/>
      </patternFill>
    </fill>
    <fill>
      <patternFill patternType="solid">
        <fgColor rgb="FFEFEFEF"/>
        <bgColor rgb="FFEFEFEF"/>
      </patternFill>
    </fill>
    <fill>
      <patternFill patternType="solid">
        <fgColor theme="9"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3"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applyFont="1" applyAlignment="1"/>
    <xf numFmtId="0" fontId="1" fillId="0" borderId="0" xfId="0" applyFont="1" applyAlignment="1">
      <alignment vertical="top" wrapText="1"/>
    </xf>
    <xf numFmtId="0" fontId="3" fillId="0" borderId="0" xfId="0" applyFont="1" applyAlignment="1">
      <alignment horizontal="center"/>
    </xf>
    <xf numFmtId="0" fontId="4" fillId="3" borderId="0" xfId="0" applyFont="1" applyFill="1" applyAlignment="1"/>
    <xf numFmtId="0" fontId="4" fillId="3" borderId="0" xfId="0" applyFont="1" applyFill="1"/>
    <xf numFmtId="9" fontId="4" fillId="3" borderId="0" xfId="0" applyNumberFormat="1" applyFont="1" applyFill="1"/>
    <xf numFmtId="0" fontId="1" fillId="0" borderId="0" xfId="0" applyFont="1" applyAlignment="1"/>
    <xf numFmtId="0" fontId="5" fillId="0" borderId="0" xfId="0" applyFont="1" applyAlignment="1"/>
    <xf numFmtId="0" fontId="7" fillId="2" borderId="0" xfId="0" applyFont="1" applyFill="1" applyAlignment="1">
      <alignment vertical="top" wrapText="1"/>
    </xf>
    <xf numFmtId="0" fontId="4" fillId="0" borderId="0" xfId="0" applyFont="1" applyAlignment="1"/>
    <xf numFmtId="9" fontId="4" fillId="4" borderId="0" xfId="0" applyNumberFormat="1" applyFont="1" applyFill="1"/>
    <xf numFmtId="9" fontId="4" fillId="0" borderId="0" xfId="0" applyNumberFormat="1" applyFont="1" applyAlignment="1"/>
    <xf numFmtId="164" fontId="4" fillId="3" borderId="0" xfId="0" applyNumberFormat="1" applyFont="1" applyFill="1"/>
    <xf numFmtId="0" fontId="6"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wrapText="1"/>
    </xf>
    <xf numFmtId="0" fontId="6" fillId="0" borderId="0" xfId="0" applyFont="1" applyAlignment="1">
      <alignment vertical="center" wrapText="1"/>
    </xf>
    <xf numFmtId="0" fontId="0" fillId="0" borderId="0" xfId="0" applyFont="1" applyAlignment="1">
      <alignment vertical="center"/>
    </xf>
    <xf numFmtId="0" fontId="0" fillId="5" borderId="0" xfId="0" applyFont="1" applyFill="1" applyAlignment="1">
      <alignment vertical="center"/>
    </xf>
    <xf numFmtId="0" fontId="0" fillId="6" borderId="0" xfId="0" applyFont="1" applyFill="1" applyAlignment="1">
      <alignment vertical="center"/>
    </xf>
    <xf numFmtId="0" fontId="0" fillId="7" borderId="0" xfId="0" applyFont="1" applyFill="1" applyAlignment="1">
      <alignment vertical="center"/>
    </xf>
    <xf numFmtId="0" fontId="0" fillId="8" borderId="0" xfId="0" applyFont="1" applyFill="1" applyAlignment="1">
      <alignment vertical="center"/>
    </xf>
    <xf numFmtId="0" fontId="4" fillId="5" borderId="0" xfId="0" applyFont="1" applyFill="1" applyAlignment="1">
      <alignment vertical="top" wrapText="1"/>
    </xf>
    <xf numFmtId="0" fontId="4" fillId="6" borderId="0" xfId="0" applyFont="1" applyFill="1" applyAlignment="1">
      <alignment vertical="top" wrapText="1"/>
    </xf>
    <xf numFmtId="0" fontId="4" fillId="6" borderId="0" xfId="0" applyFont="1" applyFill="1" applyAlignment="1">
      <alignment vertical="top"/>
    </xf>
    <xf numFmtId="0" fontId="4" fillId="8" borderId="0" xfId="0" applyFont="1" applyFill="1" applyAlignment="1">
      <alignment vertical="top" wrapText="1"/>
    </xf>
    <xf numFmtId="0" fontId="4" fillId="7" borderId="0" xfId="0" applyFont="1" applyFill="1" applyAlignment="1">
      <alignment vertical="top" wrapText="1"/>
    </xf>
    <xf numFmtId="0" fontId="8" fillId="9" borderId="0" xfId="0" applyFont="1" applyFill="1" applyAlignment="1">
      <alignment vertical="center"/>
    </xf>
    <xf numFmtId="0" fontId="9" fillId="0" borderId="0" xfId="1" applyAlignment="1">
      <alignment vertical="top" wrapText="1"/>
    </xf>
    <xf numFmtId="0" fontId="2" fillId="2" borderId="0" xfId="0" applyFont="1" applyFill="1" applyAlignment="1">
      <alignment horizontal="center" vertical="center"/>
    </xf>
    <xf numFmtId="0" fontId="0" fillId="0" borderId="0" xfId="0" applyFont="1" applyAlignment="1"/>
    <xf numFmtId="0" fontId="6" fillId="0" borderId="0" xfId="0" applyFont="1" applyAlignment="1">
      <alignment horizontal="left"/>
    </xf>
    <xf numFmtId="0" fontId="6" fillId="0" borderId="0" xfId="0" applyFont="1" applyAlignment="1">
      <alignment horizontal="right"/>
    </xf>
    <xf numFmtId="0" fontId="6" fillId="0" borderId="0" xfId="0" applyFont="1" applyAlignment="1">
      <alignment vertical="top" wrapText="1"/>
    </xf>
    <xf numFmtId="0" fontId="9"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drive.google.com/drive/folders/1l7JMxjlz89gPKGiLmsJADJnmRBkOOtHh?usp=sharing" TargetMode="External"/><Relationship Id="rId18" Type="http://schemas.openxmlformats.org/officeDocument/2006/relationships/hyperlink" Target="https://drive.google.com/drive/folders/1wrr3OnVcNWSELX0Yk5Vy-81lZSvNNo7q?usp=sharing" TargetMode="External"/><Relationship Id="rId26" Type="http://schemas.openxmlformats.org/officeDocument/2006/relationships/hyperlink" Target="https://drive.google.com/drive/folders/1POlRE7cIYluLN5umDZtgkTFbuYGAFa5z?usp=sharing" TargetMode="External"/><Relationship Id="rId3" Type="http://schemas.openxmlformats.org/officeDocument/2006/relationships/hyperlink" Target="https://drive.google.com/drive/folders/1k_6a1CMh6BfW6-4FVxXuilamb_Qjf5eJ?usp=sharing" TargetMode="External"/><Relationship Id="rId21" Type="http://schemas.openxmlformats.org/officeDocument/2006/relationships/hyperlink" Target="https://drive.google.com/drive/folders/1bblXeuwYd5xPSMEciannALE8mSIyzXxu?usp=sharing" TargetMode="External"/><Relationship Id="rId34" Type="http://schemas.openxmlformats.org/officeDocument/2006/relationships/hyperlink" Target="https://drive.google.com/drive/folders/1ZODcGKE4B8Eh9HPWgogjCBxfCu3v2w1G?usp=sharing" TargetMode="External"/><Relationship Id="rId7" Type="http://schemas.openxmlformats.org/officeDocument/2006/relationships/hyperlink" Target="https://drive.google.com/drive/folders/1nk3WKd_nhQIY1E8NeBU_WASUxOXphHPX?usp=sharing" TargetMode="External"/><Relationship Id="rId12" Type="http://schemas.openxmlformats.org/officeDocument/2006/relationships/hyperlink" Target="https://drive.google.com/drive/folders/185rcgXCl2fO1Soiur317G85cAEBdszfk?usp=sharing" TargetMode="External"/><Relationship Id="rId17" Type="http://schemas.openxmlformats.org/officeDocument/2006/relationships/hyperlink" Target="https://drive.google.com/drive/folders/1CKshVRFK1WkVjK3viXO1QloYQmLqr05C?usp=sharing" TargetMode="External"/><Relationship Id="rId25" Type="http://schemas.openxmlformats.org/officeDocument/2006/relationships/hyperlink" Target="https://drive.google.com/drive/folders/1LRGnNdHsKsGTyeJ_QAQn_VThTbNXS_Sn?usp=sharing" TargetMode="External"/><Relationship Id="rId33" Type="http://schemas.openxmlformats.org/officeDocument/2006/relationships/hyperlink" Target="https://drive.google.com/drive/folders/1OlH-dN7i4Q7QZaFtQWXc7fAAy8LSM1sx?usp=sharing" TargetMode="External"/><Relationship Id="rId2" Type="http://schemas.openxmlformats.org/officeDocument/2006/relationships/hyperlink" Target="https://drive.google.com/drive/folders/1EUNNJU2VGQ1MP367ETDRQFlGvYyLBql8?usp=sharing" TargetMode="External"/><Relationship Id="rId16" Type="http://schemas.openxmlformats.org/officeDocument/2006/relationships/hyperlink" Target="https://drive.google.com/drive/folders/1mnwQHxKjFDWcyQAIItAoWWZTBeksDldW?usp=sharing" TargetMode="External"/><Relationship Id="rId20" Type="http://schemas.openxmlformats.org/officeDocument/2006/relationships/hyperlink" Target="https://drive.google.com/drive/folders/1X8asXA8COasni9Hh2WvxybtDzU6OkvRx?usp=sharing" TargetMode="External"/><Relationship Id="rId29" Type="http://schemas.openxmlformats.org/officeDocument/2006/relationships/hyperlink" Target="https://drive.google.com/drive/folders/1dWvtuS6KUnkOkNgeCJm3z-w2OMMQbvx4?usp=sharing" TargetMode="External"/><Relationship Id="rId1" Type="http://schemas.openxmlformats.org/officeDocument/2006/relationships/hyperlink" Target="https://drive.google.com/drive/folders/10HLIe_2pGbQ0ghH14B3Woo-gE91TB9mZ?usp=sharing" TargetMode="External"/><Relationship Id="rId6" Type="http://schemas.openxmlformats.org/officeDocument/2006/relationships/hyperlink" Target="https://drive.google.com/drive/folders/10VnFJTxCeRD0dy0nEVrlI3EtFDmdlknZ?usp=sharing" TargetMode="External"/><Relationship Id="rId11" Type="http://schemas.openxmlformats.org/officeDocument/2006/relationships/hyperlink" Target="https://drive.google.com/drive/folders/1OJtb8TDCbKQPEgRd48ntBpti8FkjR76h?usp=sharing" TargetMode="External"/><Relationship Id="rId24" Type="http://schemas.openxmlformats.org/officeDocument/2006/relationships/hyperlink" Target="https://drive.google.com/drive/folders/1ZZgpggxKmr_EJH-oZvsNGtlFgpBE-dCW?usp=sharing" TargetMode="External"/><Relationship Id="rId32" Type="http://schemas.openxmlformats.org/officeDocument/2006/relationships/hyperlink" Target="https://drive.google.com/drive/folders/1l7JMxjlz89gPKGiLmsJADJnmRBkOOtHh?usp=sharing" TargetMode="External"/><Relationship Id="rId5" Type="http://schemas.openxmlformats.org/officeDocument/2006/relationships/hyperlink" Target="https://drive.google.com/drive/folders/12Q6YnAp-4MqAkgQ3Dd1fX4QF1MM8WqDa?usp=sharing" TargetMode="External"/><Relationship Id="rId15" Type="http://schemas.openxmlformats.org/officeDocument/2006/relationships/hyperlink" Target="https://drive.google.com/drive/folders/1aDCvGmAQQjOPSbof_aRqFfPCBRrZ2F9f?usp=sharing" TargetMode="External"/><Relationship Id="rId23" Type="http://schemas.openxmlformats.org/officeDocument/2006/relationships/hyperlink" Target="https://drive.google.com/drive/folders/14W7b7a6YfHSIrXvkChgFx1fSAR7vjuWJ?usp=sharing" TargetMode="External"/><Relationship Id="rId28" Type="http://schemas.openxmlformats.org/officeDocument/2006/relationships/hyperlink" Target="https://drive.google.com/drive/folders/1QtcwHW03-yoU-faa1Q3jONm5hJ8ATEVG?usp=sharing" TargetMode="External"/><Relationship Id="rId36" Type="http://schemas.openxmlformats.org/officeDocument/2006/relationships/hyperlink" Target="https://drive.google.com/drive/folders/1qz7ZN4wOPiMYOVnAKjJ1INcDckgncJXM?usp=sharing" TargetMode="External"/><Relationship Id="rId10" Type="http://schemas.openxmlformats.org/officeDocument/2006/relationships/hyperlink" Target="https://drive.google.com/drive/folders/1lR9vxkMMKsvtsliDwWqbtfxz0-p_VVSs?usp=sharing" TargetMode="External"/><Relationship Id="rId19" Type="http://schemas.openxmlformats.org/officeDocument/2006/relationships/hyperlink" Target="https://drive.google.com/drive/folders/1QD3mK5dz0xGu-QGUXoxHjcj5Q1uGh2k2?usp=sharing" TargetMode="External"/><Relationship Id="rId31" Type="http://schemas.openxmlformats.org/officeDocument/2006/relationships/hyperlink" Target="https://drive.google.com/drive/folders/1tA2JZ9QcZKRbtgEL2Wb369DS6bZBc2ne?usp=sharing" TargetMode="External"/><Relationship Id="rId4" Type="http://schemas.openxmlformats.org/officeDocument/2006/relationships/hyperlink" Target="https://drive.google.com/drive/folders/1kzpa-8tX4lb9Ae35pmmL5N0hdO0hytVu?usp=sharing" TargetMode="External"/><Relationship Id="rId9" Type="http://schemas.openxmlformats.org/officeDocument/2006/relationships/hyperlink" Target="https://drive.google.com/drive/folders/1SXa0Wr6gftrJRQ0iV6x_waXluZDK6k-Q?usp=sharing" TargetMode="External"/><Relationship Id="rId14" Type="http://schemas.openxmlformats.org/officeDocument/2006/relationships/hyperlink" Target="https://drive.google.com/drive/folders/1TlT9qwJ9l-DCKG-E79E8M_Nl71Cl_oZb?usp=sharing" TargetMode="External"/><Relationship Id="rId22" Type="http://schemas.openxmlformats.org/officeDocument/2006/relationships/hyperlink" Target="https://drive.google.com/drive/folders/1Uev1tz_dDZdHy9-NfntLBtCVuJ2m6a7w?usp=sharing" TargetMode="External"/><Relationship Id="rId27" Type="http://schemas.openxmlformats.org/officeDocument/2006/relationships/hyperlink" Target="https://drive.google.com/drive/folders/1akySQQ4sG1Pt6wrh58PJL4FQ-u0KZI4o?usp=sharing" TargetMode="External"/><Relationship Id="rId30" Type="http://schemas.openxmlformats.org/officeDocument/2006/relationships/hyperlink" Target="https://drive.google.com/drive/folders/1i3GzBZsLlyEPxgaFAOiBOtH94o9Og0IT?usp=sharing" TargetMode="External"/><Relationship Id="rId35" Type="http://schemas.openxmlformats.org/officeDocument/2006/relationships/hyperlink" Target="https://drive.google.com/drive/folders/1T_xBEwn1xzQ4CdZ5RgfXoFSMFwpIQpCv?usp=sharing" TargetMode="External"/><Relationship Id="rId8" Type="http://schemas.openxmlformats.org/officeDocument/2006/relationships/hyperlink" Target="https://drive.google.com/drive/folders/1kPhW-Jjtm6z51Qblu8tvOySivNoPwMhp?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1"/>
  <sheetViews>
    <sheetView tabSelected="1" workbookViewId="0">
      <selection activeCell="D26" sqref="D26"/>
    </sheetView>
  </sheetViews>
  <sheetFormatPr defaultColWidth="14.44140625" defaultRowHeight="15.75" customHeight="1" x14ac:dyDescent="0.25"/>
  <cols>
    <col min="3" max="3" width="43" customWidth="1"/>
    <col min="5" max="9" width="21.5546875" customWidth="1"/>
    <col min="11" max="11" width="21.5546875" customWidth="1"/>
  </cols>
  <sheetData>
    <row r="1" spans="1:12" ht="13.2" x14ac:dyDescent="0.25">
      <c r="B1" s="1" t="s">
        <v>0</v>
      </c>
    </row>
    <row r="2" spans="1:12" ht="13.2" x14ac:dyDescent="0.25">
      <c r="B2" s="1" t="s">
        <v>1</v>
      </c>
    </row>
    <row r="3" spans="1:12" ht="13.2" x14ac:dyDescent="0.25">
      <c r="B3" s="1" t="s">
        <v>2</v>
      </c>
    </row>
    <row r="4" spans="1:12" ht="39" customHeight="1" x14ac:dyDescent="0.4">
      <c r="A4" s="29" t="s">
        <v>3</v>
      </c>
      <c r="B4" s="30"/>
      <c r="C4" s="30"/>
      <c r="D4" s="30"/>
      <c r="E4" s="30"/>
      <c r="F4" s="30"/>
      <c r="G4" s="30"/>
      <c r="H4" s="2"/>
      <c r="I4" s="2"/>
    </row>
    <row r="6" spans="1:12" ht="13.2" x14ac:dyDescent="0.25">
      <c r="C6" s="1" t="s">
        <v>4</v>
      </c>
      <c r="D6" s="3">
        <v>5</v>
      </c>
    </row>
    <row r="7" spans="1:12" ht="13.2" x14ac:dyDescent="0.25">
      <c r="C7" s="1" t="s">
        <v>5</v>
      </c>
      <c r="D7" s="4">
        <f>SUM(D17:D25)</f>
        <v>30</v>
      </c>
    </row>
    <row r="8" spans="1:12" ht="13.2" x14ac:dyDescent="0.25">
      <c r="C8" s="1" t="s">
        <v>6</v>
      </c>
      <c r="D8" s="4">
        <f>SUM(F17:F25)</f>
        <v>368</v>
      </c>
    </row>
    <row r="9" spans="1:12" ht="13.2" x14ac:dyDescent="0.25">
      <c r="C9" s="1" t="s">
        <v>7</v>
      </c>
      <c r="D9" s="4">
        <f>SUM(H17:H25)</f>
        <v>177</v>
      </c>
    </row>
    <row r="10" spans="1:12" ht="13.2" x14ac:dyDescent="0.25">
      <c r="C10" s="1" t="s">
        <v>8</v>
      </c>
      <c r="D10" s="5">
        <f>MAX((J17:J25))</f>
        <v>0.34</v>
      </c>
    </row>
    <row r="11" spans="1:12" ht="13.2" x14ac:dyDescent="0.25">
      <c r="C11" s="6" t="s">
        <v>9</v>
      </c>
      <c r="D11" s="7">
        <v>8</v>
      </c>
    </row>
    <row r="13" spans="1:12" ht="13.2" x14ac:dyDescent="0.25">
      <c r="A13" s="31" t="s">
        <v>10</v>
      </c>
      <c r="B13" s="30"/>
      <c r="C13" s="30"/>
      <c r="D13" s="30"/>
      <c r="E13" s="30"/>
      <c r="F13" s="30"/>
      <c r="G13" s="30"/>
      <c r="H13" s="30"/>
      <c r="I13" s="30"/>
      <c r="J13" s="30"/>
    </row>
    <row r="14" spans="1:12" ht="13.2" x14ac:dyDescent="0.25">
      <c r="A14" s="32" t="s">
        <v>11</v>
      </c>
      <c r="B14" s="30"/>
      <c r="C14" s="30"/>
      <c r="D14" s="30"/>
      <c r="E14" s="30"/>
      <c r="F14" s="30"/>
      <c r="G14" s="30"/>
      <c r="H14" s="30"/>
      <c r="I14" s="30"/>
      <c r="J14" s="30"/>
    </row>
    <row r="16" spans="1:12" ht="13.2" x14ac:dyDescent="0.25">
      <c r="A16" s="8" t="s">
        <v>12</v>
      </c>
      <c r="B16" s="8" t="s">
        <v>13</v>
      </c>
      <c r="C16" s="8" t="s">
        <v>14</v>
      </c>
      <c r="D16" s="8" t="s">
        <v>15</v>
      </c>
      <c r="E16" s="8" t="s">
        <v>16</v>
      </c>
      <c r="F16" s="8" t="s">
        <v>17</v>
      </c>
      <c r="G16" s="8" t="s">
        <v>18</v>
      </c>
      <c r="H16" s="8" t="s">
        <v>19</v>
      </c>
      <c r="I16" s="8" t="s">
        <v>20</v>
      </c>
      <c r="J16" s="8" t="s">
        <v>21</v>
      </c>
      <c r="K16" s="8" t="s">
        <v>22</v>
      </c>
      <c r="L16" s="8" t="s">
        <v>23</v>
      </c>
    </row>
    <row r="17" spans="1:12" ht="13.2" x14ac:dyDescent="0.25">
      <c r="A17" s="9">
        <v>1</v>
      </c>
      <c r="B17">
        <v>19127038</v>
      </c>
      <c r="C17" t="s">
        <v>28</v>
      </c>
      <c r="D17" s="9">
        <v>10</v>
      </c>
      <c r="E17" s="5">
        <f t="shared" ref="E17:E21" si="0">IF($D$7=0, 0, D17/$D$7)</f>
        <v>0.33333333333333331</v>
      </c>
      <c r="F17" s="9">
        <v>124</v>
      </c>
      <c r="G17" s="5">
        <f t="shared" ref="G17:G21" si="1">IF($D$8=0, 0, F17/$D$8)</f>
        <v>0.33695652173913043</v>
      </c>
      <c r="H17" s="9">
        <v>60</v>
      </c>
      <c r="I17" s="10">
        <f t="shared" ref="I17:I21" si="2">IF($D$9 = 0, 0, H17/$D$9)</f>
        <v>0.33898305084745761</v>
      </c>
      <c r="J17" s="11">
        <v>0.34</v>
      </c>
      <c r="K17" s="12">
        <f t="shared" ref="K17:K21" si="3">IF(J17=$D$10, $D$11, ROUND(2 * ($D$11 - 1 * $D$11 * (1-J17/$D$10)),0)/2)</f>
        <v>8</v>
      </c>
      <c r="L17" s="4"/>
    </row>
    <row r="18" spans="1:12" ht="13.2" x14ac:dyDescent="0.25">
      <c r="A18" s="9">
        <v>2</v>
      </c>
      <c r="B18">
        <v>19127081</v>
      </c>
      <c r="C18" t="s">
        <v>29</v>
      </c>
      <c r="D18" s="9">
        <v>10</v>
      </c>
      <c r="E18" s="5">
        <f t="shared" si="0"/>
        <v>0.33333333333333331</v>
      </c>
      <c r="F18" s="9">
        <v>122</v>
      </c>
      <c r="G18" s="5">
        <f t="shared" si="1"/>
        <v>0.33152173913043476</v>
      </c>
      <c r="H18" s="9">
        <v>59</v>
      </c>
      <c r="I18" s="10">
        <f t="shared" si="2"/>
        <v>0.33333333333333331</v>
      </c>
      <c r="J18" s="11">
        <v>0.33</v>
      </c>
      <c r="K18" s="12">
        <f t="shared" si="3"/>
        <v>8</v>
      </c>
      <c r="L18" s="4"/>
    </row>
    <row r="19" spans="1:12" ht="13.2" x14ac:dyDescent="0.25">
      <c r="A19" s="9">
        <v>3</v>
      </c>
      <c r="B19">
        <v>19127311</v>
      </c>
      <c r="C19" t="s">
        <v>30</v>
      </c>
      <c r="D19" s="9">
        <v>10</v>
      </c>
      <c r="E19" s="5">
        <f t="shared" si="0"/>
        <v>0.33333333333333331</v>
      </c>
      <c r="F19" s="9">
        <v>122</v>
      </c>
      <c r="G19" s="5">
        <f t="shared" si="1"/>
        <v>0.33152173913043476</v>
      </c>
      <c r="H19" s="9">
        <v>58</v>
      </c>
      <c r="I19" s="10">
        <f t="shared" si="2"/>
        <v>0.32768361581920902</v>
      </c>
      <c r="J19" s="11">
        <v>0.33</v>
      </c>
      <c r="K19" s="12">
        <f t="shared" si="3"/>
        <v>8</v>
      </c>
      <c r="L19" s="4"/>
    </row>
    <row r="20" spans="1:12" ht="13.2" x14ac:dyDescent="0.25">
      <c r="A20" s="9">
        <v>4</v>
      </c>
      <c r="D20" s="9"/>
      <c r="E20" s="5">
        <f t="shared" si="0"/>
        <v>0</v>
      </c>
      <c r="F20" s="9"/>
      <c r="G20" s="5">
        <f t="shared" si="1"/>
        <v>0</v>
      </c>
      <c r="H20" s="9"/>
      <c r="I20" s="10">
        <f t="shared" si="2"/>
        <v>0</v>
      </c>
      <c r="J20" s="11"/>
      <c r="K20" s="12">
        <f t="shared" si="3"/>
        <v>0</v>
      </c>
      <c r="L20" s="4"/>
    </row>
    <row r="21" spans="1:12" ht="13.2" x14ac:dyDescent="0.25">
      <c r="A21" s="9">
        <v>5</v>
      </c>
      <c r="D21" s="9"/>
      <c r="E21" s="5">
        <f t="shared" si="0"/>
        <v>0</v>
      </c>
      <c r="F21" s="9"/>
      <c r="G21" s="5">
        <f t="shared" si="1"/>
        <v>0</v>
      </c>
      <c r="H21" s="9"/>
      <c r="I21" s="10">
        <f t="shared" si="2"/>
        <v>0</v>
      </c>
      <c r="J21" s="11"/>
      <c r="K21" s="12">
        <f t="shared" si="3"/>
        <v>0</v>
      </c>
      <c r="L21" s="4"/>
    </row>
  </sheetData>
  <mergeCells count="3">
    <mergeCell ref="A4:G4"/>
    <mergeCell ref="A13:J13"/>
    <mergeCell ref="A14: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10"/>
  <sheetViews>
    <sheetView zoomScale="115" zoomScaleNormal="115" workbookViewId="0">
      <pane ySplit="9" topLeftCell="A31" activePane="bottomLeft" state="frozen"/>
      <selection pane="bottomLeft" activeCell="E46" sqref="E46"/>
    </sheetView>
  </sheetViews>
  <sheetFormatPr defaultColWidth="14.44140625" defaultRowHeight="15.75" customHeight="1" x14ac:dyDescent="0.25"/>
  <cols>
    <col min="3" max="3" width="21.5546875" customWidth="1"/>
    <col min="4" max="4" width="40.77734375" bestFit="1" customWidth="1"/>
    <col min="5" max="5" width="14.44140625" customWidth="1"/>
    <col min="6" max="6" width="114.44140625" customWidth="1"/>
  </cols>
  <sheetData>
    <row r="1" spans="1:6" ht="13.2" x14ac:dyDescent="0.25">
      <c r="A1" s="33" t="s">
        <v>24</v>
      </c>
      <c r="B1" s="30"/>
      <c r="C1" s="30"/>
      <c r="D1" s="30"/>
      <c r="E1" s="30"/>
      <c r="F1" s="30"/>
    </row>
    <row r="2" spans="1:6" ht="13.2" x14ac:dyDescent="0.25">
      <c r="A2" s="13"/>
    </row>
    <row r="3" spans="1:6" s="17" customFormat="1" ht="14.4" customHeight="1" x14ac:dyDescent="0.25">
      <c r="A3" s="16"/>
      <c r="D3" s="27" t="s">
        <v>62</v>
      </c>
    </row>
    <row r="4" spans="1:6" s="17" customFormat="1" ht="14.4" customHeight="1" x14ac:dyDescent="0.25">
      <c r="A4" s="16"/>
      <c r="D4" s="18" t="s">
        <v>58</v>
      </c>
    </row>
    <row r="5" spans="1:6" s="17" customFormat="1" ht="14.4" customHeight="1" x14ac:dyDescent="0.25">
      <c r="A5" s="16"/>
      <c r="D5" s="19" t="s">
        <v>59</v>
      </c>
    </row>
    <row r="6" spans="1:6" s="17" customFormat="1" ht="14.4" customHeight="1" x14ac:dyDescent="0.25">
      <c r="A6" s="16"/>
      <c r="D6" s="21" t="s">
        <v>60</v>
      </c>
    </row>
    <row r="7" spans="1:6" s="17" customFormat="1" ht="14.4" customHeight="1" x14ac:dyDescent="0.25">
      <c r="A7" s="16"/>
      <c r="D7" s="20" t="s">
        <v>61</v>
      </c>
    </row>
    <row r="8" spans="1:6" ht="13.2" x14ac:dyDescent="0.25">
      <c r="A8" s="1"/>
      <c r="B8" s="1"/>
      <c r="C8" s="1"/>
      <c r="D8" s="1"/>
      <c r="E8" s="1"/>
      <c r="F8" s="1"/>
    </row>
    <row r="9" spans="1:6" ht="13.2" x14ac:dyDescent="0.25">
      <c r="A9" s="8" t="s">
        <v>12</v>
      </c>
      <c r="B9" s="8" t="s">
        <v>13</v>
      </c>
      <c r="C9" s="8" t="s">
        <v>14</v>
      </c>
      <c r="D9" s="8" t="s">
        <v>25</v>
      </c>
      <c r="E9" s="8" t="s">
        <v>26</v>
      </c>
      <c r="F9" s="8" t="s">
        <v>27</v>
      </c>
    </row>
    <row r="10" spans="1:6" ht="13.2" x14ac:dyDescent="0.25">
      <c r="A10" s="14">
        <v>1</v>
      </c>
      <c r="B10" s="15">
        <v>19127038</v>
      </c>
      <c r="C10" s="15" t="s">
        <v>28</v>
      </c>
      <c r="D10" s="22" t="s">
        <v>32</v>
      </c>
      <c r="E10" s="15">
        <v>8</v>
      </c>
      <c r="F10" s="28" t="s">
        <v>69</v>
      </c>
    </row>
    <row r="11" spans="1:6" ht="13.2" x14ac:dyDescent="0.25">
      <c r="A11" s="14">
        <v>2</v>
      </c>
      <c r="B11" s="15">
        <v>19127038</v>
      </c>
      <c r="C11" s="15" t="s">
        <v>28</v>
      </c>
      <c r="D11" s="22" t="s">
        <v>53</v>
      </c>
      <c r="E11" s="15">
        <v>6</v>
      </c>
      <c r="F11" s="28" t="s">
        <v>70</v>
      </c>
    </row>
    <row r="12" spans="1:6" ht="13.2" x14ac:dyDescent="0.25">
      <c r="A12" s="14">
        <v>3</v>
      </c>
      <c r="B12" s="15">
        <v>19127081</v>
      </c>
      <c r="C12" s="15" t="s">
        <v>29</v>
      </c>
      <c r="D12" s="22" t="s">
        <v>33</v>
      </c>
      <c r="E12" s="15">
        <v>8</v>
      </c>
      <c r="F12" s="28" t="s">
        <v>71</v>
      </c>
    </row>
    <row r="13" spans="1:6" ht="13.2" x14ac:dyDescent="0.25">
      <c r="A13" s="14">
        <v>4</v>
      </c>
      <c r="B13" s="15">
        <v>19127081</v>
      </c>
      <c r="C13" s="15" t="s">
        <v>29</v>
      </c>
      <c r="D13" s="22" t="s">
        <v>35</v>
      </c>
      <c r="E13" s="15">
        <v>6</v>
      </c>
      <c r="F13" s="28" t="s">
        <v>72</v>
      </c>
    </row>
    <row r="14" spans="1:6" ht="13.2" x14ac:dyDescent="0.25">
      <c r="A14" s="14">
        <v>5</v>
      </c>
      <c r="B14" s="15">
        <v>19127311</v>
      </c>
      <c r="C14" s="15" t="s">
        <v>30</v>
      </c>
      <c r="D14" s="22" t="s">
        <v>31</v>
      </c>
      <c r="E14" s="15">
        <v>5</v>
      </c>
      <c r="F14" s="28" t="s">
        <v>73</v>
      </c>
    </row>
    <row r="15" spans="1:6" ht="13.2" x14ac:dyDescent="0.25">
      <c r="A15" s="14">
        <v>6</v>
      </c>
      <c r="B15" s="15">
        <v>19127311</v>
      </c>
      <c r="C15" s="15" t="s">
        <v>30</v>
      </c>
      <c r="D15" s="22" t="s">
        <v>34</v>
      </c>
      <c r="E15" s="15">
        <v>4</v>
      </c>
      <c r="F15" s="28" t="s">
        <v>74</v>
      </c>
    </row>
    <row r="16" spans="1:6" ht="13.2" x14ac:dyDescent="0.25">
      <c r="A16" s="14">
        <v>7</v>
      </c>
      <c r="B16" s="15">
        <v>19127081</v>
      </c>
      <c r="C16" s="15" t="s">
        <v>29</v>
      </c>
      <c r="D16" s="22" t="s">
        <v>36</v>
      </c>
      <c r="E16" s="15">
        <v>6</v>
      </c>
      <c r="F16" s="28" t="s">
        <v>75</v>
      </c>
    </row>
    <row r="17" spans="1:6" ht="13.2" x14ac:dyDescent="0.25">
      <c r="A17" s="14">
        <v>8</v>
      </c>
      <c r="B17" s="15">
        <v>19127311</v>
      </c>
      <c r="C17" s="15" t="s">
        <v>30</v>
      </c>
      <c r="D17" s="22" t="s">
        <v>37</v>
      </c>
      <c r="E17" s="15">
        <v>8</v>
      </c>
      <c r="F17" s="34" t="s">
        <v>76</v>
      </c>
    </row>
    <row r="18" spans="1:6" ht="13.2" x14ac:dyDescent="0.25">
      <c r="A18" s="14">
        <v>9</v>
      </c>
      <c r="B18" s="15">
        <v>19127311</v>
      </c>
      <c r="C18" s="15" t="s">
        <v>30</v>
      </c>
      <c r="D18" s="22" t="s">
        <v>38</v>
      </c>
      <c r="E18" s="15">
        <v>6</v>
      </c>
      <c r="F18" s="28" t="s">
        <v>77</v>
      </c>
    </row>
    <row r="19" spans="1:6" ht="13.2" x14ac:dyDescent="0.25">
      <c r="A19" s="14">
        <v>10</v>
      </c>
      <c r="B19" s="15">
        <v>19127081</v>
      </c>
      <c r="C19" s="15" t="s">
        <v>29</v>
      </c>
      <c r="D19" s="22" t="s">
        <v>39</v>
      </c>
      <c r="E19" s="15">
        <v>6</v>
      </c>
      <c r="F19" s="28" t="s">
        <v>78</v>
      </c>
    </row>
    <row r="20" spans="1:6" ht="13.2" x14ac:dyDescent="0.25">
      <c r="A20" s="14">
        <v>11</v>
      </c>
      <c r="B20" s="15">
        <v>19127038</v>
      </c>
      <c r="C20" s="15" t="s">
        <v>28</v>
      </c>
      <c r="D20" s="23" t="s">
        <v>54</v>
      </c>
      <c r="E20" s="15">
        <v>8</v>
      </c>
      <c r="F20" s="28" t="s">
        <v>79</v>
      </c>
    </row>
    <row r="21" spans="1:6" ht="13.2" x14ac:dyDescent="0.25">
      <c r="A21" s="14">
        <v>12</v>
      </c>
      <c r="B21" s="15">
        <v>19127038</v>
      </c>
      <c r="C21" s="15" t="s">
        <v>28</v>
      </c>
      <c r="D21" s="24" t="s">
        <v>94</v>
      </c>
      <c r="E21" s="15">
        <v>22</v>
      </c>
      <c r="F21" s="28" t="s">
        <v>80</v>
      </c>
    </row>
    <row r="22" spans="1:6" ht="13.2" x14ac:dyDescent="0.25">
      <c r="A22" s="14">
        <v>13</v>
      </c>
      <c r="B22" s="15">
        <v>19127038</v>
      </c>
      <c r="C22" s="15" t="s">
        <v>28</v>
      </c>
      <c r="D22" s="24" t="s">
        <v>40</v>
      </c>
      <c r="E22" s="15">
        <v>18</v>
      </c>
      <c r="F22" s="28" t="s">
        <v>81</v>
      </c>
    </row>
    <row r="23" spans="1:6" ht="13.2" x14ac:dyDescent="0.25">
      <c r="A23" s="14">
        <v>14</v>
      </c>
      <c r="B23" s="15">
        <v>19127038</v>
      </c>
      <c r="C23" s="15" t="s">
        <v>28</v>
      </c>
      <c r="D23" s="23" t="s">
        <v>55</v>
      </c>
      <c r="E23" s="15">
        <v>8</v>
      </c>
      <c r="F23" s="28" t="s">
        <v>82</v>
      </c>
    </row>
    <row r="24" spans="1:6" ht="13.2" x14ac:dyDescent="0.25">
      <c r="A24" s="14">
        <v>15</v>
      </c>
      <c r="B24" s="15">
        <v>19127038</v>
      </c>
      <c r="C24" s="15" t="s">
        <v>28</v>
      </c>
      <c r="D24" s="23" t="s">
        <v>97</v>
      </c>
      <c r="E24" s="15">
        <v>12</v>
      </c>
      <c r="F24" s="28" t="s">
        <v>83</v>
      </c>
    </row>
    <row r="25" spans="1:6" ht="13.2" x14ac:dyDescent="0.25">
      <c r="A25" s="14">
        <v>16</v>
      </c>
      <c r="B25" s="15">
        <v>19127038</v>
      </c>
      <c r="C25" s="15" t="s">
        <v>28</v>
      </c>
      <c r="D25" s="23" t="s">
        <v>56</v>
      </c>
      <c r="E25" s="15">
        <v>12</v>
      </c>
      <c r="F25" s="28" t="s">
        <v>84</v>
      </c>
    </row>
    <row r="26" spans="1:6" ht="13.2" x14ac:dyDescent="0.25">
      <c r="A26" s="14">
        <v>17</v>
      </c>
      <c r="B26" s="15">
        <v>19127081</v>
      </c>
      <c r="C26" s="15" t="s">
        <v>29</v>
      </c>
      <c r="D26" s="23" t="s">
        <v>41</v>
      </c>
      <c r="E26" s="15">
        <v>18</v>
      </c>
      <c r="F26" s="28" t="s">
        <v>85</v>
      </c>
    </row>
    <row r="27" spans="1:6" ht="13.2" x14ac:dyDescent="0.25">
      <c r="A27" s="14">
        <v>18</v>
      </c>
      <c r="B27" s="15">
        <v>19127081</v>
      </c>
      <c r="C27" s="15" t="s">
        <v>29</v>
      </c>
      <c r="D27" s="23" t="s">
        <v>42</v>
      </c>
      <c r="E27" s="15">
        <v>14</v>
      </c>
      <c r="F27" s="28" t="s">
        <v>86</v>
      </c>
    </row>
    <row r="28" spans="1:6" ht="13.2" x14ac:dyDescent="0.25">
      <c r="A28" s="14">
        <v>19</v>
      </c>
      <c r="B28" s="15">
        <v>19127081</v>
      </c>
      <c r="C28" s="15" t="s">
        <v>29</v>
      </c>
      <c r="D28" s="23" t="s">
        <v>43</v>
      </c>
      <c r="E28" s="15">
        <v>12</v>
      </c>
      <c r="F28" s="28" t="s">
        <v>87</v>
      </c>
    </row>
    <row r="29" spans="1:6" ht="13.2" x14ac:dyDescent="0.25">
      <c r="A29" s="14">
        <v>20</v>
      </c>
      <c r="B29" s="15">
        <v>19127081</v>
      </c>
      <c r="C29" s="15" t="s">
        <v>29</v>
      </c>
      <c r="D29" s="23" t="s">
        <v>44</v>
      </c>
      <c r="E29" s="15">
        <v>12</v>
      </c>
      <c r="F29" s="28" t="s">
        <v>88</v>
      </c>
    </row>
    <row r="30" spans="1:6" ht="13.2" x14ac:dyDescent="0.25">
      <c r="A30" s="14">
        <v>21</v>
      </c>
      <c r="B30" s="15">
        <v>19127081</v>
      </c>
      <c r="C30" s="15" t="s">
        <v>29</v>
      </c>
      <c r="D30" s="23" t="s">
        <v>57</v>
      </c>
      <c r="E30" s="15">
        <v>18</v>
      </c>
      <c r="F30" s="28" t="s">
        <v>89</v>
      </c>
    </row>
    <row r="31" spans="1:6" ht="13.2" x14ac:dyDescent="0.25">
      <c r="A31" s="14">
        <v>22</v>
      </c>
      <c r="B31" s="15">
        <v>19127311</v>
      </c>
      <c r="C31" s="15" t="s">
        <v>30</v>
      </c>
      <c r="D31" s="25" t="s">
        <v>45</v>
      </c>
      <c r="E31" s="15">
        <v>12</v>
      </c>
      <c r="F31" s="28" t="s">
        <v>68</v>
      </c>
    </row>
    <row r="32" spans="1:6" ht="13.2" x14ac:dyDescent="0.25">
      <c r="A32" s="14">
        <v>23</v>
      </c>
      <c r="B32" s="15">
        <v>19127311</v>
      </c>
      <c r="C32" s="15" t="s">
        <v>30</v>
      </c>
      <c r="D32" s="25" t="s">
        <v>46</v>
      </c>
      <c r="E32" s="15">
        <v>20</v>
      </c>
      <c r="F32" s="28" t="s">
        <v>67</v>
      </c>
    </row>
    <row r="33" spans="1:6" ht="13.2" x14ac:dyDescent="0.25">
      <c r="A33" s="14">
        <v>24</v>
      </c>
      <c r="B33" s="15">
        <v>19127311</v>
      </c>
      <c r="C33" s="15" t="s">
        <v>30</v>
      </c>
      <c r="D33" s="25" t="s">
        <v>47</v>
      </c>
      <c r="E33" s="15">
        <v>13</v>
      </c>
      <c r="F33" s="28" t="s">
        <v>66</v>
      </c>
    </row>
    <row r="34" spans="1:6" ht="13.2" x14ac:dyDescent="0.25">
      <c r="A34" s="14">
        <v>25</v>
      </c>
      <c r="B34" s="15">
        <v>19127311</v>
      </c>
      <c r="C34" s="15" t="s">
        <v>30</v>
      </c>
      <c r="D34" s="25" t="s">
        <v>48</v>
      </c>
      <c r="E34" s="15">
        <v>16</v>
      </c>
      <c r="F34" s="28" t="s">
        <v>65</v>
      </c>
    </row>
    <row r="35" spans="1:6" ht="13.2" x14ac:dyDescent="0.25">
      <c r="A35" s="14">
        <v>26</v>
      </c>
      <c r="B35" s="15">
        <v>19127311</v>
      </c>
      <c r="C35" s="15" t="s">
        <v>30</v>
      </c>
      <c r="D35" s="25" t="s">
        <v>49</v>
      </c>
      <c r="E35" s="15">
        <v>20</v>
      </c>
      <c r="F35" s="28" t="s">
        <v>64</v>
      </c>
    </row>
    <row r="36" spans="1:6" ht="13.2" x14ac:dyDescent="0.25">
      <c r="A36" s="14">
        <v>27</v>
      </c>
      <c r="B36" s="15">
        <v>19127311</v>
      </c>
      <c r="C36" s="15" t="s">
        <v>30</v>
      </c>
      <c r="D36" s="25" t="s">
        <v>50</v>
      </c>
      <c r="E36" s="15">
        <v>8</v>
      </c>
      <c r="F36" s="28" t="s">
        <v>63</v>
      </c>
    </row>
    <row r="37" spans="1:6" ht="13.2" x14ac:dyDescent="0.25">
      <c r="A37" s="14">
        <v>28</v>
      </c>
      <c r="B37" s="15">
        <v>19127038</v>
      </c>
      <c r="C37" s="15" t="s">
        <v>28</v>
      </c>
      <c r="D37" s="26" t="s">
        <v>51</v>
      </c>
      <c r="E37" s="15">
        <v>12</v>
      </c>
      <c r="F37" s="28" t="s">
        <v>90</v>
      </c>
    </row>
    <row r="38" spans="1:6" ht="13.2" x14ac:dyDescent="0.25">
      <c r="A38" s="14">
        <v>29</v>
      </c>
      <c r="B38" s="15">
        <v>19127081</v>
      </c>
      <c r="C38" s="15" t="s">
        <v>29</v>
      </c>
      <c r="D38" s="26" t="s">
        <v>52</v>
      </c>
      <c r="E38" s="15">
        <v>12</v>
      </c>
      <c r="F38" s="28" t="s">
        <v>91</v>
      </c>
    </row>
    <row r="39" spans="1:6" ht="13.2" x14ac:dyDescent="0.25">
      <c r="A39" s="14">
        <v>30</v>
      </c>
      <c r="B39" s="15">
        <v>19127038</v>
      </c>
      <c r="C39" s="15" t="s">
        <v>28</v>
      </c>
      <c r="D39" s="26" t="s">
        <v>92</v>
      </c>
      <c r="E39" s="15">
        <v>8</v>
      </c>
      <c r="F39" s="28" t="s">
        <v>93</v>
      </c>
    </row>
    <row r="40" spans="1:6" ht="13.2" x14ac:dyDescent="0.25">
      <c r="A40" s="14">
        <v>31</v>
      </c>
      <c r="B40" s="15">
        <v>19127038</v>
      </c>
      <c r="C40" s="15" t="s">
        <v>28</v>
      </c>
      <c r="D40" s="23" t="s">
        <v>95</v>
      </c>
      <c r="E40" s="15">
        <v>6</v>
      </c>
      <c r="F40" s="28" t="s">
        <v>103</v>
      </c>
    </row>
    <row r="41" spans="1:6" ht="13.2" x14ac:dyDescent="0.25">
      <c r="A41" s="14">
        <v>32</v>
      </c>
      <c r="B41" s="15">
        <v>19127038</v>
      </c>
      <c r="C41" s="15" t="s">
        <v>28</v>
      </c>
      <c r="D41" s="23" t="s">
        <v>96</v>
      </c>
      <c r="E41" s="15">
        <v>4</v>
      </c>
      <c r="F41" s="28" t="s">
        <v>104</v>
      </c>
    </row>
    <row r="42" spans="1:6" ht="13.2" x14ac:dyDescent="0.25">
      <c r="A42" s="14">
        <v>33</v>
      </c>
      <c r="B42" s="15">
        <v>19127081</v>
      </c>
      <c r="C42" s="15" t="s">
        <v>29</v>
      </c>
      <c r="D42" s="23" t="s">
        <v>98</v>
      </c>
      <c r="E42" s="15">
        <v>5</v>
      </c>
      <c r="F42" s="28" t="s">
        <v>105</v>
      </c>
    </row>
    <row r="43" spans="1:6" ht="13.2" x14ac:dyDescent="0.25">
      <c r="A43" s="14">
        <v>34</v>
      </c>
      <c r="B43" s="15">
        <v>19127081</v>
      </c>
      <c r="C43" s="15" t="s">
        <v>29</v>
      </c>
      <c r="D43" s="23" t="s">
        <v>99</v>
      </c>
      <c r="E43" s="15">
        <v>5</v>
      </c>
      <c r="F43" s="28" t="s">
        <v>106</v>
      </c>
    </row>
    <row r="44" spans="1:6" ht="13.2" x14ac:dyDescent="0.25">
      <c r="A44" s="14">
        <v>35</v>
      </c>
      <c r="B44" s="15">
        <v>19127311</v>
      </c>
      <c r="C44" s="15" t="s">
        <v>30</v>
      </c>
      <c r="D44" s="25" t="s">
        <v>100</v>
      </c>
      <c r="E44" s="15">
        <v>8</v>
      </c>
      <c r="F44" s="28" t="s">
        <v>76</v>
      </c>
    </row>
    <row r="45" spans="1:6" ht="13.2" x14ac:dyDescent="0.25">
      <c r="A45" s="14">
        <v>36</v>
      </c>
      <c r="B45" s="15">
        <v>19127311</v>
      </c>
      <c r="C45" s="15" t="s">
        <v>30</v>
      </c>
      <c r="D45" s="22" t="s">
        <v>101</v>
      </c>
      <c r="E45" s="15">
        <v>2</v>
      </c>
      <c r="F45" s="28" t="s">
        <v>102</v>
      </c>
    </row>
    <row r="46" spans="1:6" ht="13.2" x14ac:dyDescent="0.25">
      <c r="A46" s="14">
        <v>37</v>
      </c>
      <c r="B46" s="15"/>
      <c r="C46" s="15"/>
      <c r="D46" s="15"/>
      <c r="E46" s="15"/>
      <c r="F46" s="15"/>
    </row>
    <row r="47" spans="1:6" ht="13.2" x14ac:dyDescent="0.25">
      <c r="A47" s="14">
        <v>38</v>
      </c>
      <c r="B47" s="15"/>
      <c r="C47" s="15"/>
      <c r="D47" s="15"/>
      <c r="E47" s="15"/>
      <c r="F47" s="15"/>
    </row>
    <row r="48" spans="1:6" ht="13.2" x14ac:dyDescent="0.25">
      <c r="A48" s="14">
        <v>39</v>
      </c>
      <c r="B48" s="15"/>
      <c r="C48" s="15"/>
      <c r="D48" s="15"/>
      <c r="E48" s="15"/>
      <c r="F48" s="15"/>
    </row>
    <row r="49" spans="1:6" ht="13.2" x14ac:dyDescent="0.25">
      <c r="A49" s="14">
        <v>40</v>
      </c>
      <c r="B49" s="15"/>
      <c r="C49" s="15"/>
      <c r="D49" s="15"/>
      <c r="E49" s="15"/>
      <c r="F49" s="15"/>
    </row>
    <row r="50" spans="1:6" ht="13.2" x14ac:dyDescent="0.25">
      <c r="A50" s="14">
        <v>41</v>
      </c>
      <c r="B50" s="15"/>
      <c r="C50" s="15"/>
      <c r="D50" s="15"/>
      <c r="E50" s="15"/>
      <c r="F50" s="15"/>
    </row>
    <row r="51" spans="1:6" ht="13.2" x14ac:dyDescent="0.25">
      <c r="A51" s="14">
        <v>42</v>
      </c>
      <c r="B51" s="15"/>
      <c r="C51" s="15"/>
      <c r="D51" s="15"/>
      <c r="E51" s="15"/>
      <c r="F51" s="15"/>
    </row>
    <row r="52" spans="1:6" ht="13.2" x14ac:dyDescent="0.25">
      <c r="A52" s="14">
        <v>43</v>
      </c>
      <c r="B52" s="15"/>
      <c r="C52" s="15"/>
      <c r="D52" s="15"/>
      <c r="E52" s="15"/>
      <c r="F52" s="15"/>
    </row>
    <row r="53" spans="1:6" ht="13.2" x14ac:dyDescent="0.25">
      <c r="A53" s="14">
        <v>44</v>
      </c>
      <c r="B53" s="15"/>
      <c r="C53" s="15"/>
      <c r="D53" s="15"/>
      <c r="E53" s="15"/>
      <c r="F53" s="15"/>
    </row>
    <row r="54" spans="1:6" ht="13.2" x14ac:dyDescent="0.25">
      <c r="A54" s="14">
        <v>45</v>
      </c>
      <c r="B54" s="15"/>
      <c r="C54" s="15"/>
      <c r="D54" s="15"/>
      <c r="E54" s="15"/>
      <c r="F54" s="15"/>
    </row>
    <row r="55" spans="1:6" ht="13.2" x14ac:dyDescent="0.25">
      <c r="A55" s="14">
        <v>46</v>
      </c>
      <c r="B55" s="15"/>
      <c r="C55" s="15"/>
      <c r="D55" s="15"/>
      <c r="E55" s="15"/>
      <c r="F55" s="15"/>
    </row>
    <row r="56" spans="1:6" ht="13.2" x14ac:dyDescent="0.25">
      <c r="A56" s="14">
        <v>47</v>
      </c>
      <c r="B56" s="15"/>
      <c r="C56" s="15"/>
      <c r="D56" s="15"/>
      <c r="E56" s="15"/>
      <c r="F56" s="15"/>
    </row>
    <row r="57" spans="1:6" ht="13.2" x14ac:dyDescent="0.25">
      <c r="A57" s="14">
        <v>48</v>
      </c>
      <c r="B57" s="15"/>
      <c r="C57" s="15"/>
      <c r="D57" s="15"/>
      <c r="E57" s="15"/>
      <c r="F57" s="15"/>
    </row>
    <row r="58" spans="1:6" ht="13.2" x14ac:dyDescent="0.25">
      <c r="A58" s="14">
        <v>49</v>
      </c>
      <c r="B58" s="15"/>
      <c r="C58" s="15"/>
      <c r="D58" s="15"/>
      <c r="E58" s="15"/>
      <c r="F58" s="15"/>
    </row>
    <row r="59" spans="1:6" ht="13.2" x14ac:dyDescent="0.25">
      <c r="A59" s="14">
        <v>50</v>
      </c>
      <c r="B59" s="15"/>
      <c r="C59" s="15"/>
      <c r="D59" s="15"/>
      <c r="E59" s="15"/>
      <c r="F59" s="15"/>
    </row>
    <row r="60" spans="1:6" ht="13.2" x14ac:dyDescent="0.25">
      <c r="A60" s="14">
        <v>51</v>
      </c>
      <c r="B60" s="15"/>
      <c r="C60" s="15"/>
      <c r="D60" s="15"/>
      <c r="E60" s="15"/>
      <c r="F60" s="15"/>
    </row>
    <row r="61" spans="1:6" ht="13.2" x14ac:dyDescent="0.25">
      <c r="A61" s="14">
        <v>52</v>
      </c>
      <c r="B61" s="15"/>
      <c r="C61" s="15"/>
      <c r="D61" s="15"/>
      <c r="E61" s="15"/>
      <c r="F61" s="15"/>
    </row>
    <row r="62" spans="1:6" ht="13.2" x14ac:dyDescent="0.25">
      <c r="A62" s="14">
        <v>53</v>
      </c>
      <c r="B62" s="15"/>
      <c r="C62" s="15"/>
      <c r="D62" s="15"/>
      <c r="E62" s="15"/>
      <c r="F62" s="15"/>
    </row>
    <row r="63" spans="1:6" ht="13.2" x14ac:dyDescent="0.25">
      <c r="A63" s="14">
        <v>54</v>
      </c>
      <c r="B63" s="15"/>
      <c r="C63" s="15"/>
      <c r="D63" s="15"/>
      <c r="E63" s="15"/>
      <c r="F63" s="15"/>
    </row>
    <row r="64" spans="1:6" ht="13.2" x14ac:dyDescent="0.25">
      <c r="A64" s="14">
        <v>55</v>
      </c>
      <c r="B64" s="15"/>
      <c r="C64" s="15"/>
      <c r="D64" s="15"/>
      <c r="E64" s="15"/>
      <c r="F64" s="15"/>
    </row>
    <row r="65" spans="1:6" ht="13.2" x14ac:dyDescent="0.25">
      <c r="A65" s="14">
        <v>56</v>
      </c>
      <c r="B65" s="15"/>
      <c r="C65" s="15"/>
      <c r="D65" s="15"/>
      <c r="E65" s="15"/>
      <c r="F65" s="15"/>
    </row>
    <row r="66" spans="1:6" ht="13.2" x14ac:dyDescent="0.25">
      <c r="A66" s="14">
        <v>57</v>
      </c>
      <c r="B66" s="15"/>
      <c r="C66" s="15"/>
      <c r="D66" s="15"/>
      <c r="E66" s="15"/>
      <c r="F66" s="15"/>
    </row>
    <row r="67" spans="1:6" ht="13.2" x14ac:dyDescent="0.25">
      <c r="A67" s="14">
        <v>58</v>
      </c>
      <c r="B67" s="15"/>
      <c r="C67" s="15"/>
      <c r="D67" s="15"/>
      <c r="E67" s="15"/>
      <c r="F67" s="15"/>
    </row>
    <row r="68" spans="1:6" ht="13.2" x14ac:dyDescent="0.25">
      <c r="A68" s="14">
        <v>59</v>
      </c>
      <c r="B68" s="15"/>
      <c r="C68" s="15"/>
      <c r="D68" s="15"/>
      <c r="E68" s="15"/>
      <c r="F68" s="15"/>
    </row>
    <row r="69" spans="1:6" ht="13.2" x14ac:dyDescent="0.25">
      <c r="A69" s="14">
        <v>60</v>
      </c>
      <c r="B69" s="15"/>
      <c r="C69" s="15"/>
      <c r="D69" s="15"/>
      <c r="E69" s="15"/>
      <c r="F69" s="15"/>
    </row>
    <row r="70" spans="1:6" ht="13.2" x14ac:dyDescent="0.25">
      <c r="A70" s="14">
        <v>61</v>
      </c>
      <c r="B70" s="15"/>
      <c r="C70" s="15"/>
      <c r="D70" s="15"/>
      <c r="E70" s="15"/>
      <c r="F70" s="15"/>
    </row>
    <row r="71" spans="1:6" ht="13.2" x14ac:dyDescent="0.25">
      <c r="A71" s="14">
        <v>62</v>
      </c>
      <c r="B71" s="15"/>
      <c r="C71" s="15"/>
      <c r="D71" s="15"/>
      <c r="E71" s="15"/>
      <c r="F71" s="15"/>
    </row>
    <row r="72" spans="1:6" ht="13.2" x14ac:dyDescent="0.25">
      <c r="A72" s="14">
        <v>63</v>
      </c>
      <c r="B72" s="15"/>
      <c r="C72" s="15"/>
      <c r="D72" s="15"/>
      <c r="E72" s="15"/>
      <c r="F72" s="15"/>
    </row>
    <row r="73" spans="1:6" ht="13.2" x14ac:dyDescent="0.25">
      <c r="A73" s="14">
        <v>64</v>
      </c>
      <c r="B73" s="15"/>
      <c r="C73" s="15"/>
      <c r="D73" s="15"/>
      <c r="E73" s="15"/>
      <c r="F73" s="15"/>
    </row>
    <row r="74" spans="1:6" ht="13.2" x14ac:dyDescent="0.25">
      <c r="A74" s="14">
        <v>65</v>
      </c>
      <c r="B74" s="15"/>
      <c r="C74" s="15"/>
      <c r="D74" s="15"/>
      <c r="E74" s="15"/>
      <c r="F74" s="15"/>
    </row>
    <row r="75" spans="1:6" ht="13.2" x14ac:dyDescent="0.25">
      <c r="A75" s="14">
        <v>66</v>
      </c>
      <c r="B75" s="15"/>
      <c r="C75" s="15"/>
      <c r="D75" s="15"/>
      <c r="E75" s="15"/>
      <c r="F75" s="15"/>
    </row>
    <row r="76" spans="1:6" ht="13.2" x14ac:dyDescent="0.25">
      <c r="A76" s="14">
        <v>67</v>
      </c>
      <c r="B76" s="15"/>
      <c r="C76" s="15"/>
      <c r="D76" s="15"/>
      <c r="E76" s="15"/>
      <c r="F76" s="15"/>
    </row>
    <row r="77" spans="1:6" ht="13.2" x14ac:dyDescent="0.25">
      <c r="A77" s="14">
        <v>68</v>
      </c>
      <c r="B77" s="15"/>
      <c r="C77" s="15"/>
      <c r="D77" s="15"/>
      <c r="E77" s="15"/>
      <c r="F77" s="15"/>
    </row>
    <row r="78" spans="1:6" ht="13.2" x14ac:dyDescent="0.25">
      <c r="A78" s="14">
        <v>69</v>
      </c>
      <c r="B78" s="15"/>
      <c r="C78" s="15"/>
      <c r="D78" s="15"/>
      <c r="E78" s="15"/>
      <c r="F78" s="15"/>
    </row>
    <row r="79" spans="1:6" ht="13.2" x14ac:dyDescent="0.25">
      <c r="A79" s="14">
        <v>70</v>
      </c>
      <c r="B79" s="15"/>
      <c r="C79" s="15"/>
      <c r="D79" s="15"/>
      <c r="E79" s="15"/>
      <c r="F79" s="15"/>
    </row>
    <row r="80" spans="1:6" ht="13.2" x14ac:dyDescent="0.25">
      <c r="A80" s="14">
        <v>71</v>
      </c>
      <c r="B80" s="15"/>
      <c r="C80" s="15"/>
      <c r="D80" s="15"/>
      <c r="E80" s="15"/>
      <c r="F80" s="15"/>
    </row>
    <row r="81" spans="1:6" ht="13.2" x14ac:dyDescent="0.25">
      <c r="A81" s="14">
        <v>72</v>
      </c>
      <c r="B81" s="15"/>
      <c r="C81" s="15"/>
      <c r="D81" s="15"/>
      <c r="E81" s="15"/>
      <c r="F81" s="15"/>
    </row>
    <row r="82" spans="1:6" ht="13.2" x14ac:dyDescent="0.25">
      <c r="A82" s="14">
        <v>73</v>
      </c>
      <c r="B82" s="15"/>
      <c r="C82" s="15"/>
      <c r="D82" s="15"/>
      <c r="E82" s="15"/>
      <c r="F82" s="15"/>
    </row>
    <row r="83" spans="1:6" ht="13.2" x14ac:dyDescent="0.25">
      <c r="A83" s="14">
        <v>74</v>
      </c>
      <c r="B83" s="15"/>
      <c r="C83" s="15"/>
      <c r="D83" s="15"/>
      <c r="E83" s="15"/>
      <c r="F83" s="15"/>
    </row>
    <row r="84" spans="1:6" ht="13.2" x14ac:dyDescent="0.25">
      <c r="A84" s="14">
        <v>75</v>
      </c>
      <c r="B84" s="15"/>
      <c r="C84" s="15"/>
      <c r="D84" s="15"/>
      <c r="E84" s="15"/>
      <c r="F84" s="15"/>
    </row>
    <row r="85" spans="1:6" ht="13.2" x14ac:dyDescent="0.25">
      <c r="A85" s="14">
        <v>76</v>
      </c>
      <c r="B85" s="15"/>
      <c r="C85" s="15"/>
      <c r="D85" s="15"/>
      <c r="E85" s="15"/>
      <c r="F85" s="15"/>
    </row>
    <row r="86" spans="1:6" ht="13.2" x14ac:dyDescent="0.25">
      <c r="A86" s="14">
        <v>77</v>
      </c>
      <c r="B86" s="15"/>
      <c r="C86" s="15"/>
      <c r="D86" s="15"/>
      <c r="E86" s="15"/>
      <c r="F86" s="15"/>
    </row>
    <row r="87" spans="1:6" ht="13.2" x14ac:dyDescent="0.25">
      <c r="A87" s="14">
        <v>78</v>
      </c>
      <c r="B87" s="15"/>
      <c r="C87" s="15"/>
      <c r="D87" s="15"/>
      <c r="E87" s="15"/>
      <c r="F87" s="15"/>
    </row>
    <row r="88" spans="1:6" ht="13.2" x14ac:dyDescent="0.25">
      <c r="A88" s="14">
        <v>79</v>
      </c>
      <c r="B88" s="15"/>
      <c r="C88" s="15"/>
      <c r="D88" s="15"/>
      <c r="E88" s="15"/>
      <c r="F88" s="15"/>
    </row>
    <row r="89" spans="1:6" ht="13.2" x14ac:dyDescent="0.25">
      <c r="A89" s="14">
        <v>80</v>
      </c>
      <c r="B89" s="15"/>
      <c r="C89" s="15"/>
      <c r="D89" s="15"/>
      <c r="E89" s="15"/>
      <c r="F89" s="15"/>
    </row>
    <row r="90" spans="1:6" ht="13.2" x14ac:dyDescent="0.25">
      <c r="A90" s="14">
        <v>81</v>
      </c>
      <c r="B90" s="15"/>
      <c r="C90" s="15"/>
      <c r="D90" s="15"/>
      <c r="E90" s="15"/>
      <c r="F90" s="15"/>
    </row>
    <row r="91" spans="1:6" ht="13.2" x14ac:dyDescent="0.25">
      <c r="A91" s="14">
        <v>82</v>
      </c>
      <c r="B91" s="15"/>
      <c r="C91" s="15"/>
      <c r="D91" s="15"/>
      <c r="E91" s="15"/>
      <c r="F91" s="15"/>
    </row>
    <row r="92" spans="1:6" ht="13.2" x14ac:dyDescent="0.25">
      <c r="A92" s="14">
        <v>83</v>
      </c>
      <c r="B92" s="15"/>
      <c r="C92" s="15"/>
      <c r="D92" s="15"/>
      <c r="E92" s="15"/>
      <c r="F92" s="15"/>
    </row>
    <row r="93" spans="1:6" ht="13.2" x14ac:dyDescent="0.25">
      <c r="A93" s="14">
        <v>84</v>
      </c>
      <c r="B93" s="15"/>
      <c r="C93" s="15"/>
      <c r="D93" s="15"/>
      <c r="E93" s="15"/>
      <c r="F93" s="15"/>
    </row>
    <row r="94" spans="1:6" ht="13.2" x14ac:dyDescent="0.25">
      <c r="A94" s="14">
        <v>85</v>
      </c>
      <c r="B94" s="15"/>
      <c r="C94" s="15"/>
      <c r="D94" s="15"/>
      <c r="E94" s="15"/>
      <c r="F94" s="15"/>
    </row>
    <row r="95" spans="1:6" ht="13.2" x14ac:dyDescent="0.25">
      <c r="A95" s="14">
        <v>86</v>
      </c>
      <c r="B95" s="15"/>
      <c r="C95" s="15"/>
      <c r="D95" s="15"/>
      <c r="E95" s="15"/>
      <c r="F95" s="15"/>
    </row>
    <row r="96" spans="1:6" ht="13.2" x14ac:dyDescent="0.25">
      <c r="A96" s="14">
        <v>87</v>
      </c>
      <c r="B96" s="15"/>
      <c r="C96" s="15"/>
      <c r="D96" s="15"/>
      <c r="E96" s="15"/>
      <c r="F96" s="15"/>
    </row>
    <row r="97" spans="1:6" ht="13.2" x14ac:dyDescent="0.25">
      <c r="A97" s="14">
        <v>88</v>
      </c>
      <c r="B97" s="15"/>
      <c r="C97" s="15"/>
      <c r="D97" s="15"/>
      <c r="E97" s="15"/>
      <c r="F97" s="15"/>
    </row>
    <row r="98" spans="1:6" ht="13.2" x14ac:dyDescent="0.25">
      <c r="A98" s="14">
        <v>89</v>
      </c>
      <c r="B98" s="15"/>
      <c r="C98" s="15"/>
      <c r="D98" s="15"/>
      <c r="E98" s="15"/>
      <c r="F98" s="15"/>
    </row>
    <row r="99" spans="1:6" ht="13.2" x14ac:dyDescent="0.25">
      <c r="A99" s="14">
        <v>90</v>
      </c>
      <c r="B99" s="15"/>
      <c r="C99" s="15"/>
      <c r="D99" s="15"/>
      <c r="E99" s="15"/>
      <c r="F99" s="15"/>
    </row>
    <row r="100" spans="1:6" ht="13.2" x14ac:dyDescent="0.25">
      <c r="A100" s="14">
        <v>91</v>
      </c>
      <c r="B100" s="15"/>
      <c r="C100" s="15"/>
      <c r="D100" s="15"/>
      <c r="E100" s="15"/>
      <c r="F100" s="15"/>
    </row>
    <row r="101" spans="1:6" ht="13.2" x14ac:dyDescent="0.25">
      <c r="A101" s="14">
        <v>92</v>
      </c>
      <c r="B101" s="15"/>
      <c r="C101" s="15"/>
      <c r="D101" s="15"/>
      <c r="E101" s="15"/>
      <c r="F101" s="15"/>
    </row>
    <row r="102" spans="1:6" ht="13.2" x14ac:dyDescent="0.25">
      <c r="A102" s="14">
        <v>93</v>
      </c>
      <c r="B102" s="15"/>
      <c r="C102" s="15"/>
      <c r="D102" s="15"/>
      <c r="E102" s="15"/>
      <c r="F102" s="15"/>
    </row>
    <row r="103" spans="1:6" ht="13.2" x14ac:dyDescent="0.25">
      <c r="A103" s="14">
        <v>94</v>
      </c>
      <c r="B103" s="15"/>
      <c r="C103" s="15"/>
      <c r="D103" s="15"/>
      <c r="E103" s="15"/>
      <c r="F103" s="15"/>
    </row>
    <row r="104" spans="1:6" ht="13.2" x14ac:dyDescent="0.25">
      <c r="A104" s="14">
        <v>95</v>
      </c>
      <c r="B104" s="15"/>
      <c r="C104" s="15"/>
      <c r="D104" s="15"/>
      <c r="E104" s="15"/>
      <c r="F104" s="15"/>
    </row>
    <row r="105" spans="1:6" ht="13.2" x14ac:dyDescent="0.25">
      <c r="A105" s="14">
        <v>96</v>
      </c>
      <c r="B105" s="15"/>
      <c r="C105" s="15"/>
      <c r="D105" s="15"/>
      <c r="E105" s="15"/>
      <c r="F105" s="15"/>
    </row>
    <row r="106" spans="1:6" ht="13.2" x14ac:dyDescent="0.25">
      <c r="A106" s="14">
        <v>97</v>
      </c>
      <c r="B106" s="15"/>
      <c r="C106" s="15"/>
      <c r="D106" s="15"/>
      <c r="E106" s="15"/>
      <c r="F106" s="15"/>
    </row>
    <row r="107" spans="1:6" ht="13.2" x14ac:dyDescent="0.25">
      <c r="A107" s="14">
        <v>98</v>
      </c>
      <c r="B107" s="15"/>
      <c r="C107" s="15"/>
      <c r="D107" s="15"/>
      <c r="E107" s="15"/>
      <c r="F107" s="15"/>
    </row>
    <row r="108" spans="1:6" ht="13.2" x14ac:dyDescent="0.25">
      <c r="A108" s="14">
        <v>99</v>
      </c>
      <c r="B108" s="15"/>
      <c r="C108" s="15"/>
      <c r="D108" s="15"/>
      <c r="E108" s="15"/>
      <c r="F108" s="15"/>
    </row>
    <row r="109" spans="1:6" ht="13.2" x14ac:dyDescent="0.25">
      <c r="A109" s="14">
        <v>100</v>
      </c>
      <c r="B109" s="15"/>
      <c r="C109" s="15"/>
      <c r="D109" s="15"/>
      <c r="E109" s="15"/>
      <c r="F109" s="15"/>
    </row>
    <row r="110" spans="1:6" ht="13.2" x14ac:dyDescent="0.25">
      <c r="B110" s="15"/>
      <c r="C110" s="15"/>
      <c r="D110" s="15"/>
      <c r="E110" s="15"/>
      <c r="F110" s="15"/>
    </row>
  </sheetData>
  <mergeCells count="1">
    <mergeCell ref="A1:F1"/>
  </mergeCells>
  <hyperlinks>
    <hyperlink ref="F36" r:id="rId1" xr:uid="{00105CBD-D567-4E71-85DB-D21168280D3F}"/>
    <hyperlink ref="F35" r:id="rId2" xr:uid="{3A3A9004-7903-4271-8F7A-37A953767FF9}"/>
    <hyperlink ref="F34" r:id="rId3" xr:uid="{72D88F1D-FA81-4130-A7EA-F9A7462F98C3}"/>
    <hyperlink ref="F33" r:id="rId4" xr:uid="{BA8AD8FF-33F1-4D1B-BE40-9E187A9B420D}"/>
    <hyperlink ref="F32" r:id="rId5" xr:uid="{B12D0EBF-CA78-4A32-9299-670BA9F22DAA}"/>
    <hyperlink ref="F31" r:id="rId6" xr:uid="{00B118CB-CB99-4147-894B-3C2DB622EA61}"/>
    <hyperlink ref="F10" r:id="rId7" xr:uid="{B0173E70-A7B7-4289-BF80-07FFFAD69B23}"/>
    <hyperlink ref="F12" r:id="rId8" xr:uid="{B0FC423C-2E8A-46B8-804D-56E1666C1925}"/>
    <hyperlink ref="F13" r:id="rId9" xr:uid="{8900F3E4-A1A4-48A3-AA70-008A4545D221}"/>
    <hyperlink ref="F14" r:id="rId10" xr:uid="{4888713D-39BF-4549-9EA2-2E33DDC8A905}"/>
    <hyperlink ref="F15" r:id="rId11" xr:uid="{321862EF-607C-4B0A-A381-0871177F40B8}"/>
    <hyperlink ref="F16" r:id="rId12" xr:uid="{F99830B5-24AC-4632-960A-4ED4954F56A2}"/>
    <hyperlink ref="F44" r:id="rId13" xr:uid="{C2C16C4B-5E3F-4717-A3DB-D4B51C54F468}"/>
    <hyperlink ref="F18" r:id="rId14" xr:uid="{B385DD88-82A6-48EF-8D06-98EDFBCA8C2F}"/>
    <hyperlink ref="F19" r:id="rId15" xr:uid="{4B394D18-3D0F-41D4-B6AC-34D504F12E61}"/>
    <hyperlink ref="F20" r:id="rId16" xr:uid="{C6F3BC54-F64C-4F3D-9712-0A398DD06B0F}"/>
    <hyperlink ref="F21" r:id="rId17" xr:uid="{E63E750F-4738-46B1-BBD2-E062E4ADEF6F}"/>
    <hyperlink ref="F22" r:id="rId18" xr:uid="{7C09272A-C875-4601-90F2-AFE1C964A4B8}"/>
    <hyperlink ref="F23" r:id="rId19" xr:uid="{F1B7A932-FE72-4D4A-B808-ED1AB650AEE7}"/>
    <hyperlink ref="F24" r:id="rId20" xr:uid="{F398CF06-4166-4759-BAAD-3E797A37C53B}"/>
    <hyperlink ref="F25" r:id="rId21" xr:uid="{F0471A90-5C7C-4233-8BFD-24BDD5A122D8}"/>
    <hyperlink ref="F26" r:id="rId22" xr:uid="{DDB9618D-8493-44D9-B221-D0FB8B25A54D}"/>
    <hyperlink ref="F27" r:id="rId23" xr:uid="{435CF36F-D3E0-4D66-934E-7DCBBEB4092F}"/>
    <hyperlink ref="F28" r:id="rId24" xr:uid="{B29AF806-CA96-4F4F-BF6F-E1D3E063355F}"/>
    <hyperlink ref="F29" r:id="rId25" xr:uid="{6420ACCC-F2E6-4E4F-B795-69BFEE38D4A3}"/>
    <hyperlink ref="F30" r:id="rId26" xr:uid="{D9F2E847-FDD6-466F-A099-6CC0BC2966A5}"/>
    <hyperlink ref="F37" r:id="rId27" xr:uid="{DC997F55-0DF2-432A-9788-659FCCC55919}"/>
    <hyperlink ref="F38" r:id="rId28" xr:uid="{3EC2371D-4F2E-4495-891B-20D7F2B56E32}"/>
    <hyperlink ref="F11" r:id="rId29" xr:uid="{DBF338F0-E7DC-4213-9B3D-C877D35D3CA2}"/>
    <hyperlink ref="F39" r:id="rId30" xr:uid="{1A762D69-178E-443C-90AC-D3D0DDA959B0}"/>
    <hyperlink ref="F45" r:id="rId31" xr:uid="{867FD01E-1467-4035-9BF1-1A8BB91052FD}"/>
    <hyperlink ref="F17" r:id="rId32" xr:uid="{DDF140D5-E369-4106-B893-8072C5EEDA58}"/>
    <hyperlink ref="F40" r:id="rId33" xr:uid="{7A690653-D311-4D2C-AD9F-1905585650BA}"/>
    <hyperlink ref="F41" r:id="rId34" xr:uid="{9E27CB20-191A-4AA3-B954-88CAD3841067}"/>
    <hyperlink ref="F42" r:id="rId35" xr:uid="{CE63CF9F-E49C-4A7B-9AA8-9606BDCB36A1}"/>
    <hyperlink ref="F43" r:id="rId36" xr:uid="{8380D084-4BF8-447A-B184-D2F4EAD9D49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gulugulu</cp:lastModifiedBy>
  <dcterms:modified xsi:type="dcterms:W3CDTF">2022-01-09T07:25:03Z</dcterms:modified>
</cp:coreProperties>
</file>