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User Stories" sheetId="1" r:id="rId1"/>
    <sheet name="Wireframe" sheetId="3" r:id="rId2"/>
    <sheet name="Sheet1" sheetId="4" r:id="rId3"/>
  </sheets>
  <definedNames>
    <definedName name="_xlnm._FilterDatabase" localSheetId="2" hidden="1">Sheet1!$A$4:$E$23</definedName>
  </definedNames>
  <calcPr calcId="152511"/>
</workbook>
</file>

<file path=xl/calcChain.xml><?xml version="1.0" encoding="utf-8"?>
<calcChain xmlns="http://schemas.openxmlformats.org/spreadsheetml/2006/main">
  <c r="F7" i="4" l="1"/>
  <c r="F6" i="4"/>
  <c r="F9" i="4"/>
  <c r="F10" i="4"/>
  <c r="F11" i="4"/>
  <c r="F14" i="4"/>
  <c r="F15" i="4"/>
  <c r="F16" i="4"/>
  <c r="F17" i="4"/>
  <c r="F20" i="4"/>
  <c r="F21" i="4"/>
  <c r="F22" i="4"/>
  <c r="F8" i="4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<sst xmlns="http://schemas.openxmlformats.org/spreadsheetml/2006/main" count="135" uniqueCount="113">
  <si>
    <t>Theme</t>
  </si>
  <si>
    <t>As a/an</t>
  </si>
  <si>
    <t>I want to…</t>
  </si>
  <si>
    <t>so that…</t>
  </si>
  <si>
    <t>Acceptance Criteria</t>
  </si>
  <si>
    <t>Definition of Done</t>
  </si>
  <si>
    <t>Notes</t>
  </si>
  <si>
    <t>Priority</t>
  </si>
  <si>
    <t>Status</t>
  </si>
  <si>
    <t>Req ID</t>
  </si>
  <si>
    <t>Home Page</t>
  </si>
  <si>
    <t>user</t>
  </si>
  <si>
    <t xml:space="preserve">have a navigation bar </t>
  </si>
  <si>
    <t>I can learn in general what exstral website has to offer.</t>
  </si>
  <si>
    <t>• A justify icon with the dropdown option to navigate to different sections:
&gt; How It Works
&gt; Discover
&gt; Contact Us
• A learn more button with animation, once clicked loads the How it works page.
• A background image encompassing the landing page.</t>
  </si>
  <si>
    <t>1. An opaque navigation with a justify drop-down, sign up button and login button.
2. A learn more button that connects to Discover.
3. An abstract background.</t>
  </si>
  <si>
    <t>How It Works</t>
  </si>
  <si>
    <t>Discover</t>
  </si>
  <si>
    <t>know what the website is offering</t>
  </si>
  <si>
    <t>I can make an informed decision to join/sign up</t>
  </si>
  <si>
    <t>Contact Us</t>
  </si>
  <si>
    <t>to be able to reach out to the Exstral team</t>
  </si>
  <si>
    <t>I can communicate my concerns or suggestions to the team</t>
  </si>
  <si>
    <t>know more about what is inside the website</t>
  </si>
  <si>
    <t>I can decide if it is beneficial for me to join the site</t>
  </si>
  <si>
    <t>Four icons of large site that explains and markets what the site has to offer.</t>
  </si>
  <si>
    <t>• Data Driven Analytics
• Algorithm Based Intelligence
• Centralized Information
• Interactive Interface</t>
  </si>
  <si>
    <t>1. Have a carousel with company logos which are being tracked.</t>
  </si>
  <si>
    <t>1. Connect With Us Header
2. Place social media icons related to Exstral
3. Contact Us form with:
&gt; Name 
&gt; Email
&gt; Message</t>
  </si>
  <si>
    <t>• A dynamic list of logos to populate the carousel</t>
  </si>
  <si>
    <t>• Working social media icons at least 4 
• Contact Us Form
• Submit button to and forward the message to the right email address</t>
  </si>
  <si>
    <t>Sign Up Page</t>
  </si>
  <si>
    <t>Login Page</t>
  </si>
  <si>
    <t>sign up for a new account</t>
  </si>
  <si>
    <t>log in to an existing account</t>
  </si>
  <si>
    <t>I can access the content</t>
  </si>
  <si>
    <t>Redirect user to Auth0 for login verification</t>
  </si>
  <si>
    <t>Redirect user to Auth0 for sign up verification</t>
  </si>
  <si>
    <t>sign up page is redirected to the dashboard once authenticated</t>
  </si>
  <si>
    <t>login page is redirected to the dashboard once authenticated</t>
  </si>
  <si>
    <t>Dashboard</t>
  </si>
  <si>
    <t>navigate throughout the dashboard</t>
  </si>
  <si>
    <t>search for company profiles</t>
  </si>
  <si>
    <t>I can get access to information</t>
  </si>
  <si>
    <t>I can access additional content</t>
  </si>
  <si>
    <t>connection:</t>
  </si>
  <si>
    <t>isSocial:</t>
  </si>
  <si>
    <t>provider:</t>
  </si>
  <si>
    <t>user_id:</t>
  </si>
  <si>
    <t>"steMj51zdXejM8vaZXh4Jn2s9qRe46uH"</t>
  </si>
  <si>
    <t>"en"</t>
  </si>
  <si>
    <t>"Proshonjit Das"</t>
  </si>
  <si>
    <t>Users Fields-Object</t>
  </si>
  <si>
    <t>Tables Mapping Guide</t>
  </si>
  <si>
    <r>
      <t>clientID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</si>
  <si>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created_at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</si>
  <si>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</si>
  <si>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>:</t>
    </r>
    <r>
      <rPr>
        <sz val="10"/>
        <color rgb="FFAA0D91"/>
        <rFont val="Consolas"/>
        <family val="3"/>
      </rPr>
      <t>true</t>
    </r>
  </si>
  <si>
    <r>
      <t>family_name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</si>
  <si>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given_name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</si>
  <si>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identities</t>
    </r>
    <r>
      <rPr>
        <sz val="10"/>
        <color rgb="FF212121"/>
        <rFont val="Consolas"/>
        <family val="3"/>
      </rPr>
      <t>:Array(1)</t>
    </r>
  </si>
  <si>
    <r>
      <t>nickname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</si>
  <si>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picture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</si>
  <si>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updated_at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</si>
  <si>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user_id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</si>
  <si>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rPr>
        <sz val="10"/>
        <color rgb="FF222222"/>
        <rFont val="Consolas"/>
        <family val="3"/>
      </rPr>
      <t>"</t>
    </r>
    <r>
      <rPr>
        <sz val="10"/>
        <color rgb="FFC41A16"/>
        <rFont val="Consolas"/>
        <family val="3"/>
      </rPr>
      <t>google-oauth2|106982928288430904158</t>
    </r>
    <r>
      <rPr>
        <sz val="10"/>
        <color rgb="FF222222"/>
        <rFont val="Consolas"/>
        <family val="3"/>
      </rPr>
      <t>"</t>
    </r>
  </si>
  <si>
    <t>primaryID</t>
  </si>
  <si>
    <t>user_id</t>
  </si>
  <si>
    <t>not recorded</t>
  </si>
  <si>
    <t>username</t>
  </si>
  <si>
    <t>N/A</t>
  </si>
  <si>
    <r>
      <t>updated_at</t>
    </r>
    <r>
      <rPr>
        <sz val="9"/>
        <color rgb="FF222222"/>
        <rFont val="Consolas"/>
        <family val="3"/>
      </rPr>
      <t/>
    </r>
  </si>
  <si>
    <r>
      <t>user_picture</t>
    </r>
    <r>
      <rPr>
        <sz val="9"/>
        <color rgb="FF222222"/>
        <rFont val="Consolas"/>
        <family val="3"/>
      </rPr>
      <t/>
    </r>
  </si>
  <si>
    <r>
      <t>global_client_id:</t>
    </r>
    <r>
      <rPr>
        <sz val="9"/>
        <color rgb="FF222222"/>
        <rFont val="Consolas"/>
        <family val="3"/>
      </rPr>
      <t/>
    </r>
  </si>
  <si>
    <r>
      <t>name:</t>
    </r>
    <r>
      <rPr>
        <sz val="9"/>
        <color rgb="FF222222"/>
        <rFont val="Consolas"/>
        <family val="3"/>
      </rPr>
      <t/>
    </r>
  </si>
  <si>
    <t>locale:</t>
  </si>
  <si>
    <t>User_Data Field-SQL</t>
  </si>
  <si>
    <t>Sample Data Value</t>
  </si>
  <si>
    <t>User_Data Record-SQL datatype</t>
  </si>
  <si>
    <t>serial primary key</t>
  </si>
  <si>
    <t>varchar(50)</t>
  </si>
  <si>
    <t>dateTime</t>
  </si>
  <si>
    <t>text</t>
  </si>
  <si>
    <t>seperator: &lt;year&gt;|T|&lt;time&gt;|Z</t>
  </si>
  <si>
    <t>boolean</t>
  </si>
  <si>
    <t>convert this to int!!</t>
  </si>
  <si>
    <t>interger</t>
  </si>
  <si>
    <t>seperator: &lt;provider&gt;|&lt;user_id&gt; convert to int!!</t>
  </si>
  <si>
    <t>ID</t>
  </si>
  <si>
    <t>clientID</t>
  </si>
  <si>
    <t xml:space="preserve">seperator: &lt;year&gt;|T|&lt;time&gt;|Z </t>
  </si>
  <si>
    <t>text - dateTime</t>
  </si>
  <si>
    <t>connection_provider</t>
  </si>
  <si>
    <r>
      <t>created_at</t>
    </r>
    <r>
      <rPr>
        <sz val="9"/>
        <color rgb="FF222222"/>
        <rFont val="Consolas"/>
        <family val="3"/>
      </rPr>
      <t/>
    </r>
  </si>
  <si>
    <r>
      <t>email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</si>
  <si>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/>
    </r>
  </si>
  <si>
    <r>
      <t>first_name</t>
    </r>
    <r>
      <rPr>
        <sz val="9"/>
        <color rgb="FF222222"/>
        <rFont val="Consolas"/>
        <family val="3"/>
      </rPr>
      <t/>
    </r>
  </si>
  <si>
    <r>
      <t>last_name</t>
    </r>
    <r>
      <rPr>
        <sz val="9"/>
        <color rgb="FF222222"/>
        <rFont val="Consolas"/>
        <family val="3"/>
      </rPr>
      <t/>
    </r>
  </si>
  <si>
    <t>isSocial</t>
  </si>
  <si>
    <t>provider</t>
  </si>
  <si>
    <t>Table Name</t>
  </si>
  <si>
    <t>users</t>
  </si>
  <si>
    <t>SQL statement</t>
  </si>
  <si>
    <t>SlcZUDtsyaIMuOJui9W6gEZ23FfOybaZ</t>
  </si>
  <si>
    <t>2017-06-08T18:08:51.821Z</t>
  </si>
  <si>
    <t>ptxdas@gmail.com</t>
  </si>
  <si>
    <t>Das</t>
  </si>
  <si>
    <t>Proshonjit</t>
  </si>
  <si>
    <t>google-oauth2</t>
  </si>
  <si>
    <t>2017-06-23T20:18:27.105Z</t>
  </si>
  <si>
    <t>https://lh3.googleusercontent.com/-XdUIqdMkCWA/AAAAAAAAAAI/AAAAAAAAAAA/4252rscbv5M/photo.jpg</t>
  </si>
  <si>
    <t>ptxdas</t>
  </si>
  <si>
    <t>106982928288430904158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</si>
</sst>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9"/>
      <color rgb="FF222222"/>
      <name val="Consolas"/>
      <family val="3"/>
    </font>
    <font>
      <sz val="10"/>
      <color rgb="FF881391"/>
      <name val="Consolas"/>
      <family val="3"/>
    </font>
    <font>
      <sz val="10"/>
      <color rgb="FF212121"/>
      <name val="Consolas"/>
      <family val="3"/>
    </font>
    <font>
      <sz val="10"/>
      <color rgb="FF222222"/>
      <name val="Consolas"/>
      <family val="3"/>
    </font>
    <font>
      <sz val="10"/>
      <color rgb="FFC41A16"/>
      <name val="Consolas"/>
      <family val="3"/>
    </font>
    <font>
      <sz val="10"/>
      <color rgb="FFAA0D91"/>
      <name val="Consolas"/>
      <family val="3"/>
    </font>
    <font>
      <sz val="10"/>
      <color theme="1"/>
      <name val="Calibri"/>
      <family val="2"/>
      <scheme val="minor"/>
    </font>
    <font>
      <sz val="10"/>
      <color rgb="FF7030A0"/>
      <name val="Consolas"/>
      <family val="3"/>
    </font>
    <font>
      <sz val="10"/>
      <color rgb="FF9C0006"/>
      <name val="Consolas"/>
      <family val="3"/>
    </font>
    <font>
      <i/>
      <sz val="10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5" fillId="0" borderId="7" xfId="0" applyFont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 applyAlignment="1">
      <alignment horizontal="lef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5" fillId="0" borderId="13" xfId="0" applyFont="1" applyBorder="1" applyAlignment="1">
      <alignment horizontal="left" vertical="center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2" fillId="3" borderId="18" xfId="1" applyFont="1" applyBorder="1" applyAlignment="1">
      <alignment wrapText="1"/>
    </xf>
    <xf numFmtId="0" fontId="5" fillId="0" borderId="21" xfId="0" applyFont="1" applyBorder="1" applyAlignment="1">
      <alignment horizontal="left" vertical="center" wrapText="1"/>
    </xf>
    <xf numFmtId="0" fontId="12" fillId="3" borderId="19" xfId="1" applyFont="1" applyBorder="1" applyAlignment="1">
      <alignment horizontal="left" vertical="center" wrapText="1"/>
    </xf>
    <xf numFmtId="0" fontId="10" fillId="0" borderId="21" xfId="0" applyFont="1" applyBorder="1" applyAlignment="1">
      <alignment wrapText="1"/>
    </xf>
    <xf numFmtId="0" fontId="12" fillId="3" borderId="21" xfId="1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12" fillId="3" borderId="17" xfId="1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2" fillId="3" borderId="19" xfId="1" applyFont="1" applyBorder="1" applyAlignment="1">
      <alignment horizontal="left" vertical="center"/>
    </xf>
    <xf numFmtId="0" fontId="12" fillId="3" borderId="21" xfId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4" xfId="0" applyFont="1" applyBorder="1"/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2" fillId="3" borderId="7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 indent="2"/>
    </xf>
    <xf numFmtId="0" fontId="5" fillId="0" borderId="26" xfId="0" applyFont="1" applyBorder="1" applyAlignment="1">
      <alignment horizontal="left" vertical="center" indent="2"/>
    </xf>
    <xf numFmtId="0" fontId="5" fillId="0" borderId="7" xfId="0" applyFont="1" applyBorder="1" applyAlignment="1">
      <alignment horizontal="left" vertical="center" indent="2"/>
    </xf>
    <xf numFmtId="0" fontId="12" fillId="3" borderId="26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4" fillId="0" borderId="21" xfId="2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5" fillId="0" borderId="21" xfId="0" quotePrefix="1" applyFont="1" applyBorder="1" applyAlignment="1">
      <alignment horizontal="left" vertical="center" wrapText="1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txd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5" sqref="D5"/>
    </sheetView>
  </sheetViews>
  <sheetFormatPr defaultRowHeight="15" x14ac:dyDescent="0.25"/>
  <cols>
    <col min="1" max="1" width="9.5703125" bestFit="1" customWidth="1"/>
    <col min="2" max="2" width="13.7109375" bestFit="1" customWidth="1"/>
    <col min="3" max="7" width="27" customWidth="1"/>
    <col min="8" max="8" width="15.5703125" customWidth="1"/>
  </cols>
  <sheetData>
    <row r="1" spans="1:10" x14ac:dyDescent="0.25">
      <c r="A1" s="1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  <c r="J1" s="5" t="s">
        <v>8</v>
      </c>
    </row>
    <row r="2" spans="1:10" ht="195" x14ac:dyDescent="0.25">
      <c r="A2" s="13">
        <v>1</v>
      </c>
      <c r="B2" s="14" t="s">
        <v>10</v>
      </c>
      <c r="C2" s="15" t="s">
        <v>11</v>
      </c>
      <c r="D2" s="15" t="s">
        <v>12</v>
      </c>
      <c r="E2" s="15" t="s">
        <v>13</v>
      </c>
      <c r="F2" s="15" t="s">
        <v>15</v>
      </c>
      <c r="G2" s="16" t="s">
        <v>14</v>
      </c>
      <c r="H2" s="14"/>
      <c r="I2" s="13"/>
      <c r="J2" s="13"/>
    </row>
    <row r="3" spans="1:10" ht="75" x14ac:dyDescent="0.25">
      <c r="A3" s="6">
        <f>A2+1</f>
        <v>2</v>
      </c>
      <c r="B3" s="7" t="s">
        <v>16</v>
      </c>
      <c r="C3" s="8" t="s">
        <v>11</v>
      </c>
      <c r="D3" s="8" t="s">
        <v>18</v>
      </c>
      <c r="E3" s="8" t="s">
        <v>19</v>
      </c>
      <c r="F3" s="8" t="s">
        <v>25</v>
      </c>
      <c r="G3" s="12" t="s">
        <v>26</v>
      </c>
      <c r="H3" s="7"/>
      <c r="I3" s="6"/>
      <c r="J3" s="6"/>
    </row>
    <row r="4" spans="1:10" ht="45" x14ac:dyDescent="0.25">
      <c r="A4" s="6">
        <f t="shared" ref="A4:A20" si="0">A3+1</f>
        <v>3</v>
      </c>
      <c r="B4" s="7" t="s">
        <v>17</v>
      </c>
      <c r="C4" s="8" t="s">
        <v>11</v>
      </c>
      <c r="D4" s="8" t="s">
        <v>23</v>
      </c>
      <c r="E4" s="8" t="s">
        <v>24</v>
      </c>
      <c r="F4" s="8" t="s">
        <v>27</v>
      </c>
      <c r="G4" s="12" t="s">
        <v>29</v>
      </c>
      <c r="H4" s="7"/>
      <c r="I4" s="6"/>
      <c r="J4" s="6"/>
    </row>
    <row r="5" spans="1:10" ht="105" x14ac:dyDescent="0.25">
      <c r="A5" s="6">
        <f t="shared" si="0"/>
        <v>4</v>
      </c>
      <c r="B5" s="7" t="s">
        <v>20</v>
      </c>
      <c r="C5" s="8" t="s">
        <v>11</v>
      </c>
      <c r="D5" s="8" t="s">
        <v>21</v>
      </c>
      <c r="E5" s="8" t="s">
        <v>22</v>
      </c>
      <c r="F5" s="8" t="s">
        <v>28</v>
      </c>
      <c r="G5" s="12" t="s">
        <v>30</v>
      </c>
      <c r="H5" s="7"/>
      <c r="I5" s="6"/>
      <c r="J5" s="6"/>
    </row>
    <row r="6" spans="1:10" ht="45" x14ac:dyDescent="0.25">
      <c r="A6" s="6">
        <f t="shared" si="0"/>
        <v>5</v>
      </c>
      <c r="B6" s="7" t="s">
        <v>31</v>
      </c>
      <c r="C6" s="8" t="s">
        <v>11</v>
      </c>
      <c r="D6" s="8" t="s">
        <v>33</v>
      </c>
      <c r="E6" s="8" t="s">
        <v>35</v>
      </c>
      <c r="F6" s="8" t="s">
        <v>37</v>
      </c>
      <c r="G6" s="8" t="s">
        <v>38</v>
      </c>
      <c r="H6" s="7"/>
      <c r="I6" s="6"/>
      <c r="J6" s="6"/>
    </row>
    <row r="7" spans="1:10" ht="45" x14ac:dyDescent="0.25">
      <c r="A7" s="6">
        <f t="shared" si="0"/>
        <v>6</v>
      </c>
      <c r="B7" s="7" t="s">
        <v>32</v>
      </c>
      <c r="C7" s="8" t="s">
        <v>11</v>
      </c>
      <c r="D7" s="8" t="s">
        <v>34</v>
      </c>
      <c r="E7" s="8" t="s">
        <v>35</v>
      </c>
      <c r="F7" s="8" t="s">
        <v>36</v>
      </c>
      <c r="G7" s="8" t="s">
        <v>39</v>
      </c>
      <c r="H7" s="7"/>
      <c r="I7" s="6"/>
      <c r="J7" s="6"/>
    </row>
    <row r="8" spans="1:10" ht="30" x14ac:dyDescent="0.25">
      <c r="A8" s="9">
        <f t="shared" si="0"/>
        <v>7</v>
      </c>
      <c r="B8" s="10" t="s">
        <v>40</v>
      </c>
      <c r="C8" s="11" t="s">
        <v>11</v>
      </c>
      <c r="D8" s="11" t="s">
        <v>41</v>
      </c>
      <c r="E8" s="11" t="s">
        <v>44</v>
      </c>
      <c r="F8" s="11"/>
      <c r="G8" s="11"/>
      <c r="H8" s="10"/>
      <c r="I8" s="9"/>
      <c r="J8" s="9"/>
    </row>
    <row r="9" spans="1:10" ht="30" x14ac:dyDescent="0.25">
      <c r="A9" s="9">
        <f t="shared" si="0"/>
        <v>8</v>
      </c>
      <c r="B9" s="10" t="s">
        <v>40</v>
      </c>
      <c r="C9" s="11" t="s">
        <v>11</v>
      </c>
      <c r="D9" s="11" t="s">
        <v>42</v>
      </c>
      <c r="E9" s="11" t="s">
        <v>43</v>
      </c>
      <c r="F9" s="11"/>
      <c r="G9" s="11"/>
      <c r="H9" s="10"/>
      <c r="I9" s="9"/>
      <c r="J9" s="9"/>
    </row>
    <row r="10" spans="1:10" x14ac:dyDescent="0.25">
      <c r="A10" s="9">
        <f t="shared" si="0"/>
        <v>9</v>
      </c>
      <c r="B10" s="10"/>
      <c r="C10" s="11"/>
      <c r="D10" s="11"/>
      <c r="E10" s="11"/>
      <c r="F10" s="11"/>
      <c r="G10" s="11"/>
      <c r="H10" s="10"/>
      <c r="I10" s="9"/>
      <c r="J10" s="9"/>
    </row>
    <row r="11" spans="1:10" x14ac:dyDescent="0.25">
      <c r="A11" s="9">
        <f t="shared" si="0"/>
        <v>10</v>
      </c>
      <c r="B11" s="10"/>
      <c r="C11" s="11"/>
      <c r="D11" s="11"/>
      <c r="E11" s="11"/>
      <c r="F11" s="11"/>
      <c r="G11" s="11"/>
      <c r="H11" s="10"/>
      <c r="I11" s="9"/>
      <c r="J11" s="9"/>
    </row>
    <row r="12" spans="1:10" x14ac:dyDescent="0.25">
      <c r="A12" s="9">
        <f t="shared" si="0"/>
        <v>11</v>
      </c>
      <c r="B12" s="10"/>
      <c r="C12" s="11"/>
      <c r="D12" s="11"/>
      <c r="E12" s="11"/>
      <c r="F12" s="11"/>
      <c r="G12" s="11"/>
      <c r="H12" s="10"/>
      <c r="I12" s="9"/>
      <c r="J12" s="9"/>
    </row>
    <row r="13" spans="1:10" x14ac:dyDescent="0.25">
      <c r="A13" s="9">
        <f t="shared" si="0"/>
        <v>12</v>
      </c>
      <c r="B13" s="10"/>
      <c r="C13" s="11"/>
      <c r="D13" s="11"/>
      <c r="E13" s="11"/>
      <c r="F13" s="11"/>
      <c r="G13" s="11"/>
      <c r="H13" s="10"/>
      <c r="I13" s="9"/>
      <c r="J13" s="9"/>
    </row>
    <row r="14" spans="1:10" x14ac:dyDescent="0.25">
      <c r="A14" s="9">
        <f t="shared" si="0"/>
        <v>13</v>
      </c>
      <c r="B14" s="10"/>
      <c r="C14" s="11"/>
      <c r="D14" s="11"/>
      <c r="E14" s="11"/>
      <c r="F14" s="11"/>
      <c r="G14" s="11"/>
      <c r="H14" s="10"/>
      <c r="I14" s="9"/>
      <c r="J14" s="9"/>
    </row>
    <row r="15" spans="1:10" x14ac:dyDescent="0.25">
      <c r="A15" s="9">
        <f t="shared" si="0"/>
        <v>14</v>
      </c>
      <c r="B15" s="10"/>
      <c r="C15" s="11"/>
      <c r="D15" s="11"/>
      <c r="E15" s="11"/>
      <c r="F15" s="11"/>
      <c r="G15" s="11"/>
      <c r="H15" s="10"/>
      <c r="I15" s="9"/>
      <c r="J15" s="9"/>
    </row>
    <row r="16" spans="1:10" x14ac:dyDescent="0.25">
      <c r="A16" s="9">
        <f t="shared" si="0"/>
        <v>15</v>
      </c>
      <c r="B16" s="10"/>
      <c r="C16" s="11"/>
      <c r="D16" s="11"/>
      <c r="E16" s="11"/>
      <c r="F16" s="11"/>
      <c r="G16" s="11"/>
      <c r="H16" s="10"/>
      <c r="I16" s="9"/>
      <c r="J16" s="9"/>
    </row>
    <row r="17" spans="1:10" x14ac:dyDescent="0.25">
      <c r="A17" s="9">
        <f t="shared" si="0"/>
        <v>16</v>
      </c>
      <c r="B17" s="10"/>
      <c r="C17" s="11"/>
      <c r="D17" s="11"/>
      <c r="E17" s="11"/>
      <c r="F17" s="11"/>
      <c r="G17" s="11"/>
      <c r="H17" s="10"/>
      <c r="I17" s="9"/>
      <c r="J17" s="9"/>
    </row>
    <row r="18" spans="1:10" x14ac:dyDescent="0.25">
      <c r="A18" s="9">
        <f t="shared" si="0"/>
        <v>17</v>
      </c>
      <c r="B18" s="10"/>
      <c r="C18" s="11"/>
      <c r="D18" s="11"/>
      <c r="E18" s="11"/>
      <c r="F18" s="11"/>
      <c r="G18" s="11"/>
      <c r="H18" s="10"/>
      <c r="I18" s="9"/>
      <c r="J18" s="9"/>
    </row>
    <row r="19" spans="1:10" x14ac:dyDescent="0.25">
      <c r="A19" s="9">
        <f t="shared" si="0"/>
        <v>18</v>
      </c>
      <c r="B19" s="10"/>
      <c r="C19" s="11"/>
      <c r="D19" s="11"/>
      <c r="E19" s="11"/>
      <c r="F19" s="11"/>
      <c r="G19" s="11"/>
      <c r="H19" s="10"/>
      <c r="I19" s="9"/>
      <c r="J19" s="9"/>
    </row>
    <row r="20" spans="1:10" x14ac:dyDescent="0.25">
      <c r="A20" s="9">
        <f t="shared" si="0"/>
        <v>19</v>
      </c>
      <c r="B20" s="10"/>
      <c r="C20" s="11"/>
      <c r="D20" s="11"/>
      <c r="E20" s="11"/>
      <c r="F20" s="11"/>
      <c r="G20" s="11"/>
      <c r="H20" s="10"/>
      <c r="I20" s="9"/>
      <c r="J2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10" zoomScaleNormal="110" workbookViewId="0">
      <selection activeCell="C18" sqref="C18"/>
    </sheetView>
  </sheetViews>
  <sheetFormatPr defaultRowHeight="15" x14ac:dyDescent="0.25"/>
  <cols>
    <col min="1" max="1" width="21.7109375" bestFit="1" customWidth="1"/>
    <col min="2" max="2" width="51.140625" customWidth="1"/>
    <col min="3" max="3" width="41" style="17" bestFit="1" customWidth="1"/>
    <col min="4" max="4" width="33" customWidth="1"/>
    <col min="5" max="5" width="45.7109375" customWidth="1"/>
    <col min="6" max="6" width="45" customWidth="1"/>
  </cols>
  <sheetData>
    <row r="1" spans="1:6" x14ac:dyDescent="0.25">
      <c r="A1" t="s">
        <v>53</v>
      </c>
    </row>
    <row r="2" spans="1:6" ht="15.75" thickBot="1" x14ac:dyDescent="0.3"/>
    <row r="3" spans="1:6" ht="15.75" thickBot="1" x14ac:dyDescent="0.3">
      <c r="A3" s="54" t="s">
        <v>100</v>
      </c>
      <c r="B3" s="56" t="s">
        <v>101</v>
      </c>
    </row>
    <row r="4" spans="1:6" ht="15.75" thickBot="1" x14ac:dyDescent="0.3">
      <c r="A4" s="54" t="s">
        <v>52</v>
      </c>
      <c r="B4" s="55" t="s">
        <v>76</v>
      </c>
      <c r="C4" s="19" t="s">
        <v>77</v>
      </c>
      <c r="D4" s="18" t="s">
        <v>78</v>
      </c>
      <c r="E4" t="s">
        <v>6</v>
      </c>
      <c r="F4" t="s">
        <v>102</v>
      </c>
    </row>
    <row r="5" spans="1:6" x14ac:dyDescent="0.25">
      <c r="A5" s="45" t="s">
        <v>66</v>
      </c>
      <c r="B5" s="21" t="s">
        <v>88</v>
      </c>
      <c r="C5" s="30" t="s">
        <v>70</v>
      </c>
      <c r="D5" s="23" t="s">
        <v>79</v>
      </c>
    </row>
    <row r="6" spans="1:6" ht="18" customHeight="1" x14ac:dyDescent="0.25">
      <c r="A6" s="20" t="s">
        <v>54</v>
      </c>
      <c r="B6" s="22" t="s">
        <v>89</v>
      </c>
      <c r="C6" s="57" t="s">
        <v>103</v>
      </c>
      <c r="D6" s="24" t="s">
        <v>80</v>
      </c>
      <c r="F6" t="str">
        <f t="shared" ref="F6:F7" si="0">CONCATENATE("INSERT INTO users (",B6,") VALUES ('",C6,"');")</f>
        <v>INSERT INTO users (clientID) VALUES ('SlcZUDtsyaIMuOJui9W6gEZ23FfOybaZ');</v>
      </c>
    </row>
    <row r="7" spans="1:6" x14ac:dyDescent="0.25">
      <c r="A7" s="46" t="s">
        <v>55</v>
      </c>
      <c r="B7" s="37" t="s">
        <v>93</v>
      </c>
      <c r="C7" s="58" t="s">
        <v>104</v>
      </c>
      <c r="D7" s="27" t="s">
        <v>91</v>
      </c>
      <c r="E7" t="s">
        <v>90</v>
      </c>
      <c r="F7" t="str">
        <f t="shared" si="0"/>
        <v>INSERT INTO users (created_at) VALUES ('2017-06-08T18:08:51.821Z');</v>
      </c>
    </row>
    <row r="8" spans="1:6" x14ac:dyDescent="0.25">
      <c r="A8" s="47" t="s">
        <v>56</v>
      </c>
      <c r="B8" s="38" t="s">
        <v>94</v>
      </c>
      <c r="C8" s="60" t="s">
        <v>105</v>
      </c>
      <c r="D8" s="28" t="s">
        <v>82</v>
      </c>
      <c r="F8" t="str">
        <f>CONCATENATE("INSERT INTO users (",B8,") VALUES ('",C8,"');")</f>
        <v>INSERT INTO users (email) VALUES ('ptxdas@gmail.com');</v>
      </c>
    </row>
    <row r="9" spans="1:6" x14ac:dyDescent="0.25">
      <c r="A9" s="47" t="s">
        <v>57</v>
      </c>
      <c r="B9" s="38" t="s">
        <v>95</v>
      </c>
      <c r="C9" s="31" t="b">
        <v>1</v>
      </c>
      <c r="D9" s="28" t="s">
        <v>84</v>
      </c>
      <c r="F9" t="str">
        <f t="shared" ref="F9:F22" si="1">CONCATENATE("INSERT INTO users (",B9,") VALUES ('",C9,"');")</f>
        <v>INSERT INTO users (email_verified) VALUES ('TRUE');</v>
      </c>
    </row>
    <row r="10" spans="1:6" x14ac:dyDescent="0.25">
      <c r="A10" s="20" t="s">
        <v>58</v>
      </c>
      <c r="B10" s="39" t="s">
        <v>96</v>
      </c>
      <c r="C10" s="57" t="s">
        <v>106</v>
      </c>
      <c r="D10" s="24" t="s">
        <v>82</v>
      </c>
      <c r="F10" t="str">
        <f t="shared" si="1"/>
        <v>INSERT INTO users (first_name) VALUES ('Das');</v>
      </c>
    </row>
    <row r="11" spans="1:6" x14ac:dyDescent="0.25">
      <c r="A11" s="47" t="s">
        <v>59</v>
      </c>
      <c r="B11" s="38" t="s">
        <v>97</v>
      </c>
      <c r="C11" s="59" t="s">
        <v>107</v>
      </c>
      <c r="D11" s="28" t="s">
        <v>82</v>
      </c>
      <c r="F11" t="str">
        <f t="shared" si="1"/>
        <v>INSERT INTO users (last_name) VALUES ('Proshonjit');</v>
      </c>
    </row>
    <row r="12" spans="1:6" x14ac:dyDescent="0.25">
      <c r="A12" s="48" t="s">
        <v>73</v>
      </c>
      <c r="B12" s="40" t="s">
        <v>68</v>
      </c>
      <c r="C12" s="32" t="s">
        <v>49</v>
      </c>
      <c r="D12" s="24"/>
    </row>
    <row r="13" spans="1:6" x14ac:dyDescent="0.25">
      <c r="A13" s="47" t="s">
        <v>60</v>
      </c>
      <c r="B13" s="41" t="s">
        <v>70</v>
      </c>
      <c r="C13" s="33"/>
      <c r="D13" s="28"/>
    </row>
    <row r="14" spans="1:6" x14ac:dyDescent="0.25">
      <c r="A14" s="49" t="s">
        <v>45</v>
      </c>
      <c r="B14" s="42" t="s">
        <v>92</v>
      </c>
      <c r="C14" s="61" t="s">
        <v>108</v>
      </c>
      <c r="D14" s="29" t="s">
        <v>82</v>
      </c>
      <c r="F14" t="str">
        <f t="shared" si="1"/>
        <v>INSERT INTO users (connection_provider) VALUES ('google-oauth2');</v>
      </c>
    </row>
    <row r="15" spans="1:6" x14ac:dyDescent="0.25">
      <c r="A15" s="50" t="s">
        <v>46</v>
      </c>
      <c r="B15" s="38" t="s">
        <v>98</v>
      </c>
      <c r="C15" s="31" t="b">
        <v>1</v>
      </c>
      <c r="D15" s="28" t="s">
        <v>84</v>
      </c>
      <c r="F15" t="str">
        <f t="shared" si="1"/>
        <v>INSERT INTO users (isSocial) VALUES ('TRUE');</v>
      </c>
    </row>
    <row r="16" spans="1:6" x14ac:dyDescent="0.25">
      <c r="A16" s="51" t="s">
        <v>47</v>
      </c>
      <c r="B16" s="39" t="s">
        <v>99</v>
      </c>
      <c r="C16" s="61" t="s">
        <v>108</v>
      </c>
      <c r="D16" s="29" t="s">
        <v>82</v>
      </c>
      <c r="F16" t="str">
        <f t="shared" si="1"/>
        <v>INSERT INTO users (provider) VALUES ('google-oauth2');</v>
      </c>
    </row>
    <row r="17" spans="1:6" x14ac:dyDescent="0.25">
      <c r="A17" s="50" t="s">
        <v>48</v>
      </c>
      <c r="B17" s="43" t="s">
        <v>67</v>
      </c>
      <c r="C17" s="62" t="s">
        <v>112</v>
      </c>
      <c r="D17" s="28" t="s">
        <v>86</v>
      </c>
      <c r="E17" t="s">
        <v>85</v>
      </c>
      <c r="F17" t="str">
        <f t="shared" si="1"/>
        <v>INSERT INTO users (user_id) VALUES ('106982928288430904158');</v>
      </c>
    </row>
    <row r="18" spans="1:6" x14ac:dyDescent="0.25">
      <c r="A18" s="48" t="s">
        <v>75</v>
      </c>
      <c r="B18" s="40" t="s">
        <v>68</v>
      </c>
      <c r="C18" s="32" t="s">
        <v>50</v>
      </c>
      <c r="D18" s="24"/>
    </row>
    <row r="19" spans="1:6" x14ac:dyDescent="0.25">
      <c r="A19" s="52" t="s">
        <v>74</v>
      </c>
      <c r="B19" s="41" t="s">
        <v>68</v>
      </c>
      <c r="C19" s="34" t="s">
        <v>51</v>
      </c>
      <c r="D19" s="28"/>
    </row>
    <row r="20" spans="1:6" x14ac:dyDescent="0.25">
      <c r="A20" s="53" t="s">
        <v>61</v>
      </c>
      <c r="B20" s="44" t="s">
        <v>69</v>
      </c>
      <c r="C20" s="61" t="s">
        <v>111</v>
      </c>
      <c r="D20" s="29" t="s">
        <v>82</v>
      </c>
      <c r="F20" t="str">
        <f t="shared" si="1"/>
        <v>INSERT INTO users (username) VALUES ('ptxdas');</v>
      </c>
    </row>
    <row r="21" spans="1:6" ht="45" x14ac:dyDescent="0.25">
      <c r="A21" s="20" t="s">
        <v>62</v>
      </c>
      <c r="B21" s="39" t="s">
        <v>72</v>
      </c>
      <c r="C21" s="17" t="s">
        <v>110</v>
      </c>
      <c r="D21" s="24" t="s">
        <v>82</v>
      </c>
      <c r="F21" t="str">
        <f t="shared" si="1"/>
        <v>INSERT INTO users (user_picture) VALUES ('https://lh3.googleusercontent.com/-XdUIqdMkCWA/AAAAAAAAAAI/AAAAAAAAAAA/4252rscbv5M/photo.jpg');</v>
      </c>
    </row>
    <row r="22" spans="1:6" x14ac:dyDescent="0.25">
      <c r="A22" s="47" t="s">
        <v>63</v>
      </c>
      <c r="B22" s="38" t="s">
        <v>71</v>
      </c>
      <c r="C22" s="59" t="s">
        <v>109</v>
      </c>
      <c r="D22" s="28" t="s">
        <v>81</v>
      </c>
      <c r="E22" t="s">
        <v>83</v>
      </c>
      <c r="F22" t="str">
        <f t="shared" si="1"/>
        <v>INSERT INTO users (updated_at) VALUES ('2017-06-23T20:18:27.105Z');</v>
      </c>
    </row>
    <row r="23" spans="1:6" ht="15.75" thickBot="1" x14ac:dyDescent="0.3">
      <c r="A23" s="26" t="s">
        <v>64</v>
      </c>
      <c r="B23" s="36" t="s">
        <v>70</v>
      </c>
      <c r="C23" s="35" t="s">
        <v>65</v>
      </c>
      <c r="D23" s="25"/>
      <c r="E23" t="s">
        <v>87</v>
      </c>
    </row>
  </sheetData>
  <autoFilter ref="A4:E23"/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Wireframe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2017-06-23T23:40:55Z</dcterms:modified>
</cp:coreProperties>
</file>