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phan\Repos\data-request\2021_08 ITA outcome\"/>
    </mc:Choice>
  </mc:AlternateContent>
  <xr:revisionPtr revIDLastSave="0" documentId="13_ncr:1_{32484276-FE04-407C-A2A6-28EE364C5D89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detained_demo" sheetId="1" r:id="rId1"/>
    <sheet name="census" sheetId="2" r:id="rId2"/>
    <sheet name="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</calcChain>
</file>

<file path=xl/sharedStrings.xml><?xml version="1.0" encoding="utf-8"?>
<sst xmlns="http://schemas.openxmlformats.org/spreadsheetml/2006/main" count="32" uniqueCount="30">
  <si>
    <t>race</t>
  </si>
  <si>
    <t>count</t>
  </si>
  <si>
    <t>AIAN</t>
  </si>
  <si>
    <t>Asian</t>
  </si>
  <si>
    <t>BlackAA</t>
  </si>
  <si>
    <t>Hispanic</t>
  </si>
  <si>
    <t>MENA</t>
  </si>
  <si>
    <t>Multi-Race,NH</t>
  </si>
  <si>
    <t>NHPI</t>
  </si>
  <si>
    <t>Other</t>
  </si>
  <si>
    <t>unknown</t>
  </si>
  <si>
    <t>White</t>
  </si>
  <si>
    <t>Race</t>
  </si>
  <si>
    <t>2019</t>
  </si>
  <si>
    <t>AIAN Only, NH</t>
  </si>
  <si>
    <t>Asian Only, NH</t>
  </si>
  <si>
    <t>Black Only, NH</t>
  </si>
  <si>
    <t>Multi-Race, NH</t>
  </si>
  <si>
    <t>NHOPI Only, NH</t>
  </si>
  <si>
    <t>White Only, NH</t>
  </si>
  <si>
    <t>Grand Total</t>
  </si>
  <si>
    <t>age_group</t>
  </si>
  <si>
    <t>&lt;18</t>
  </si>
  <si>
    <t>0.5</t>
  </si>
  <si>
    <t>18-24</t>
  </si>
  <si>
    <t>25-34</t>
  </si>
  <si>
    <t>35-44</t>
  </si>
  <si>
    <t>45-54</t>
  </si>
  <si>
    <t>55-64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</si>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</sst>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I21" sqref="I21"/>
    </sheetView>
  </sheetViews>
  <sheetFormatPr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88</v>
      </c>
    </row>
    <row r="3" spans="1:2" x14ac:dyDescent="0.25">
      <c r="A3" t="s">
        <v>3</v>
      </c>
      <c r="B3">
        <v>336</v>
      </c>
    </row>
    <row r="4" spans="1:2" x14ac:dyDescent="0.25">
      <c r="A4" t="s">
        <v>4</v>
      </c>
      <c r="B4">
        <v>756</v>
      </c>
    </row>
    <row r="5" spans="1:2" x14ac:dyDescent="0.25">
      <c r="A5" t="s">
        <v>5</v>
      </c>
      <c r="B5">
        <v>433</v>
      </c>
    </row>
    <row r="6" spans="1:2" x14ac:dyDescent="0.25">
      <c r="A6" t="s">
        <v>6</v>
      </c>
      <c r="B6">
        <v>9</v>
      </c>
    </row>
    <row r="7" spans="1:2" x14ac:dyDescent="0.25">
      <c r="A7" t="s">
        <v>7</v>
      </c>
      <c r="B7">
        <v>666</v>
      </c>
    </row>
    <row r="8" spans="1:2" x14ac:dyDescent="0.25">
      <c r="A8" t="s">
        <v>8</v>
      </c>
      <c r="B8">
        <v>40</v>
      </c>
    </row>
    <row r="9" spans="1:2" x14ac:dyDescent="0.25">
      <c r="A9" t="s">
        <v>9</v>
      </c>
      <c r="B9">
        <v>57</v>
      </c>
    </row>
    <row r="10" spans="1:2" x14ac:dyDescent="0.25">
      <c r="A10" t="s">
        <v>10</v>
      </c>
      <c r="B10">
        <v>32</v>
      </c>
    </row>
    <row r="11" spans="1:2" x14ac:dyDescent="0.25">
      <c r="A11" t="s">
        <v>11</v>
      </c>
      <c r="B11">
        <v>2505</v>
      </c>
    </row>
    <row r="12" spans="1:2" x14ac:dyDescent="0.25">
      <c r="B12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5" x14ac:dyDescent="0.25"/>
  <sheetData>
    <row r="1" spans="1:2" s="1" customFormat="1" x14ac:dyDescent="0.25">
      <c r="A1" s="1" t="s">
        <v>12</v>
      </c>
      <c r="B1" s="1" t="s">
        <v>13</v>
      </c>
    </row>
    <row r="2" spans="1:2" x14ac:dyDescent="0.25">
      <c r="A2" t="s">
        <v>14</v>
      </c>
      <c r="B2">
        <v>13543</v>
      </c>
    </row>
    <row r="3" spans="1:2" x14ac:dyDescent="0.25">
      <c r="A3" t="s">
        <v>15</v>
      </c>
      <c r="B3">
        <v>405926</v>
      </c>
    </row>
    <row r="4" spans="1:2" x14ac:dyDescent="0.25">
      <c r="A4" t="s">
        <v>16</v>
      </c>
      <c r="B4">
        <v>147314</v>
      </c>
    </row>
    <row r="5" spans="1:2" x14ac:dyDescent="0.25">
      <c r="A5" t="s">
        <v>5</v>
      </c>
      <c r="B5">
        <v>228661</v>
      </c>
    </row>
    <row r="6" spans="1:2" x14ac:dyDescent="0.25">
      <c r="A6" t="s">
        <v>17</v>
      </c>
      <c r="B6">
        <v>105253</v>
      </c>
    </row>
    <row r="7" spans="1:2" x14ac:dyDescent="0.25">
      <c r="A7" t="s">
        <v>18</v>
      </c>
      <c r="B7">
        <v>18987</v>
      </c>
    </row>
    <row r="8" spans="1:2" x14ac:dyDescent="0.25">
      <c r="A8" t="s">
        <v>19</v>
      </c>
      <c r="B8">
        <v>1306597</v>
      </c>
    </row>
    <row r="9" spans="1:2" x14ac:dyDescent="0.25">
      <c r="A9" t="s">
        <v>20</v>
      </c>
      <c r="B9">
        <v>2226281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abSelected="1" workbookViewId="0">
      <selection activeCell="M25" sqref="M25"/>
    </sheetView>
  </sheetViews>
  <sheetFormatPr defaultRowHeight="15" x14ac:dyDescent="0.25"/>
  <cols>
    <col min="1" max="1" width="10.5703125" customWidth="1"/>
  </cols>
  <sheetData>
    <row r="1" spans="1:3" s="1" customFormat="1" x14ac:dyDescent="0.25">
      <c r="A1" s="1" t="s">
        <v>21</v>
      </c>
      <c r="B1" s="1" t="s">
        <v>1</v>
      </c>
    </row>
    <row r="2" spans="1:3" x14ac:dyDescent="0.25">
      <c r="A2" t="s">
        <v>22</v>
      </c>
      <c r="B2">
        <v>97</v>
      </c>
      <c r="C2" s="2">
        <f>B2/SUM($B$2:$B$9)</f>
        <v>1.967146623402961E-2</v>
      </c>
    </row>
    <row r="3" spans="1:3" x14ac:dyDescent="0.25">
      <c r="A3" t="s">
        <v>23</v>
      </c>
      <c r="B3">
        <v>11</v>
      </c>
      <c r="C3" s="2">
        <f t="shared" ref="C3:C9" si="0">B3/SUM($B$2:$B$9)</f>
        <v>2.2307848306631515E-3</v>
      </c>
    </row>
    <row r="4" spans="1:3" x14ac:dyDescent="0.25">
      <c r="A4" t="s">
        <v>24</v>
      </c>
      <c r="B4">
        <v>887</v>
      </c>
      <c r="C4" s="2">
        <f t="shared" si="0"/>
        <v>0.17988237679983776</v>
      </c>
    </row>
    <row r="5" spans="1:3" x14ac:dyDescent="0.25">
      <c r="A5" t="s">
        <v>25</v>
      </c>
      <c r="B5">
        <v>1380</v>
      </c>
      <c r="C5" s="2">
        <f t="shared" si="0"/>
        <v>0.27986209693774083</v>
      </c>
    </row>
    <row r="6" spans="1:3" x14ac:dyDescent="0.25">
      <c r="A6" t="s">
        <v>26</v>
      </c>
      <c r="B6">
        <v>924</v>
      </c>
      <c r="C6" s="2">
        <f t="shared" si="0"/>
        <v>0.18738592577570473</v>
      </c>
    </row>
    <row r="7" spans="1:3" x14ac:dyDescent="0.25">
      <c r="A7" t="s">
        <v>27</v>
      </c>
      <c r="B7">
        <v>707</v>
      </c>
      <c r="C7" s="2">
        <f t="shared" si="0"/>
        <v>0.14337862502534982</v>
      </c>
    </row>
    <row r="8" spans="1:3" x14ac:dyDescent="0.25">
      <c r="A8" t="s">
        <v>28</v>
      </c>
      <c r="B8">
        <v>584</v>
      </c>
      <c r="C8" s="2">
        <f t="shared" si="0"/>
        <v>0.11843439464611641</v>
      </c>
    </row>
    <row r="9" spans="1:3" x14ac:dyDescent="0.25">
      <c r="A9" t="s">
        <v>29</v>
      </c>
      <c r="B9">
        <v>341</v>
      </c>
      <c r="C9" s="2">
        <f t="shared" si="0"/>
        <v>6.91543297505577E-2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detained_demo</vt:lpstr>
      <vt:lpstr>census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Phan, Minh</cp:lastModifiedBy>
  <dcterms:created xsi:type="dcterms:W3CDTF">2021-08-16T23:08:46Z</dcterms:created>
  <dcterms:modified xsi:type="dcterms:W3CDTF">2021-08-16T23:21:24Z</dcterms:modified>
</cp:coreProperties>
</file>