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OneDrive\Dokumente\DataCraft\DataAnalyst_Aug.24\03_Excel\Tag_3\Tutorium\"/>
    </mc:Choice>
  </mc:AlternateContent>
  <xr:revisionPtr revIDLastSave="0" documentId="8_{BEFC50DD-998E-4F93-AD72-F4DA0E3A1A18}" xr6:coauthVersionLast="47" xr6:coauthVersionMax="47" xr10:uidLastSave="{00000000-0000-0000-0000-000000000000}"/>
  <bookViews>
    <workbookView xWindow="-109" yWindow="-109" windowWidth="26301" windowHeight="15800" xr2:uid="{98E583E5-9D66-43F8-9C02-D5EB01E05094}"/>
  </bookViews>
  <sheets>
    <sheet name="Tabelle1" sheetId="1" r:id="rId1"/>
  </sheets>
  <definedNames>
    <definedName name="Jahr">OFFSET(Tabelle1!$A$9,0,0,Tabelle1!$B$7,1)</definedName>
    <definedName name="Kapital">OFFSET(Tabelle1!$B$9,0,0,Tabelle1!$B$7,1)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C10" i="1" s="1"/>
  <c r="C9" i="1"/>
  <c r="C11" i="1"/>
  <c r="B12" i="1" s="1"/>
  <c r="C12" i="1" l="1"/>
  <c r="B13" i="1" s="1"/>
  <c r="C13" i="1" l="1"/>
  <c r="B14" i="1" s="1"/>
  <c r="C14" i="1" l="1"/>
  <c r="B15" i="1" s="1"/>
  <c r="C15" i="1" l="1"/>
  <c r="B16" i="1" s="1"/>
  <c r="C16" i="1" l="1"/>
  <c r="B17" i="1" s="1"/>
  <c r="C17" i="1" l="1"/>
  <c r="B18" i="1" s="1"/>
  <c r="C18" i="1" l="1"/>
  <c r="B19" i="1" s="1"/>
  <c r="C19" i="1" l="1"/>
  <c r="B20" i="1"/>
  <c r="C20" i="1" l="1"/>
  <c r="B21" i="1"/>
  <c r="C21" i="1" l="1"/>
  <c r="B22" i="1"/>
  <c r="C22" i="1" l="1"/>
  <c r="B23" i="1"/>
  <c r="C23" i="1" l="1"/>
  <c r="B24" i="1"/>
  <c r="C24" i="1" l="1"/>
  <c r="B25" i="1" s="1"/>
  <c r="C25" i="1" l="1"/>
  <c r="B26" i="1" s="1"/>
  <c r="C26" i="1" l="1"/>
  <c r="B27" i="1" s="1"/>
  <c r="C27" i="1" l="1"/>
  <c r="B28" i="1" s="1"/>
  <c r="C28" i="1" s="1"/>
</calcChain>
</file>

<file path=xl/sharedStrings.xml><?xml version="1.0" encoding="utf-8"?>
<sst xmlns="http://schemas.openxmlformats.org/spreadsheetml/2006/main" count="9" uniqueCount="7">
  <si>
    <t>Zinsrechner</t>
  </si>
  <si>
    <t>berechnet für jedes Jahr die Zinsen!</t>
  </si>
  <si>
    <t>Kapital</t>
  </si>
  <si>
    <t>Startjahr</t>
  </si>
  <si>
    <t>Zinsen</t>
  </si>
  <si>
    <t>Jahr</t>
  </si>
  <si>
    <t>Jahre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</si>
</sst>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"/>
  </numFmts>
  <fonts count="3" x14ac:knownFonts="1">
    <font>
      <sz val="11"/>
      <color theme="1"/>
      <name val="Aptos Narrow"/>
      <family val="2"/>
      <scheme val="minor"/>
    </font>
    <font>
      <sz val="14"/>
      <color theme="1"/>
      <name val="ADLaM Display"/>
    </font>
    <font>
      <i/>
      <u/>
      <sz val="9"/>
      <color theme="1"/>
      <name val="ADLaM Display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164" fontId="0" fillId="0" borderId="1" xfId="0" applyNumberFormat="1" applyBorder="1"/>
    <xf numFmtId="9" fontId="0" fillId="0" borderId="1" xfId="0" applyNumberFormat="1" applyBorder="1"/>
    <xf numFmtId="0" fontId="0" fillId="0" borderId="1" xfId="0" quotePrefix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164" fontId="0" fillId="0" borderId="6" xfId="0" applyNumberFormat="1" applyBorder="1"/>
    <xf numFmtId="164" fontId="0" fillId="0" borderId="8" xfId="0" applyNumberFormat="1" applyBorder="1"/>
  </cellXfs>
  <cellStyles count="1">
    <cellStyle name="Standard" xfId="0" builtinId="0"/>
  </cellStyles>
  <dxfs count="7">
    <dxf>
      <numFmt numFmtId="164" formatCode="#,##0\ &quot;€&quot;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Kapitalentwicklung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Tabelle1!$B$8</c:f>
              <c:strCache>
                <c:ptCount val="1"/>
                <c:pt idx="0">
                  <c:v>Kapital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Tabelle1!$A$8:$A$28</c:f>
              <c:strCache>
                <c:ptCount val="21"/>
                <c:pt idx="0">
                  <c:v>Jahr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</c:strCache>
            </c:strRef>
          </c:cat>
          <c:val>
            <c:numRef>
              <c:f>[0]!Kapital</c:f>
              <c:numCache>
                <c:formatCode>#,##0\ "€"</c:formatCode>
                <c:ptCount val="10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11576.25</c:v>
                </c:pt>
                <c:pt idx="4">
                  <c:v>12155.0625</c:v>
                </c:pt>
                <c:pt idx="5">
                  <c:v>12762.815624999999</c:v>
                </c:pt>
                <c:pt idx="6">
                  <c:v>13400.956406249999</c:v>
                </c:pt>
                <c:pt idx="7">
                  <c:v>14071.0042265625</c:v>
                </c:pt>
                <c:pt idx="8">
                  <c:v>14774.554437890625</c:v>
                </c:pt>
                <c:pt idx="9">
                  <c:v>15513.282159785156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82-48C2-A9F6-F9F834547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958544"/>
        <c:axId val="14549590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Tabelle1!$A$8</c15:sqref>
                        </c15:formulaRef>
                      </c:ext>
                    </c:extLst>
                    <c:strCache>
                      <c:ptCount val="1"/>
                      <c:pt idx="0">
                        <c:v>Jahr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Tabelle1!$A$8:$A$28</c15:sqref>
                        </c15:formulaRef>
                      </c:ext>
                    </c:extLst>
                    <c:strCache>
                      <c:ptCount val="21"/>
                      <c:pt idx="0">
                        <c:v>Jahr</c:v>
                      </c:pt>
                      <c:pt idx="1">
                        <c:v>2024</c:v>
                      </c:pt>
                      <c:pt idx="2">
                        <c:v>2025</c:v>
                      </c:pt>
                      <c:pt idx="3">
                        <c:v>2026</c:v>
                      </c:pt>
                      <c:pt idx="4">
                        <c:v>2027</c:v>
                      </c:pt>
                      <c:pt idx="5">
                        <c:v>2028</c:v>
                      </c:pt>
                      <c:pt idx="6">
                        <c:v>2029</c:v>
                      </c:pt>
                      <c:pt idx="7">
                        <c:v>2030</c:v>
                      </c:pt>
                      <c:pt idx="8">
                        <c:v>2031</c:v>
                      </c:pt>
                      <c:pt idx="9">
                        <c:v>2032</c:v>
                      </c:pt>
                      <c:pt idx="10">
                        <c:v>2033</c:v>
                      </c:pt>
                      <c:pt idx="11">
                        <c:v>2034</c:v>
                      </c:pt>
                      <c:pt idx="12">
                        <c:v>2035</c:v>
                      </c:pt>
                      <c:pt idx="13">
                        <c:v>2036</c:v>
                      </c:pt>
                      <c:pt idx="14">
                        <c:v>2037</c:v>
                      </c:pt>
                      <c:pt idx="15">
                        <c:v>2038</c:v>
                      </c:pt>
                      <c:pt idx="16">
                        <c:v>2039</c:v>
                      </c:pt>
                      <c:pt idx="17">
                        <c:v>2040</c:v>
                      </c:pt>
                      <c:pt idx="18">
                        <c:v>2041</c:v>
                      </c:pt>
                      <c:pt idx="19">
                        <c:v>2042</c:v>
                      </c:pt>
                      <c:pt idx="20">
                        <c:v>2043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Tabelle1!$A$9:$A$28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2024</c:v>
                      </c:pt>
                      <c:pt idx="1">
                        <c:v>2025</c:v>
                      </c:pt>
                      <c:pt idx="2">
                        <c:v>2026</c:v>
                      </c:pt>
                      <c:pt idx="3">
                        <c:v>2027</c:v>
                      </c:pt>
                      <c:pt idx="4">
                        <c:v>2028</c:v>
                      </c:pt>
                      <c:pt idx="5">
                        <c:v>2029</c:v>
                      </c:pt>
                      <c:pt idx="6">
                        <c:v>2030</c:v>
                      </c:pt>
                      <c:pt idx="7">
                        <c:v>2031</c:v>
                      </c:pt>
                      <c:pt idx="8">
                        <c:v>2032</c:v>
                      </c:pt>
                      <c:pt idx="9">
                        <c:v>2033</c:v>
                      </c:pt>
                      <c:pt idx="10">
                        <c:v>2034</c:v>
                      </c:pt>
                      <c:pt idx="11">
                        <c:v>2035</c:v>
                      </c:pt>
                      <c:pt idx="12">
                        <c:v>2036</c:v>
                      </c:pt>
                      <c:pt idx="13">
                        <c:v>2037</c:v>
                      </c:pt>
                      <c:pt idx="14">
                        <c:v>2038</c:v>
                      </c:pt>
                      <c:pt idx="15">
                        <c:v>2039</c:v>
                      </c:pt>
                      <c:pt idx="16">
                        <c:v>2040</c:v>
                      </c:pt>
                      <c:pt idx="17">
                        <c:v>2041</c:v>
                      </c:pt>
                      <c:pt idx="18">
                        <c:v>2042</c:v>
                      </c:pt>
                      <c:pt idx="19">
                        <c:v>2043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B82-48C2-A9F6-F9F83454715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Tabelle1!$C$8</c15:sqref>
                        </c15:formulaRef>
                      </c:ext>
                    </c:extLst>
                    <c:strCache>
                      <c:ptCount val="1"/>
                      <c:pt idx="0">
                        <c:v>Zinsen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Tabelle1!$A$8:$A$28</c15:sqref>
                        </c15:formulaRef>
                      </c:ext>
                    </c:extLst>
                    <c:strCache>
                      <c:ptCount val="21"/>
                      <c:pt idx="0">
                        <c:v>Jahr</c:v>
                      </c:pt>
                      <c:pt idx="1">
                        <c:v>2024</c:v>
                      </c:pt>
                      <c:pt idx="2">
                        <c:v>2025</c:v>
                      </c:pt>
                      <c:pt idx="3">
                        <c:v>2026</c:v>
                      </c:pt>
                      <c:pt idx="4">
                        <c:v>2027</c:v>
                      </c:pt>
                      <c:pt idx="5">
                        <c:v>2028</c:v>
                      </c:pt>
                      <c:pt idx="6">
                        <c:v>2029</c:v>
                      </c:pt>
                      <c:pt idx="7">
                        <c:v>2030</c:v>
                      </c:pt>
                      <c:pt idx="8">
                        <c:v>2031</c:v>
                      </c:pt>
                      <c:pt idx="9">
                        <c:v>2032</c:v>
                      </c:pt>
                      <c:pt idx="10">
                        <c:v>2033</c:v>
                      </c:pt>
                      <c:pt idx="11">
                        <c:v>2034</c:v>
                      </c:pt>
                      <c:pt idx="12">
                        <c:v>2035</c:v>
                      </c:pt>
                      <c:pt idx="13">
                        <c:v>2036</c:v>
                      </c:pt>
                      <c:pt idx="14">
                        <c:v>2037</c:v>
                      </c:pt>
                      <c:pt idx="15">
                        <c:v>2038</c:v>
                      </c:pt>
                      <c:pt idx="16">
                        <c:v>2039</c:v>
                      </c:pt>
                      <c:pt idx="17">
                        <c:v>2040</c:v>
                      </c:pt>
                      <c:pt idx="18">
                        <c:v>2041</c:v>
                      </c:pt>
                      <c:pt idx="19">
                        <c:v>2042</c:v>
                      </c:pt>
                      <c:pt idx="20">
                        <c:v>2043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Tabelle1!$C$9:$C$28</c15:sqref>
                        </c15:formulaRef>
                      </c:ext>
                    </c:extLst>
                    <c:numCache>
                      <c:formatCode>#,##0\ "€"</c:formatCode>
                      <c:ptCount val="20"/>
                      <c:pt idx="0">
                        <c:v>500</c:v>
                      </c:pt>
                      <c:pt idx="1">
                        <c:v>525</c:v>
                      </c:pt>
                      <c:pt idx="2">
                        <c:v>551.25</c:v>
                      </c:pt>
                      <c:pt idx="3">
                        <c:v>578.8125</c:v>
                      </c:pt>
                      <c:pt idx="4">
                        <c:v>607.75312500000007</c:v>
                      </c:pt>
                      <c:pt idx="5">
                        <c:v>638.14078125000003</c:v>
                      </c:pt>
                      <c:pt idx="6">
                        <c:v>670.04782031249999</c:v>
                      </c:pt>
                      <c:pt idx="7">
                        <c:v>703.55021132812499</c:v>
                      </c:pt>
                      <c:pt idx="8">
                        <c:v>738.72772189453133</c:v>
                      </c:pt>
                      <c:pt idx="9">
                        <c:v>775.6641079892579</c:v>
                      </c:pt>
                      <c:pt idx="10">
                        <c:v>814.44731338872077</c:v>
                      </c:pt>
                      <c:pt idx="11">
                        <c:v>855.16967905815682</c:v>
                      </c:pt>
                      <c:pt idx="12">
                        <c:v>897.9281630110645</c:v>
                      </c:pt>
                      <c:pt idx="13">
                        <c:v>942.82457116161777</c:v>
                      </c:pt>
                      <c:pt idx="14">
                        <c:v>989.96579971969868</c:v>
                      </c:pt>
                      <c:pt idx="15">
                        <c:v>1039.4640897056836</c:v>
                      </c:pt>
                      <c:pt idx="16">
                        <c:v>1091.4372941909678</c:v>
                      </c:pt>
                      <c:pt idx="17">
                        <c:v>1146.0091589005162</c:v>
                      </c:pt>
                      <c:pt idx="18">
                        <c:v>1203.309616845542</c:v>
                      </c:pt>
                      <c:pt idx="19">
                        <c:v>1263.4750976878192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B82-48C2-A9F6-F9F83454715D}"/>
                  </c:ext>
                </c:extLst>
              </c15:ser>
            </c15:filteredLineSeries>
          </c:ext>
        </c:extLst>
      </c:lineChart>
      <c:catAx>
        <c:axId val="14549585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>
                    <a:solidFill>
                      <a:schemeClr val="bg1"/>
                    </a:solidFill>
                  </a:rPr>
                  <a:t>Jahr</a:t>
                </a:r>
              </a:p>
            </c:rich>
          </c:tx>
          <c:layout>
            <c:manualLayout>
              <c:xMode val="edge"/>
              <c:yMode val="edge"/>
              <c:x val="0.46824092573729814"/>
              <c:y val="0.91881783683157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959024"/>
        <c:crosses val="autoZero"/>
        <c:auto val="1"/>
        <c:lblAlgn val="ctr"/>
        <c:lblOffset val="100"/>
        <c:noMultiLvlLbl val="0"/>
      </c:catAx>
      <c:valAx>
        <c:axId val="1454959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Kapital inkl. Zinsen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95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17253</xdr:colOff>
      <xdr:row>1</xdr:row>
      <xdr:rowOff>17253</xdr:rowOff>
    </xdr:from>
    <xdr:to>
      <xdr:col>12</xdr:col>
      <xdr:colOff>599535</xdr:colOff>
      <xdr:row>26</xdr:row>
      <xdr:rowOff>176841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3D7345A-F784-2997-EF3E-B0E14DA73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D1514B-B7D8-455C-9819-3E168678B48F}" name="Tabelle3" displayName="Tabelle3" ref="A8:C28" totalsRowShown="0" headerRowDxfId="6" headerRowBorderDxfId="5" tableBorderDxfId="4" totalsRowBorderDxfId="3">
  <autoFilter ref="A8:C28" xr:uid="{B0D1514B-B7D8-455C-9819-3E168678B48F}"/>
  <tableColumns count="3">
    <tableColumn id="1" xr3:uid="{191647B8-6717-465D-BFE9-AC3C6E04BE4D}" name="Jahr" dataDxfId="2"/>
    <tableColumn id="2" xr3:uid="{D948BEE7-7619-4CBE-8F16-CB82B08FAD26}" name="Kapital" dataDxfId="1"/>
    <tableColumn id="3" xr3:uid="{2358896B-E092-4728-A62A-BC3F374E908E}" name="Zinsen" dataDxfId="0">
      <calculatedColumnFormula>SUM(Tabelle3[[#This Row],[Kapital]]*0.05)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49E3A-E3D0-489A-A3AD-C7BB33638300}">
  <dimension ref="A1:C28"/>
  <sheetViews>
    <sheetView tabSelected="1" workbookViewId="0">
      <selection activeCell="B8" sqref="B8"/>
    </sheetView>
  </sheetViews>
  <sheetFormatPr baseColWidth="10" defaultRowHeight="14.3" x14ac:dyDescent="0.25"/>
  <cols>
    <col min="2" max="2" width="20.125" bestFit="1" customWidth="1"/>
  </cols>
  <sheetData>
    <row r="1" spans="1:3" ht="19.7" x14ac:dyDescent="0.35">
      <c r="A1" s="1" t="s">
        <v>0</v>
      </c>
    </row>
    <row r="2" spans="1:3" x14ac:dyDescent="0.25">
      <c r="A2" s="2" t="s">
        <v>1</v>
      </c>
    </row>
    <row r="4" spans="1:3" x14ac:dyDescent="0.25">
      <c r="A4" s="3" t="s">
        <v>2</v>
      </c>
      <c r="B4" s="4">
        <v>10000</v>
      </c>
    </row>
    <row r="5" spans="1:3" x14ac:dyDescent="0.25">
      <c r="A5" s="3" t="s">
        <v>3</v>
      </c>
      <c r="B5" s="6">
        <v>2024</v>
      </c>
    </row>
    <row r="6" spans="1:3" x14ac:dyDescent="0.25">
      <c r="A6" s="3" t="s">
        <v>4</v>
      </c>
      <c r="B6" s="5">
        <v>0.05</v>
      </c>
    </row>
    <row r="7" spans="1:3" x14ac:dyDescent="0.25">
      <c r="A7" s="3" t="s">
        <v>6</v>
      </c>
      <c r="B7" s="3">
        <v>10</v>
      </c>
    </row>
    <row r="8" spans="1:3" x14ac:dyDescent="0.25">
      <c r="A8" s="7" t="s">
        <v>5</v>
      </c>
      <c r="B8" s="8" t="s">
        <v>2</v>
      </c>
      <c r="C8" s="9" t="s">
        <v>4</v>
      </c>
    </row>
    <row r="9" spans="1:3" x14ac:dyDescent="0.25">
      <c r="A9" s="10">
        <v>2024</v>
      </c>
      <c r="B9" s="4">
        <v>10000</v>
      </c>
      <c r="C9" s="12">
        <f>SUM(Tabelle3[[#This Row],[Kapital]]*0.05)</f>
        <v>500</v>
      </c>
    </row>
    <row r="10" spans="1:3" x14ac:dyDescent="0.25">
      <c r="A10" s="10">
        <v>2025</v>
      </c>
      <c r="B10" s="4">
        <f>SUM(B9:C9)</f>
        <v>10500</v>
      </c>
      <c r="C10" s="12">
        <f>SUM(Tabelle3[[#This Row],[Kapital]]*0.05)</f>
        <v>525</v>
      </c>
    </row>
    <row r="11" spans="1:3" x14ac:dyDescent="0.25">
      <c r="A11" s="10">
        <v>2026</v>
      </c>
      <c r="B11" s="4">
        <f t="shared" ref="B11:B28" si="0">SUM(B10:C10)</f>
        <v>11025</v>
      </c>
      <c r="C11" s="12">
        <f>SUM(Tabelle3[[#This Row],[Kapital]]*0.05)</f>
        <v>551.25</v>
      </c>
    </row>
    <row r="12" spans="1:3" x14ac:dyDescent="0.25">
      <c r="A12" s="10">
        <v>2027</v>
      </c>
      <c r="B12" s="4">
        <f t="shared" si="0"/>
        <v>11576.25</v>
      </c>
      <c r="C12" s="12">
        <f>SUM(Tabelle3[[#This Row],[Kapital]]*0.05)</f>
        <v>578.8125</v>
      </c>
    </row>
    <row r="13" spans="1:3" x14ac:dyDescent="0.25">
      <c r="A13" s="10">
        <v>2028</v>
      </c>
      <c r="B13" s="4">
        <f t="shared" si="0"/>
        <v>12155.0625</v>
      </c>
      <c r="C13" s="12">
        <f>SUM(Tabelle3[[#This Row],[Kapital]]*0.05)</f>
        <v>607.75312500000007</v>
      </c>
    </row>
    <row r="14" spans="1:3" x14ac:dyDescent="0.25">
      <c r="A14" s="10">
        <v>2029</v>
      </c>
      <c r="B14" s="4">
        <f t="shared" si="0"/>
        <v>12762.815624999999</v>
      </c>
      <c r="C14" s="12">
        <f>SUM(Tabelle3[[#This Row],[Kapital]]*0.05)</f>
        <v>638.14078125000003</v>
      </c>
    </row>
    <row r="15" spans="1:3" x14ac:dyDescent="0.25">
      <c r="A15" s="10">
        <v>2030</v>
      </c>
      <c r="B15" s="4">
        <f t="shared" si="0"/>
        <v>13400.956406249999</v>
      </c>
      <c r="C15" s="12">
        <f>SUM(Tabelle3[[#This Row],[Kapital]]*0.05)</f>
        <v>670.04782031249999</v>
      </c>
    </row>
    <row r="16" spans="1:3" x14ac:dyDescent="0.25">
      <c r="A16" s="10">
        <v>2031</v>
      </c>
      <c r="B16" s="4">
        <f t="shared" si="0"/>
        <v>14071.0042265625</v>
      </c>
      <c r="C16" s="12">
        <f>SUM(Tabelle3[[#This Row],[Kapital]]*0.05)</f>
        <v>703.55021132812499</v>
      </c>
    </row>
    <row r="17" spans="1:3" x14ac:dyDescent="0.25">
      <c r="A17" s="10">
        <v>2032</v>
      </c>
      <c r="B17" s="4">
        <f t="shared" si="0"/>
        <v>14774.554437890625</v>
      </c>
      <c r="C17" s="12">
        <f>SUM(Tabelle3[[#This Row],[Kapital]]*0.05)</f>
        <v>738.72772189453133</v>
      </c>
    </row>
    <row r="18" spans="1:3" x14ac:dyDescent="0.25">
      <c r="A18" s="10">
        <v>2033</v>
      </c>
      <c r="B18" s="4">
        <f t="shared" si="0"/>
        <v>15513.282159785156</v>
      </c>
      <c r="C18" s="12">
        <f>SUM(Tabelle3[[#This Row],[Kapital]]*0.05)</f>
        <v>775.6641079892579</v>
      </c>
    </row>
    <row r="19" spans="1:3" x14ac:dyDescent="0.25">
      <c r="A19" s="10">
        <v>2034</v>
      </c>
      <c r="B19" s="4">
        <f t="shared" si="0"/>
        <v>16288.946267774414</v>
      </c>
      <c r="C19" s="12">
        <f>SUM(Tabelle3[[#This Row],[Kapital]]*0.05)</f>
        <v>814.44731338872077</v>
      </c>
    </row>
    <row r="20" spans="1:3" x14ac:dyDescent="0.25">
      <c r="A20" s="10">
        <v>2035</v>
      </c>
      <c r="B20" s="4">
        <f t="shared" si="0"/>
        <v>17103.393581163135</v>
      </c>
      <c r="C20" s="12">
        <f>SUM(Tabelle3[[#This Row],[Kapital]]*0.05)</f>
        <v>855.16967905815682</v>
      </c>
    </row>
    <row r="21" spans="1:3" x14ac:dyDescent="0.25">
      <c r="A21" s="10">
        <v>2036</v>
      </c>
      <c r="B21" s="4">
        <f t="shared" si="0"/>
        <v>17958.56326022129</v>
      </c>
      <c r="C21" s="12">
        <f>SUM(Tabelle3[[#This Row],[Kapital]]*0.05)</f>
        <v>897.9281630110645</v>
      </c>
    </row>
    <row r="22" spans="1:3" x14ac:dyDescent="0.25">
      <c r="A22" s="10">
        <v>2037</v>
      </c>
      <c r="B22" s="4">
        <f t="shared" si="0"/>
        <v>18856.491423232354</v>
      </c>
      <c r="C22" s="12">
        <f>SUM(Tabelle3[[#This Row],[Kapital]]*0.05)</f>
        <v>942.82457116161777</v>
      </c>
    </row>
    <row r="23" spans="1:3" x14ac:dyDescent="0.25">
      <c r="A23" s="10">
        <v>2038</v>
      </c>
      <c r="B23" s="4">
        <f t="shared" si="0"/>
        <v>19799.315994393972</v>
      </c>
      <c r="C23" s="12">
        <f>SUM(Tabelle3[[#This Row],[Kapital]]*0.05)</f>
        <v>989.96579971969868</v>
      </c>
    </row>
    <row r="24" spans="1:3" x14ac:dyDescent="0.25">
      <c r="A24" s="10">
        <v>2039</v>
      </c>
      <c r="B24" s="4">
        <f t="shared" si="0"/>
        <v>20789.281794113671</v>
      </c>
      <c r="C24" s="12">
        <f>SUM(Tabelle3[[#This Row],[Kapital]]*0.05)</f>
        <v>1039.4640897056836</v>
      </c>
    </row>
    <row r="25" spans="1:3" x14ac:dyDescent="0.25">
      <c r="A25" s="10">
        <v>2040</v>
      </c>
      <c r="B25" s="4">
        <f t="shared" si="0"/>
        <v>21828.745883819356</v>
      </c>
      <c r="C25" s="12">
        <f>SUM(Tabelle3[[#This Row],[Kapital]]*0.05)</f>
        <v>1091.4372941909678</v>
      </c>
    </row>
    <row r="26" spans="1:3" x14ac:dyDescent="0.25">
      <c r="A26" s="10">
        <v>2041</v>
      </c>
      <c r="B26" s="4">
        <f t="shared" si="0"/>
        <v>22920.183178010324</v>
      </c>
      <c r="C26" s="12">
        <f>SUM(Tabelle3[[#This Row],[Kapital]]*0.05)</f>
        <v>1146.0091589005162</v>
      </c>
    </row>
    <row r="27" spans="1:3" x14ac:dyDescent="0.25">
      <c r="A27" s="10">
        <v>2042</v>
      </c>
      <c r="B27" s="4">
        <f t="shared" si="0"/>
        <v>24066.192336910841</v>
      </c>
      <c r="C27" s="12">
        <f>SUM(Tabelle3[[#This Row],[Kapital]]*0.05)</f>
        <v>1203.309616845542</v>
      </c>
    </row>
    <row r="28" spans="1:3" x14ac:dyDescent="0.25">
      <c r="A28" s="11">
        <v>2043</v>
      </c>
      <c r="B28" s="4">
        <f t="shared" si="0"/>
        <v>25269.501953756382</v>
      </c>
      <c r="C28" s="13">
        <f>SUM(Tabelle3[[#This Row],[Kapital]]*0.05)</f>
        <v>1263.4750976878192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Matthiesen</dc:creator>
  <cp:lastModifiedBy>Michael Matthiesen</cp:lastModifiedBy>
  <dcterms:created xsi:type="dcterms:W3CDTF">2024-08-27T10:33:26Z</dcterms:created>
  <dcterms:modified xsi:type="dcterms:W3CDTF">2024-08-27T13:14:34Z</dcterms:modified>
</cp:coreProperties>
</file>