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h\Documents\GitHub\DiddyBorg_Sensor_Fusion\QR-codes\"/>
    </mc:Choice>
  </mc:AlternateContent>
  <xr:revisionPtr revIDLastSave="0" documentId="13_ncr:1_{570EC428-2539-4511-93AE-DF54E806F7D2}" xr6:coauthVersionLast="45" xr6:coauthVersionMax="45" xr10:uidLastSave="{00000000-0000-0000-0000-000000000000}"/>
  <bookViews>
    <workbookView xWindow="-120" yWindow="-120" windowWidth="29040" windowHeight="16440" xr2:uid="{DBD5D4C0-D0DA-46D8-8239-791FF09AE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G2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<sst xmlns="http://schemas.openxmlformats.org/spreadsheetml/2006/main" count="8" uniqueCount="8">
  <si>
    <t>w</t>
  </si>
  <si>
    <t>h</t>
  </si>
  <si>
    <t>jarak yang tertulis di meteran itu satu senti kurang dari jarak ke kamera</t>
  </si>
  <si>
    <t>Meteran</t>
  </si>
  <si>
    <t>Dari Kamera</t>
  </si>
  <si>
    <t>width object =12 cm</t>
  </si>
  <si>
    <t>height object = 12</t>
  </si>
  <si>
    <t>45/2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</si>
</sst>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Sheet1!$C$3:$C$19</c:f>
              <c:numCache>
                <c:formatCode>General</c:formatCode>
                <c:ptCount val="17"/>
                <c:pt idx="0">
                  <c:v>33</c:v>
                </c:pt>
                <c:pt idx="1">
                  <c:v>35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45</c:v>
                </c:pt>
                <c:pt idx="7">
                  <c:v>47</c:v>
                </c:pt>
                <c:pt idx="8">
                  <c:v>49</c:v>
                </c:pt>
                <c:pt idx="9">
                  <c:v>51</c:v>
                </c:pt>
                <c:pt idx="10">
                  <c:v>53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61</c:v>
                </c:pt>
                <c:pt idx="15">
                  <c:v>63</c:v>
                </c:pt>
                <c:pt idx="16">
                  <c:v>65</c:v>
                </c:pt>
              </c:numCache>
            </c:numRef>
          </c:xVal>
          <c:yVal>
            <c:numRef>
              <c:f>Sheet1!$D$3:$D$19</c:f>
              <c:numCache>
                <c:formatCode>General</c:formatCode>
                <c:ptCount val="17"/>
                <c:pt idx="0">
                  <c:v>106</c:v>
                </c:pt>
                <c:pt idx="1">
                  <c:v>100</c:v>
                </c:pt>
                <c:pt idx="2">
                  <c:v>94</c:v>
                </c:pt>
                <c:pt idx="3">
                  <c:v>89</c:v>
                </c:pt>
                <c:pt idx="4">
                  <c:v>84</c:v>
                </c:pt>
                <c:pt idx="5">
                  <c:v>80</c:v>
                </c:pt>
                <c:pt idx="6">
                  <c:v>76</c:v>
                </c:pt>
                <c:pt idx="7">
                  <c:v>72</c:v>
                </c:pt>
                <c:pt idx="8">
                  <c:v>69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  <c:pt idx="12">
                  <c:v>57</c:v>
                </c:pt>
                <c:pt idx="13">
                  <c:v>55</c:v>
                </c:pt>
                <c:pt idx="14">
                  <c:v>54</c:v>
                </c:pt>
                <c:pt idx="15">
                  <c:v>51</c:v>
                </c:pt>
                <c:pt idx="1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9-4DD2-93C1-0D904AEC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8072"/>
        <c:axId val="571239352"/>
      </c:scatterChart>
      <c:valAx>
        <c:axId val="5712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9352"/>
        <c:crosses val="autoZero"/>
        <c:crossBetween val="midCat"/>
      </c:valAx>
      <c:valAx>
        <c:axId val="5712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12</xdr:row>
      <xdr:rowOff>57149</xdr:rowOff>
    </xdr:from>
    <xdr:to>
      <xdr:col>12</xdr:col>
      <xdr:colOff>238125</xdr:colOff>
      <xdr:row>35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18954-6EF5-476C-905F-35314191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2652-3DEF-4D35-9864-7D9C692B5CEE}">
  <dimension ref="A1:R21"/>
  <sheetViews>
    <sheetView tabSelected="1" workbookViewId="0">
      <selection activeCell="Q12" sqref="Q12"/>
    </sheetView>
  </sheetViews>
  <sheetFormatPr defaultRowHeight="15" x14ac:dyDescent="0.25"/>
  <sheetData>
    <row r="1" spans="1:18" x14ac:dyDescent="0.25">
      <c r="A1" t="s">
        <v>2</v>
      </c>
    </row>
    <row r="2" spans="1:18" x14ac:dyDescent="0.25">
      <c r="B2" t="s">
        <v>3</v>
      </c>
      <c r="C2" t="s">
        <v>4</v>
      </c>
      <c r="D2" t="s">
        <v>0</v>
      </c>
      <c r="E2" t="s">
        <v>1</v>
      </c>
      <c r="H2" t="s">
        <v>5</v>
      </c>
    </row>
    <row r="3" spans="1:18" x14ac:dyDescent="0.25">
      <c r="A3">
        <v>1</v>
      </c>
      <c r="B3">
        <v>32</v>
      </c>
      <c r="C3">
        <f>B3+1</f>
        <v>33</v>
      </c>
      <c r="D3">
        <v>106</v>
      </c>
      <c r="E3">
        <v>104</v>
      </c>
      <c r="F3">
        <f>(D3*C3)/12</f>
        <v>291.5</v>
      </c>
      <c r="G3">
        <f>E3*C3/12</f>
        <v>286</v>
      </c>
      <c r="H3" t="s">
        <v>6</v>
      </c>
      <c r="K3">
        <f>12*$F$21/E3</f>
        <v>32.432692307692314</v>
      </c>
      <c r="P3">
        <v>31</v>
      </c>
      <c r="Q3">
        <v>18.350000000000001</v>
      </c>
      <c r="R3">
        <f>P3/Q3</f>
        <v>1.6893732970027246</v>
      </c>
    </row>
    <row r="4" spans="1:18" x14ac:dyDescent="0.25">
      <c r="A4">
        <v>2</v>
      </c>
      <c r="B4">
        <v>34</v>
      </c>
      <c r="C4">
        <f t="shared" ref="C4:C19" si="0">B4+1</f>
        <v>35</v>
      </c>
      <c r="D4">
        <v>100</v>
      </c>
      <c r="E4">
        <v>103</v>
      </c>
      <c r="F4">
        <f t="shared" ref="F4:F19" si="1">(D4*C4)/12</f>
        <v>291.66666666666669</v>
      </c>
      <c r="G4">
        <f t="shared" ref="G4:G19" si="2">E4*C4/12</f>
        <v>300.41666666666669</v>
      </c>
      <c r="K4">
        <f t="shared" ref="K4:K19" si="3">12*$F$21/E4</f>
        <v>32.747572815533985</v>
      </c>
      <c r="P4">
        <v>32</v>
      </c>
      <c r="Q4">
        <v>19</v>
      </c>
      <c r="R4">
        <f t="shared" ref="R4:R9" si="4">P4/Q4</f>
        <v>1.6842105263157894</v>
      </c>
    </row>
    <row r="5" spans="1:18" x14ac:dyDescent="0.25">
      <c r="A5">
        <v>3</v>
      </c>
      <c r="B5">
        <v>36</v>
      </c>
      <c r="C5">
        <f t="shared" si="0"/>
        <v>37</v>
      </c>
      <c r="D5">
        <v>94</v>
      </c>
      <c r="E5">
        <v>94</v>
      </c>
      <c r="F5">
        <f t="shared" si="1"/>
        <v>289.83333333333331</v>
      </c>
      <c r="G5">
        <f t="shared" si="2"/>
        <v>289.83333333333331</v>
      </c>
      <c r="K5">
        <f t="shared" si="3"/>
        <v>35.882978723404257</v>
      </c>
      <c r="P5">
        <v>33</v>
      </c>
      <c r="Q5">
        <v>19.8</v>
      </c>
      <c r="R5">
        <f t="shared" si="4"/>
        <v>1.6666666666666665</v>
      </c>
    </row>
    <row r="6" spans="1:18" x14ac:dyDescent="0.25">
      <c r="A6">
        <v>4</v>
      </c>
      <c r="B6">
        <v>38</v>
      </c>
      <c r="C6">
        <f t="shared" si="0"/>
        <v>39</v>
      </c>
      <c r="D6">
        <v>89</v>
      </c>
      <c r="E6">
        <v>90</v>
      </c>
      <c r="F6">
        <f t="shared" si="1"/>
        <v>289.25</v>
      </c>
      <c r="G6">
        <f t="shared" si="2"/>
        <v>292.5</v>
      </c>
      <c r="K6">
        <f t="shared" si="3"/>
        <v>37.477777777777781</v>
      </c>
      <c r="P6">
        <v>34</v>
      </c>
      <c r="Q6">
        <v>20.6</v>
      </c>
      <c r="R6">
        <f t="shared" si="4"/>
        <v>1.6504854368932038</v>
      </c>
    </row>
    <row r="7" spans="1:18" x14ac:dyDescent="0.25">
      <c r="A7">
        <v>5</v>
      </c>
      <c r="B7">
        <v>40</v>
      </c>
      <c r="C7">
        <f t="shared" si="0"/>
        <v>41</v>
      </c>
      <c r="D7">
        <v>84</v>
      </c>
      <c r="E7">
        <v>85</v>
      </c>
      <c r="F7">
        <f t="shared" si="1"/>
        <v>287</v>
      </c>
      <c r="G7">
        <f t="shared" si="2"/>
        <v>290.41666666666669</v>
      </c>
      <c r="K7">
        <f t="shared" si="3"/>
        <v>39.682352941176475</v>
      </c>
      <c r="P7">
        <v>35</v>
      </c>
      <c r="Q7">
        <v>21.2</v>
      </c>
      <c r="R7">
        <f t="shared" si="4"/>
        <v>1.6509433962264151</v>
      </c>
    </row>
    <row r="8" spans="1:18" x14ac:dyDescent="0.25">
      <c r="A8">
        <v>6</v>
      </c>
      <c r="B8">
        <v>42</v>
      </c>
      <c r="C8">
        <f t="shared" si="0"/>
        <v>43</v>
      </c>
      <c r="D8">
        <v>80</v>
      </c>
      <c r="E8">
        <v>80</v>
      </c>
      <c r="F8">
        <f t="shared" si="1"/>
        <v>286.66666666666669</v>
      </c>
      <c r="G8">
        <f t="shared" si="2"/>
        <v>286.66666666666669</v>
      </c>
      <c r="K8">
        <f t="shared" si="3"/>
        <v>42.162500000000009</v>
      </c>
      <c r="P8">
        <v>36</v>
      </c>
      <c r="Q8">
        <v>21.5</v>
      </c>
      <c r="R8">
        <f t="shared" si="4"/>
        <v>1.6744186046511629</v>
      </c>
    </row>
    <row r="9" spans="1:18" x14ac:dyDescent="0.25">
      <c r="A9">
        <v>7</v>
      </c>
      <c r="B9">
        <v>44</v>
      </c>
      <c r="C9">
        <f t="shared" si="0"/>
        <v>45</v>
      </c>
      <c r="D9">
        <v>76</v>
      </c>
      <c r="E9">
        <v>77</v>
      </c>
      <c r="F9">
        <f t="shared" si="1"/>
        <v>285</v>
      </c>
      <c r="G9">
        <f t="shared" si="2"/>
        <v>288.75</v>
      </c>
      <c r="K9">
        <f t="shared" si="3"/>
        <v>43.805194805194809</v>
      </c>
      <c r="P9">
        <v>45</v>
      </c>
      <c r="Q9">
        <v>27</v>
      </c>
      <c r="R9">
        <f t="shared" si="4"/>
        <v>1.6666666666666667</v>
      </c>
    </row>
    <row r="10" spans="1:18" x14ac:dyDescent="0.25">
      <c r="A10">
        <v>8</v>
      </c>
      <c r="B10">
        <v>46</v>
      </c>
      <c r="C10">
        <f t="shared" si="0"/>
        <v>47</v>
      </c>
      <c r="D10">
        <v>72</v>
      </c>
      <c r="E10">
        <v>73</v>
      </c>
      <c r="F10">
        <f t="shared" si="1"/>
        <v>282</v>
      </c>
      <c r="G10">
        <f t="shared" si="2"/>
        <v>285.91666666666669</v>
      </c>
      <c r="K10">
        <f t="shared" si="3"/>
        <v>46.205479452054803</v>
      </c>
    </row>
    <row r="11" spans="1:18" x14ac:dyDescent="0.25">
      <c r="A11">
        <v>9</v>
      </c>
      <c r="B11">
        <v>48</v>
      </c>
      <c r="C11">
        <f t="shared" si="0"/>
        <v>49</v>
      </c>
      <c r="D11">
        <v>69</v>
      </c>
      <c r="E11">
        <v>70</v>
      </c>
      <c r="F11">
        <f t="shared" si="1"/>
        <v>281.75</v>
      </c>
      <c r="G11">
        <f t="shared" si="2"/>
        <v>285.83333333333331</v>
      </c>
      <c r="K11">
        <f t="shared" si="3"/>
        <v>48.18571428571429</v>
      </c>
    </row>
    <row r="12" spans="1:18" x14ac:dyDescent="0.25">
      <c r="A12">
        <v>10</v>
      </c>
      <c r="B12">
        <v>50</v>
      </c>
      <c r="C12">
        <f t="shared" si="0"/>
        <v>51</v>
      </c>
      <c r="D12">
        <v>65</v>
      </c>
      <c r="E12">
        <v>67</v>
      </c>
      <c r="F12">
        <f t="shared" si="1"/>
        <v>276.25</v>
      </c>
      <c r="G12">
        <f t="shared" si="2"/>
        <v>284.75</v>
      </c>
      <c r="K12">
        <f t="shared" si="3"/>
        <v>50.343283582089562</v>
      </c>
      <c r="Q12" t="s">
        <v>7</v>
      </c>
    </row>
    <row r="13" spans="1:18" x14ac:dyDescent="0.25">
      <c r="A13">
        <v>11</v>
      </c>
      <c r="B13">
        <v>52</v>
      </c>
      <c r="C13">
        <f t="shared" si="0"/>
        <v>53</v>
      </c>
      <c r="D13">
        <v>63</v>
      </c>
      <c r="E13">
        <v>65</v>
      </c>
      <c r="F13">
        <f t="shared" si="1"/>
        <v>278.25</v>
      </c>
      <c r="G13">
        <f t="shared" si="2"/>
        <v>287.08333333333331</v>
      </c>
      <c r="K13">
        <f t="shared" si="3"/>
        <v>51.892307692307696</v>
      </c>
    </row>
    <row r="14" spans="1:18" x14ac:dyDescent="0.25">
      <c r="A14">
        <v>12</v>
      </c>
      <c r="B14">
        <v>54</v>
      </c>
      <c r="C14">
        <f t="shared" si="0"/>
        <v>55</v>
      </c>
      <c r="D14">
        <v>61</v>
      </c>
      <c r="E14">
        <v>61</v>
      </c>
      <c r="F14">
        <f t="shared" si="1"/>
        <v>279.58333333333331</v>
      </c>
      <c r="G14">
        <f t="shared" si="2"/>
        <v>279.58333333333331</v>
      </c>
      <c r="K14">
        <f t="shared" si="3"/>
        <v>55.295081967213122</v>
      </c>
    </row>
    <row r="15" spans="1:18" x14ac:dyDescent="0.25">
      <c r="A15">
        <v>13</v>
      </c>
      <c r="B15">
        <v>56</v>
      </c>
      <c r="C15">
        <f t="shared" si="0"/>
        <v>57</v>
      </c>
      <c r="D15">
        <v>57</v>
      </c>
      <c r="E15">
        <v>59</v>
      </c>
      <c r="F15">
        <f t="shared" si="1"/>
        <v>270.75</v>
      </c>
      <c r="G15">
        <f t="shared" si="2"/>
        <v>280.25</v>
      </c>
      <c r="K15">
        <f t="shared" si="3"/>
        <v>57.169491525423737</v>
      </c>
    </row>
    <row r="16" spans="1:18" x14ac:dyDescent="0.25">
      <c r="A16">
        <v>14</v>
      </c>
      <c r="B16">
        <v>58</v>
      </c>
      <c r="C16">
        <f t="shared" si="0"/>
        <v>59</v>
      </c>
      <c r="D16">
        <v>55</v>
      </c>
      <c r="E16">
        <v>57</v>
      </c>
      <c r="F16">
        <f t="shared" si="1"/>
        <v>270.41666666666669</v>
      </c>
      <c r="G16">
        <f t="shared" si="2"/>
        <v>280.25</v>
      </c>
      <c r="K16">
        <f t="shared" si="3"/>
        <v>59.175438596491233</v>
      </c>
    </row>
    <row r="17" spans="1:11" x14ac:dyDescent="0.25">
      <c r="A17">
        <v>15</v>
      </c>
      <c r="B17">
        <v>60</v>
      </c>
      <c r="C17">
        <f t="shared" si="0"/>
        <v>61</v>
      </c>
      <c r="D17">
        <v>54</v>
      </c>
      <c r="E17">
        <v>55</v>
      </c>
      <c r="F17">
        <f t="shared" si="1"/>
        <v>274.5</v>
      </c>
      <c r="G17">
        <f t="shared" si="2"/>
        <v>279.58333333333331</v>
      </c>
      <c r="K17">
        <f t="shared" si="3"/>
        <v>61.327272727272735</v>
      </c>
    </row>
    <row r="18" spans="1:11" x14ac:dyDescent="0.25">
      <c r="A18">
        <v>16</v>
      </c>
      <c r="B18">
        <v>62</v>
      </c>
      <c r="C18">
        <f t="shared" si="0"/>
        <v>63</v>
      </c>
      <c r="D18">
        <v>51</v>
      </c>
      <c r="E18">
        <v>53</v>
      </c>
      <c r="F18">
        <f t="shared" si="1"/>
        <v>267.75</v>
      </c>
      <c r="G18">
        <f t="shared" si="2"/>
        <v>278.25</v>
      </c>
      <c r="K18">
        <f t="shared" si="3"/>
        <v>63.64150943396227</v>
      </c>
    </row>
    <row r="19" spans="1:11" x14ac:dyDescent="0.25">
      <c r="A19">
        <v>17</v>
      </c>
      <c r="B19">
        <v>64</v>
      </c>
      <c r="C19">
        <f t="shared" si="0"/>
        <v>65</v>
      </c>
      <c r="D19">
        <v>51</v>
      </c>
      <c r="E19">
        <v>52</v>
      </c>
      <c r="F19">
        <f t="shared" si="1"/>
        <v>276.25</v>
      </c>
      <c r="G19">
        <f t="shared" si="2"/>
        <v>281.66666666666669</v>
      </c>
      <c r="K19">
        <f t="shared" si="3"/>
        <v>64.865384615384627</v>
      </c>
    </row>
    <row r="21" spans="1:11" x14ac:dyDescent="0.25">
      <c r="F21">
        <f>AVERAGE(F3:F19)</f>
        <v>281.08333333333337</v>
      </c>
      <c r="G21">
        <f>AVERAGE(G3:G19)</f>
        <v>285.75000000000006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emzir</dc:creator>
  <cp:lastModifiedBy>muhammad emzir</cp:lastModifiedBy>
  <dcterms:created xsi:type="dcterms:W3CDTF">2019-10-09T10:03:53Z</dcterms:created>
  <dcterms:modified xsi:type="dcterms:W3CDTF">2019-10-09T11:32:38Z</dcterms:modified>
</cp:coreProperties>
</file>