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시트1" sheetId="1" r:id="rId3"/>
  </sheets>
  <definedNames/>
  <calcPr/>
</workbook>
</file>

<file path=xl/sharedStrings.xml><?xml version="1.0" encoding="utf-8"?>
<sst xmlns="http://schemas.openxmlformats.org/spreadsheetml/2006/main" count="47" uniqueCount="26">
  <si>
    <t>진짜!</t>
  </si>
  <si>
    <t>이탈자</t>
  </si>
  <si>
    <t>비이탈자</t>
  </si>
  <si>
    <t>예측</t>
  </si>
  <si>
    <t>이탈자를 이탈자라고 맞추는 비율</t>
  </si>
  <si>
    <t>비이탈자를 비이탈자라고 맞추는 비율</t>
  </si>
  <si>
    <t>기존 이탈방지 마케팅 비용</t>
  </si>
  <si>
    <t>이탈자에게만 먹히는 새 마케팅</t>
  </si>
  <si>
    <t>비이탈자에게만 먹히는 새 마케팅</t>
  </si>
  <si>
    <t>2000명 전체에게 함.</t>
  </si>
  <si>
    <t>이탈자라고 예측되는</t>
  </si>
  <si>
    <t>명에게만 함</t>
  </si>
  <si>
    <t>비이탈자라고 예측되는</t>
  </si>
  <si>
    <t>1인당</t>
  </si>
  <si>
    <t>원 필요</t>
  </si>
  <si>
    <t xml:space="preserve">이탈자에게 제대로 마케팅이 전달 되면, </t>
  </si>
  <si>
    <t>이탈자에게 제대로 마케팅이 전달 되면,</t>
  </si>
  <si>
    <t>원 이득</t>
  </si>
  <si>
    <t>기존 마케팅 효과</t>
  </si>
  <si>
    <t>새 마케팅 효과</t>
  </si>
  <si>
    <t>소모 비용</t>
  </si>
  <si>
    <t>이득</t>
  </si>
  <si>
    <t>마케팅 수익</t>
  </si>
  <si>
    <t>ROAS</t>
  </si>
  <si>
    <t>새 마케팅 소모비용</t>
  </si>
  <si>
    <t>새 마케팅 이득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</si>
</sst>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₩-412]#,##0"/>
  </numFmts>
  <fonts count="3">
    <font>
      <sz val="10.0"/>
      <color rgb="FF000000"/>
      <name val="Arial"/>
    </font>
    <font/>
    <font>
      <b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3" fillId="2" fontId="1" numFmtId="0" xfId="0" applyBorder="1" applyFill="1" applyFont="1"/>
    <xf borderId="3" fillId="3" fontId="1" numFmtId="0" xfId="0" applyBorder="1" applyFill="1" applyFont="1"/>
    <xf borderId="5" fillId="0" fontId="1" numFmtId="0" xfId="0" applyBorder="1" applyFont="1"/>
    <xf borderId="0" fillId="0" fontId="1" numFmtId="0" xfId="0" applyAlignment="1" applyFont="1">
      <alignment horizontal="right"/>
    </xf>
    <xf borderId="0" fillId="4" fontId="2" numFmtId="0" xfId="0" applyFill="1" applyFont="1"/>
    <xf borderId="0" fillId="0" fontId="1" numFmtId="0" xfId="0" applyAlignment="1" applyFont="1">
      <alignment shrinkToFit="0" wrapText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5" width="14.43"/>
    <col customWidth="1" min="6" max="6" width="18.14"/>
    <col customWidth="1" min="7" max="7" width="19.0"/>
    <col customWidth="1" min="9" max="9" width="21.0"/>
  </cols>
  <sheetData>
    <row r="1" ht="15.75" customHeight="1"/>
    <row r="2" ht="15.75" customHeight="1"/>
    <row r="3" ht="15.75" customHeight="1">
      <c r="C3" s="1" t="s">
        <v>0</v>
      </c>
      <c r="D3" s="2"/>
    </row>
    <row r="4" ht="15.75" customHeight="1">
      <c r="C4" s="3" t="s">
        <v>1</v>
      </c>
      <c r="D4" s="3" t="s">
        <v>2</v>
      </c>
    </row>
    <row r="5" ht="15.75" customHeight="1">
      <c r="A5" s="4" t="s">
        <v>3</v>
      </c>
      <c r="B5" s="3" t="s">
        <v>1</v>
      </c>
      <c r="C5" s="5">
        <f>C7*E9</f>
        <v>700</v>
      </c>
      <c r="D5" s="6">
        <f>D7-D6</f>
        <v>350</v>
      </c>
      <c r="E5" s="3">
        <f t="shared" ref="E5:E7" si="1">C5+D5</f>
        <v>1050</v>
      </c>
    </row>
    <row r="6" ht="15.75" customHeight="1">
      <c r="A6" s="7"/>
      <c r="B6" s="3" t="s">
        <v>2</v>
      </c>
      <c r="C6" s="3">
        <f>C7-C5</f>
        <v>300</v>
      </c>
      <c r="D6" s="5">
        <f>D7*E10</f>
        <v>650</v>
      </c>
      <c r="E6" s="3">
        <f t="shared" si="1"/>
        <v>950</v>
      </c>
    </row>
    <row r="7" ht="15.75" customHeight="1">
      <c r="C7" s="3">
        <v>1000.0</v>
      </c>
      <c r="D7" s="3">
        <f>2000-C7</f>
        <v>1000</v>
      </c>
      <c r="E7" s="3">
        <f t="shared" si="1"/>
        <v>2000</v>
      </c>
    </row>
    <row r="8" ht="15.75" customHeight="1"/>
    <row r="9" ht="15.75" customHeight="1">
      <c r="B9" s="8" t="s">
        <v>4</v>
      </c>
      <c r="E9" s="9">
        <v>0.7</v>
      </c>
    </row>
    <row r="10" ht="15.75" customHeight="1">
      <c r="B10" s="8" t="s">
        <v>5</v>
      </c>
      <c r="E10" s="9">
        <v>0.65</v>
      </c>
    </row>
    <row r="11" ht="15.75" customHeight="1"/>
    <row r="12" ht="15.75" customHeight="1">
      <c r="C12" t="s">
        <v>6</v>
      </c>
      <c r="F12" t="s">
        <v>7</v>
      </c>
      <c r="I12" t="s">
        <v>8</v>
      </c>
    </row>
    <row r="13" ht="15.75" customHeight="1">
      <c r="C13" t="s">
        <v>9</v>
      </c>
      <c r="F13" s="10" t="s">
        <v>10</v>
      </c>
      <c r="G13">
        <f>E5</f>
        <v>1050</v>
      </c>
      <c r="H13" t="s">
        <v>11</v>
      </c>
      <c r="I13" s="10" t="s">
        <v>12</v>
      </c>
      <c r="J13">
        <f>E6</f>
        <v>950</v>
      </c>
      <c r="K13" t="s">
        <v>11</v>
      </c>
    </row>
    <row r="14" ht="15.75" customHeight="1">
      <c r="C14" t="s">
        <v>13</v>
      </c>
      <c r="D14" s="11">
        <v>10000.0</v>
      </c>
      <c r="E14" t="s">
        <v>14</v>
      </c>
      <c r="F14" t="s">
        <v>13</v>
      </c>
      <c r="G14" s="11">
        <v>10000.0</v>
      </c>
      <c r="H14" t="s">
        <v>14</v>
      </c>
      <c r="I14" t="s">
        <v>13</v>
      </c>
      <c r="J14" s="11">
        <v>10000.0</v>
      </c>
      <c r="K14" t="s">
        <v>14</v>
      </c>
    </row>
    <row r="15" ht="15.75" customHeight="1">
      <c r="C15" t="s">
        <v>15</v>
      </c>
      <c r="F15" t="s">
        <v>16</v>
      </c>
      <c r="I15" t="s">
        <v>16</v>
      </c>
    </row>
    <row r="16" ht="15.75" customHeight="1">
      <c r="D16" s="11">
        <v>15000.0</v>
      </c>
      <c r="E16" t="s">
        <v>17</v>
      </c>
      <c r="G16" s="11">
        <v>15000.0</v>
      </c>
      <c r="H16" t="s">
        <v>17</v>
      </c>
      <c r="J16" s="11">
        <v>15000.0</v>
      </c>
      <c r="K16" t="s">
        <v>17</v>
      </c>
    </row>
    <row r="17" ht="15.75" customHeight="1">
      <c r="C17" t="s">
        <v>18</v>
      </c>
      <c r="F17" t="s">
        <v>19</v>
      </c>
      <c r="I17" t="s">
        <v>19</v>
      </c>
    </row>
    <row r="18" ht="15.75" customHeight="1">
      <c r="C18" t="s">
        <v>20</v>
      </c>
      <c r="D18" s="11">
        <f>D14*E7</f>
        <v>20000000</v>
      </c>
      <c r="F18" t="s">
        <v>20</v>
      </c>
      <c r="G18" s="11">
        <f>G14*E5</f>
        <v>10500000</v>
      </c>
      <c r="I18" t="s">
        <v>20</v>
      </c>
      <c r="J18" s="11">
        <f>E6*J14</f>
        <v>9500000</v>
      </c>
    </row>
    <row r="19" ht="15.75" customHeight="1">
      <c r="C19" t="s">
        <v>21</v>
      </c>
      <c r="D19" s="11">
        <f>D16*C7</f>
        <v>15000000</v>
      </c>
      <c r="F19" t="s">
        <v>21</v>
      </c>
      <c r="G19" s="11">
        <f>G16*C5</f>
        <v>10500000</v>
      </c>
      <c r="I19" t="s">
        <v>21</v>
      </c>
      <c r="J19" s="11">
        <f>J16*D6</f>
        <v>9750000</v>
      </c>
    </row>
    <row r="20" ht="15.75" customHeight="1"/>
    <row r="21" ht="15.75" customHeight="1">
      <c r="C21" t="s">
        <v>22</v>
      </c>
      <c r="D21" s="11">
        <f>D19-D18</f>
        <v>-5000000</v>
      </c>
      <c r="F21" t="s">
        <v>22</v>
      </c>
      <c r="G21" s="11">
        <f>G19-G18</f>
        <v>0</v>
      </c>
      <c r="I21" t="s">
        <v>22</v>
      </c>
      <c r="J21" s="11">
        <f>J19-J18</f>
        <v>250000</v>
      </c>
    </row>
    <row r="22" ht="15.75" customHeight="1">
      <c r="C22" t="s">
        <v>23</v>
      </c>
      <c r="D22">
        <f>D19/D18</f>
        <v>0.75</v>
      </c>
      <c r="F22" t="s">
        <v>23</v>
      </c>
      <c r="G22">
        <f>G19/G18</f>
        <v>1</v>
      </c>
      <c r="I22" t="s">
        <v>23</v>
      </c>
      <c r="J22">
        <f>J19/J18</f>
        <v>1.026315789</v>
      </c>
    </row>
    <row r="23" ht="15.75" customHeight="1"/>
    <row r="24" ht="15.75" customHeight="1">
      <c r="F24" t="s">
        <v>24</v>
      </c>
      <c r="G24" s="11">
        <f t="shared" ref="G24:G25" si="2">G18+J18</f>
        <v>20000000</v>
      </c>
    </row>
    <row r="25" ht="15.75" customHeight="1">
      <c r="F25" t="s">
        <v>25</v>
      </c>
      <c r="G25" s="11">
        <f t="shared" si="2"/>
        <v>20250000</v>
      </c>
    </row>
    <row r="26" ht="15.75" customHeight="1">
      <c r="F26" t="s">
        <v>22</v>
      </c>
      <c r="G26" s="11">
        <f>G25-G24</f>
        <v>250000</v>
      </c>
    </row>
    <row r="27" ht="15.75" customHeight="1">
      <c r="F27" t="s">
        <v>23</v>
      </c>
      <c r="G27">
        <f>G25/G24</f>
        <v>1.0125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3:D3"/>
    <mergeCell ref="A5:A6"/>
    <mergeCell ref="B9:D9"/>
    <mergeCell ref="B10:D10"/>
  </mergeCells>
  <drawing r:id="rId1"/>
</worksheet>
</file>