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3x.テーブル設計\"/>
    </mc:Choice>
  </mc:AlternateContent>
  <xr:revisionPtr revIDLastSave="0" documentId="13_ncr:1_{7521A670-D517-4E47-B838-1FD63F303A37}" xr6:coauthVersionLast="45" xr6:coauthVersionMax="45" xr10:uidLastSave="{00000000-0000-0000-0000-000000000000}"/>
  <bookViews>
    <workbookView xWindow="1830" yWindow="1020" windowWidth="24375" windowHeight="14925" tabRatio="758" activeTab="1" xr2:uid="{00000000-000D-0000-FFFF-FFFF00000000}"/>
  </bookViews>
  <sheets>
    <sheet name="改訂履歴" sheetId="63" r:id="rId1"/>
    <sheet name="テーブル定義" sheetId="64" r:id="rId2"/>
    <sheet name="テーブル定義（補足）" sheetId="67" r:id="rId3"/>
    <sheet name="ヘッダー" sheetId="65" r:id="rId4"/>
    <sheet name="メモ" sheetId="6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64" l="1"/>
  <c r="A30" i="64" l="1"/>
  <c r="A28" i="64"/>
  <c r="A31" i="64" l="1"/>
  <c r="A52" i="64" l="1"/>
  <c r="A51" i="64"/>
  <c r="A50" i="64"/>
  <c r="A49" i="64"/>
  <c r="A48" i="64"/>
  <c r="A47" i="64"/>
  <c r="A46" i="64"/>
  <c r="A45" i="64"/>
  <c r="A44" i="64"/>
  <c r="A43" i="64"/>
  <c r="A42" i="64"/>
  <c r="A33" i="64"/>
  <c r="A32" i="64"/>
  <c r="A35" i="64"/>
  <c r="A37" i="64"/>
  <c r="A36" i="64"/>
  <c r="A39" i="64"/>
  <c r="A38" i="64"/>
  <c r="A34" i="64"/>
  <c r="A41" i="64"/>
  <c r="A40" i="64"/>
  <c r="A29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4" i="64"/>
  <c r="A13" i="64"/>
  <c r="A12" i="64"/>
  <c r="A11" i="64"/>
  <c r="A10" i="64"/>
  <c r="A9" i="64"/>
  <c r="A8" i="64"/>
  <c r="A59" i="67"/>
  <c r="A58" i="67"/>
  <c r="A57" i="67"/>
  <c r="A56" i="67"/>
  <c r="A55" i="67"/>
  <c r="A54" i="67"/>
  <c r="A53" i="67"/>
  <c r="A52" i="67"/>
  <c r="A51" i="67"/>
  <c r="A50" i="67"/>
  <c r="A49" i="67"/>
  <c r="A48" i="67"/>
  <c r="A47" i="67"/>
  <c r="A46" i="67"/>
  <c r="A45" i="67"/>
  <c r="A44" i="67"/>
  <c r="A43" i="67"/>
  <c r="A42" i="67"/>
  <c r="A41" i="67"/>
  <c r="A40" i="67"/>
  <c r="A39" i="67"/>
  <c r="A38" i="67"/>
  <c r="A37" i="67"/>
  <c r="A36" i="67"/>
  <c r="A35" i="67"/>
  <c r="A34" i="67"/>
  <c r="A33" i="67"/>
  <c r="A32" i="67"/>
  <c r="A31" i="67"/>
  <c r="A30" i="67"/>
  <c r="A29" i="67"/>
  <c r="A28" i="67"/>
  <c r="A27" i="67"/>
  <c r="A26" i="67"/>
  <c r="A25" i="67"/>
  <c r="A24" i="67"/>
  <c r="A23" i="67"/>
  <c r="A22" i="67"/>
  <c r="A21" i="67"/>
  <c r="A20" i="67"/>
  <c r="A19" i="67"/>
  <c r="A18" i="67"/>
  <c r="A17" i="67"/>
  <c r="A16" i="67"/>
  <c r="A15" i="67"/>
  <c r="A14" i="67"/>
  <c r="A13" i="67"/>
  <c r="A12" i="67"/>
  <c r="A11" i="67"/>
  <c r="A10" i="67"/>
  <c r="A9" i="67"/>
  <c r="A4" i="63" l="1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A37" i="63"/>
  <c r="A38" i="63"/>
  <c r="A39" i="63"/>
  <c r="A40" i="63"/>
  <c r="A41" i="63"/>
  <c r="A42" i="63"/>
  <c r="A43" i="63"/>
  <c r="A44" i="63"/>
  <c r="A45" i="63"/>
  <c r="A46" i="63"/>
  <c r="A47" i="63"/>
  <c r="A48" i="63"/>
  <c r="A49" i="63"/>
  <c r="A50" i="63"/>
  <c r="A51" i="63"/>
</calcChain>
</file>

<file path=xl/sharedStrings.xml><?xml version="1.0" encoding="utf-8"?>
<sst xmlns="http://schemas.openxmlformats.org/spreadsheetml/2006/main" count="180" uniqueCount="129">
  <si>
    <t>初期値</t>
  </si>
  <si>
    <t>PK</t>
  </si>
  <si>
    <t>データ型</t>
  </si>
  <si>
    <t>桁数</t>
  </si>
  <si>
    <t>改訂日</t>
  </si>
  <si>
    <t>対象</t>
  </si>
  <si>
    <t>改訂内容</t>
  </si>
  <si>
    <t>項番</t>
    <phoneticPr fontId="2"/>
  </si>
  <si>
    <t>初版</t>
    <rPh sb="0" eb="2">
      <t>ショハン</t>
    </rPh>
    <phoneticPr fontId="1"/>
  </si>
  <si>
    <t>-</t>
    <phoneticPr fontId="1"/>
  </si>
  <si>
    <t>改訂履歴</t>
  </si>
  <si>
    <t>テーブル名</t>
    <rPh sb="4" eb="5">
      <t>メイ</t>
    </rPh>
    <phoneticPr fontId="12"/>
  </si>
  <si>
    <t>テーブル概要</t>
    <rPh sb="4" eb="6">
      <t>ガイヨウ</t>
    </rPh>
    <phoneticPr fontId="1"/>
  </si>
  <si>
    <t>№</t>
    <phoneticPr fontId="1"/>
  </si>
  <si>
    <r>
      <t>l</t>
    </r>
    <r>
      <rPr>
        <sz val="11"/>
        <rFont val="ＭＳ Ｐゴシック"/>
        <family val="3"/>
        <charset val="128"/>
      </rPr>
      <t>aravel6.0で使用できるフィールド定義</t>
    </r>
    <rPh sb="11" eb="13">
      <t>シヨウ</t>
    </rPh>
    <rPh sb="21" eb="23">
      <t>テイギ</t>
    </rPh>
    <phoneticPr fontId="1"/>
  </si>
  <si>
    <t>https://readouble.com/laravel/6.x/ja/migrations.html</t>
    <phoneticPr fontId="1"/>
  </si>
  <si>
    <t>フィールド</t>
    <phoneticPr fontId="1"/>
  </si>
  <si>
    <t>フィールド名称</t>
    <rPh sb="5" eb="7">
      <t>メイショウ</t>
    </rPh>
    <phoneticPr fontId="1"/>
  </si>
  <si>
    <t>フィールドの用途・特性</t>
    <rPh sb="6" eb="8">
      <t>ヨウト</t>
    </rPh>
    <rPh sb="9" eb="11">
      <t>トクセイ</t>
    </rPh>
    <phoneticPr fontId="1"/>
  </si>
  <si>
    <t>レコードの特性について</t>
    <rPh sb="5" eb="7">
      <t>トクセイ</t>
    </rPh>
    <phoneticPr fontId="1"/>
  </si>
  <si>
    <t>テーブルの特性</t>
    <rPh sb="5" eb="7">
      <t>トクセイ</t>
    </rPh>
    <phoneticPr fontId="1"/>
  </si>
  <si>
    <t>カテゴリ</t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</si>
  <si>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</si>
  <si>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</si>
  <si>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登録</t>
    <rPh sb="0" eb="2">
      <t>トウロク</t>
    </rPh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</si>
  <si>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</si>
  <si>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</si>
  <si>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テーブルID</t>
    <phoneticPr fontId="12"/>
  </si>
  <si>
    <r>
      <t>n</t>
    </r>
    <r>
      <rPr>
        <sz val="11"/>
        <rFont val="ＭＳ Ｐゴシック"/>
        <family val="3"/>
        <charset val="128"/>
      </rPr>
      <t>ull</t>
    </r>
    <phoneticPr fontId="1"/>
  </si>
  <si>
    <t>product_transaction_lists</t>
    <phoneticPr fontId="1"/>
  </si>
  <si>
    <t>商品取引リスト</t>
    <phoneticPr fontId="1"/>
  </si>
  <si>
    <t>ID</t>
  </si>
  <si>
    <t>会員コード</t>
    <rPh sb="0" eb="2">
      <t>カイイン</t>
    </rPh>
    <phoneticPr fontId="1"/>
  </si>
  <si>
    <t>商品コード</t>
    <rPh sb="0" eb="2">
      <t>ショウヒン</t>
    </rPh>
    <phoneticPr fontId="1"/>
  </si>
  <si>
    <t>timestamp</t>
    <phoneticPr fontId="1"/>
  </si>
  <si>
    <t>連絡先電話番号１</t>
    <rPh sb="0" eb="3">
      <t>レンラクサキ</t>
    </rPh>
    <rPh sb="3" eb="5">
      <t>デンワ</t>
    </rPh>
    <rPh sb="5" eb="7">
      <t>バンゴウ</t>
    </rPh>
    <phoneticPr fontId="1"/>
  </si>
  <si>
    <t>連絡先電話番号２</t>
    <rPh sb="0" eb="3">
      <t>レンラクサキ</t>
    </rPh>
    <rPh sb="3" eb="5">
      <t>デンワ</t>
    </rPh>
    <rPh sb="5" eb="7">
      <t>バンゴウ</t>
    </rPh>
    <phoneticPr fontId="1"/>
  </si>
  <si>
    <t>連絡先電話番号３</t>
    <rPh sb="0" eb="3">
      <t>レンラクサキ</t>
    </rPh>
    <rPh sb="3" eb="5">
      <t>デンワ</t>
    </rPh>
    <rPh sb="5" eb="7">
      <t>バンゴウ</t>
    </rPh>
    <phoneticPr fontId="1"/>
  </si>
  <si>
    <t>クレジットカード番号</t>
    <rPh sb="8" eb="10">
      <t>バンゴウ</t>
    </rPh>
    <phoneticPr fontId="1"/>
  </si>
  <si>
    <t>お届け先住所_郵便番号１</t>
    <rPh sb="7" eb="11">
      <t>ユウビンバンゴウ</t>
    </rPh>
    <phoneticPr fontId="1"/>
  </si>
  <si>
    <t>お届け先住所_郵便番号２</t>
    <rPh sb="7" eb="11">
      <t>ユウビンバンゴウ</t>
    </rPh>
    <phoneticPr fontId="1"/>
  </si>
  <si>
    <t>お届け先住所_都道府県</t>
    <rPh sb="7" eb="11">
      <t>トドウフケン</t>
    </rPh>
    <phoneticPr fontId="1"/>
  </si>
  <si>
    <t>お届け先住所_市区町村</t>
    <rPh sb="7" eb="9">
      <t>シク</t>
    </rPh>
    <rPh sb="9" eb="11">
      <t>チョウソン</t>
    </rPh>
    <phoneticPr fontId="1"/>
  </si>
  <si>
    <t>お届け先住所_町域</t>
    <rPh sb="7" eb="8">
      <t>マチ</t>
    </rPh>
    <rPh sb="8" eb="9">
      <t>イキ</t>
    </rPh>
    <phoneticPr fontId="1"/>
  </si>
  <si>
    <t>お届け先住所_それ以降の住所</t>
    <rPh sb="9" eb="11">
      <t>イコウ</t>
    </rPh>
    <rPh sb="12" eb="14">
      <t>ジュウショ</t>
    </rPh>
    <phoneticPr fontId="1"/>
  </si>
  <si>
    <t>お届け先住所_アパート・マンション等</t>
    <rPh sb="17" eb="18">
      <t>トウ</t>
    </rPh>
    <phoneticPr fontId="1"/>
  </si>
  <si>
    <t>お届け先住所_部屋番号</t>
    <rPh sb="7" eb="9">
      <t>ヘヤ</t>
    </rPh>
    <rPh sb="9" eb="11">
      <t>バンゴウ</t>
    </rPh>
    <phoneticPr fontId="1"/>
  </si>
  <si>
    <t>購入商品_商品名</t>
    <rPh sb="5" eb="8">
      <t>ショウヒンメイ</t>
    </rPh>
    <phoneticPr fontId="1"/>
  </si>
  <si>
    <t>購入商品_商品価格</t>
    <rPh sb="5" eb="7">
      <t>ショウヒン</t>
    </rPh>
    <rPh sb="7" eb="9">
      <t>カカク</t>
    </rPh>
    <phoneticPr fontId="1"/>
  </si>
  <si>
    <t>お取引番号</t>
    <rPh sb="1" eb="3">
      <t>トリヒキ</t>
    </rPh>
    <rPh sb="3" eb="5">
      <t>バンゴウ</t>
    </rPh>
    <phoneticPr fontId="1"/>
  </si>
  <si>
    <t>string</t>
    <phoneticPr fontId="1"/>
  </si>
  <si>
    <t>入力は数値のみだが、ゼロから始まる番号のために文字列として管理する。</t>
    <rPh sb="0" eb="2">
      <t>ニュウリョク</t>
    </rPh>
    <rPh sb="3" eb="5">
      <t>スウチ</t>
    </rPh>
    <rPh sb="14" eb="15">
      <t>ハジ</t>
    </rPh>
    <rPh sb="17" eb="19">
      <t>バンゴウ</t>
    </rPh>
    <rPh sb="23" eb="26">
      <t>モジレツ</t>
    </rPh>
    <rPh sb="29" eb="31">
      <t>カンリ</t>
    </rPh>
    <phoneticPr fontId="1"/>
  </si>
  <si>
    <t>郵便番号の上3桁</t>
    <rPh sb="0" eb="4">
      <t>ユウビンバンゴウ</t>
    </rPh>
    <rPh sb="5" eb="6">
      <t>カミ</t>
    </rPh>
    <rPh sb="7" eb="8">
      <t>ケタ</t>
    </rPh>
    <phoneticPr fontId="1"/>
  </si>
  <si>
    <t>134</t>
    <phoneticPr fontId="1"/>
  </si>
  <si>
    <t>郵便番号の下4桁</t>
    <rPh sb="0" eb="4">
      <t>ユウビンバンゴウ</t>
    </rPh>
    <rPh sb="5" eb="6">
      <t>シモ</t>
    </rPh>
    <rPh sb="7" eb="8">
      <t>ケタ</t>
    </rPh>
    <phoneticPr fontId="1"/>
  </si>
  <si>
    <t>0083</t>
    <phoneticPr fontId="1"/>
  </si>
  <si>
    <t>※郵便番号から取得できる名称に統一。</t>
    <rPh sb="1" eb="5">
      <t>ユウビンバンゴウ</t>
    </rPh>
    <rPh sb="7" eb="9">
      <t>シュトク</t>
    </rPh>
    <rPh sb="12" eb="14">
      <t>メイショウ</t>
    </rPh>
    <rPh sb="15" eb="17">
      <t>トウイツ</t>
    </rPh>
    <phoneticPr fontId="1"/>
  </si>
  <si>
    <t>東京都</t>
    <rPh sb="0" eb="3">
      <t>トウキョウト</t>
    </rPh>
    <phoneticPr fontId="1"/>
  </si>
  <si>
    <t>江戸川区</t>
    <rPh sb="0" eb="4">
      <t>エドガワク</t>
    </rPh>
    <phoneticPr fontId="1"/>
  </si>
  <si>
    <t>中葛西</t>
    <rPh sb="0" eb="3">
      <t>ナカカサイ</t>
    </rPh>
    <phoneticPr fontId="1"/>
  </si>
  <si>
    <t>４－２－４</t>
    <phoneticPr fontId="1"/>
  </si>
  <si>
    <t>エイトシティ２</t>
    <phoneticPr fontId="1"/>
  </si>
  <si>
    <t>２０２</t>
    <phoneticPr fontId="1"/>
  </si>
  <si>
    <t>not</t>
    <phoneticPr fontId="1"/>
  </si>
  <si>
    <t>取引ごとに割り当てる番号。</t>
    <rPh sb="0" eb="2">
      <t>トリヒキ</t>
    </rPh>
    <rPh sb="5" eb="6">
      <t>ワ</t>
    </rPh>
    <rPh sb="7" eb="8">
      <t>ア</t>
    </rPh>
    <rPh sb="10" eb="12">
      <t>バンゴウ</t>
    </rPh>
    <phoneticPr fontId="1"/>
  </si>
  <si>
    <r>
      <t>i</t>
    </r>
    <r>
      <rPr>
        <sz val="11"/>
        <rFont val="ＭＳ Ｐゴシック"/>
        <family val="3"/>
        <charset val="128"/>
      </rPr>
      <t>nteger</t>
    </r>
    <phoneticPr fontId="1"/>
  </si>
  <si>
    <r>
      <t>b</t>
    </r>
    <r>
      <rPr>
        <sz val="11"/>
        <rFont val="ＭＳ Ｐゴシック"/>
        <family val="3"/>
        <charset val="128"/>
      </rPr>
      <t>iginteger</t>
    </r>
    <phoneticPr fontId="1"/>
  </si>
  <si>
    <t>create_at</t>
    <phoneticPr fontId="1"/>
  </si>
  <si>
    <t>作成日時</t>
    <rPh sb="0" eb="2">
      <t>サクセイ</t>
    </rPh>
    <rPh sb="2" eb="4">
      <t>ニチジ</t>
    </rPh>
    <phoneticPr fontId="1"/>
  </si>
  <si>
    <t>update_at</t>
    <phoneticPr fontId="1"/>
  </si>
  <si>
    <t>更新日時</t>
    <rPh sb="0" eb="2">
      <t>コウシン</t>
    </rPh>
    <rPh sb="2" eb="4">
      <t>ニチジ</t>
    </rPh>
    <phoneticPr fontId="1"/>
  </si>
  <si>
    <t>レコードの更新日時</t>
    <rPh sb="5" eb="7">
      <t>コウシン</t>
    </rPh>
    <rPh sb="7" eb="9">
      <t>ニチジ</t>
    </rPh>
    <phoneticPr fontId="1"/>
  </si>
  <si>
    <t>ステータス</t>
    <phoneticPr fontId="1"/>
  </si>
  <si>
    <t>レコードの作成日時　※商品を購入した日時</t>
    <rPh sb="5" eb="7">
      <t>サクセイ</t>
    </rPh>
    <rPh sb="7" eb="9">
      <t>ニチジ</t>
    </rPh>
    <rPh sb="11" eb="13">
      <t>ショウヒン</t>
    </rPh>
    <rPh sb="14" eb="16">
      <t>コウニュウ</t>
    </rPh>
    <rPh sb="18" eb="20">
      <t>ニチジ</t>
    </rPh>
    <phoneticPr fontId="1"/>
  </si>
  <si>
    <r>
      <t>s</t>
    </r>
    <r>
      <rPr>
        <sz val="11"/>
        <rFont val="ＭＳ Ｐゴシック"/>
        <family val="3"/>
        <charset val="128"/>
      </rPr>
      <t>tring</t>
    </r>
    <phoneticPr fontId="1"/>
  </si>
  <si>
    <t>入金充当額</t>
    <rPh sb="0" eb="2">
      <t>ニュウキン</t>
    </rPh>
    <rPh sb="2" eb="4">
      <t>ジュウトウ</t>
    </rPh>
    <rPh sb="4" eb="5">
      <t>ガク</t>
    </rPh>
    <phoneticPr fontId="1"/>
  </si>
  <si>
    <t>取引に対して、実際に入金された額を管理する項目。
カード会社より入金データが来るまではゼロ。
※取引１件に対して、入金がN件に分かれる可能性を想定。</t>
    <rPh sb="0" eb="2">
      <t>トリヒキ</t>
    </rPh>
    <rPh sb="3" eb="4">
      <t>タイ</t>
    </rPh>
    <rPh sb="7" eb="9">
      <t>ジッサイ</t>
    </rPh>
    <rPh sb="10" eb="12">
      <t>ニュウキン</t>
    </rPh>
    <rPh sb="15" eb="16">
      <t>ガク</t>
    </rPh>
    <rPh sb="17" eb="19">
      <t>カンリ</t>
    </rPh>
    <rPh sb="21" eb="23">
      <t>コウモク</t>
    </rPh>
    <rPh sb="28" eb="30">
      <t>ガイシャ</t>
    </rPh>
    <rPh sb="32" eb="34">
      <t>ニュウキン</t>
    </rPh>
    <rPh sb="38" eb="39">
      <t>ク</t>
    </rPh>
    <rPh sb="49" eb="51">
      <t>トリヒキ</t>
    </rPh>
    <rPh sb="52" eb="53">
      <t>ケン</t>
    </rPh>
    <rPh sb="54" eb="55">
      <t>タイ</t>
    </rPh>
    <rPh sb="58" eb="60">
      <t>ニュウキン</t>
    </rPh>
    <rPh sb="62" eb="63">
      <t>ケン</t>
    </rPh>
    <rPh sb="64" eb="65">
      <t>ワ</t>
    </rPh>
    <rPh sb="68" eb="71">
      <t>カノウセイ</t>
    </rPh>
    <rPh sb="72" eb="74">
      <t>ソウテイ</t>
    </rPh>
    <phoneticPr fontId="1"/>
  </si>
  <si>
    <t>ゼロ</t>
    <phoneticPr fontId="1"/>
  </si>
  <si>
    <t>【商品取引情報】</t>
    <rPh sb="1" eb="3">
      <t>ショウヒン</t>
    </rPh>
    <rPh sb="3" eb="5">
      <t>トリヒキ</t>
    </rPh>
    <rPh sb="5" eb="7">
      <t>ジョウホウ</t>
    </rPh>
    <phoneticPr fontId="1"/>
  </si>
  <si>
    <t>【システム制御】</t>
    <rPh sb="5" eb="7">
      <t>セイギョ</t>
    </rPh>
    <phoneticPr fontId="1"/>
  </si>
  <si>
    <t>【入金関連】</t>
    <rPh sb="1" eb="3">
      <t>ニュウキン</t>
    </rPh>
    <rPh sb="3" eb="5">
      <t>カンレン</t>
    </rPh>
    <phoneticPr fontId="1"/>
  </si>
  <si>
    <t>会員が取引を変更した場合、常にステータス＝正式。
オペレーターが何らかの理由により手動で変更した場合は、上席者による承認を必要とするため、
ステータス＝仮変更とする。</t>
    <rPh sb="0" eb="2">
      <t>カイイン</t>
    </rPh>
    <rPh sb="3" eb="5">
      <t>トリヒキ</t>
    </rPh>
    <rPh sb="6" eb="8">
      <t>ヘンコウ</t>
    </rPh>
    <rPh sb="10" eb="12">
      <t>バアイ</t>
    </rPh>
    <rPh sb="13" eb="14">
      <t>ツネ</t>
    </rPh>
    <rPh sb="21" eb="23">
      <t>セイシキ</t>
    </rPh>
    <rPh sb="32" eb="33">
      <t>ナン</t>
    </rPh>
    <rPh sb="36" eb="38">
      <t>リユウ</t>
    </rPh>
    <rPh sb="41" eb="43">
      <t>シュドウ</t>
    </rPh>
    <rPh sb="44" eb="46">
      <t>ヘンコウ</t>
    </rPh>
    <rPh sb="48" eb="50">
      <t>バアイ</t>
    </rPh>
    <rPh sb="52" eb="54">
      <t>ジョウセキ</t>
    </rPh>
    <rPh sb="54" eb="55">
      <t>シャ</t>
    </rPh>
    <rPh sb="58" eb="60">
      <t>ショウニン</t>
    </rPh>
    <rPh sb="61" eb="63">
      <t>ヒツヨウ</t>
    </rPh>
    <rPh sb="76" eb="77">
      <t>カリ</t>
    </rPh>
    <rPh sb="77" eb="79">
      <t>ヘンコウ</t>
    </rPh>
    <phoneticPr fontId="1"/>
  </si>
  <si>
    <t>・正式に取引が成立後は、物理削除は禁止。常に記録は残し続ける。
・上席者による承認がされていない、仮登録状態で有効期限が切れた場合、バッチ処理にて定期的に削除する。
・仮登録・仮変更のレコードは、オペレーターが画面より物理削除することが可能。</t>
    <rPh sb="1" eb="3">
      <t>セイシキ</t>
    </rPh>
    <rPh sb="4" eb="6">
      <t>トリヒキ</t>
    </rPh>
    <rPh sb="7" eb="9">
      <t>セイリツ</t>
    </rPh>
    <rPh sb="9" eb="10">
      <t>ゴ</t>
    </rPh>
    <rPh sb="12" eb="14">
      <t>ブツリ</t>
    </rPh>
    <rPh sb="14" eb="16">
      <t>サクジョ</t>
    </rPh>
    <rPh sb="17" eb="19">
      <t>キンシ</t>
    </rPh>
    <rPh sb="20" eb="21">
      <t>ツネ</t>
    </rPh>
    <rPh sb="22" eb="24">
      <t>キロク</t>
    </rPh>
    <rPh sb="25" eb="26">
      <t>ノコ</t>
    </rPh>
    <rPh sb="27" eb="28">
      <t>ツヅ</t>
    </rPh>
    <rPh sb="33" eb="35">
      <t>ジョウセキ</t>
    </rPh>
    <rPh sb="35" eb="36">
      <t>シャ</t>
    </rPh>
    <rPh sb="39" eb="41">
      <t>ショウニン</t>
    </rPh>
    <rPh sb="49" eb="52">
      <t>カリトウロク</t>
    </rPh>
    <rPh sb="52" eb="54">
      <t>ジョウタイ</t>
    </rPh>
    <rPh sb="55" eb="57">
      <t>ユウコウ</t>
    </rPh>
    <rPh sb="57" eb="59">
      <t>キゲン</t>
    </rPh>
    <rPh sb="60" eb="61">
      <t>キ</t>
    </rPh>
    <rPh sb="63" eb="65">
      <t>バアイ</t>
    </rPh>
    <rPh sb="69" eb="71">
      <t>ショリ</t>
    </rPh>
    <rPh sb="73" eb="76">
      <t>テイキテキ</t>
    </rPh>
    <rPh sb="77" eb="79">
      <t>サクジョ</t>
    </rPh>
    <rPh sb="84" eb="85">
      <t>カリ</t>
    </rPh>
    <rPh sb="85" eb="87">
      <t>トウロク</t>
    </rPh>
    <rPh sb="88" eb="89">
      <t>カリ</t>
    </rPh>
    <rPh sb="89" eb="91">
      <t>ヘンコウ</t>
    </rPh>
    <rPh sb="105" eb="107">
      <t>ガメン</t>
    </rPh>
    <rPh sb="109" eb="111">
      <t>ブツリ</t>
    </rPh>
    <rPh sb="111" eb="113">
      <t>サクジョ</t>
    </rPh>
    <rPh sb="118" eb="120">
      <t>カノウ</t>
    </rPh>
    <phoneticPr fontId="1"/>
  </si>
  <si>
    <t>通常は同一お取引番号に対して、１レコードのみ存在する。
仮変更・仮削除中の場合のみ、２レコード存在する。
例）ステータス＝正式と仮変更の２レコード</t>
    <rPh sb="0" eb="2">
      <t>ツウジョウ</t>
    </rPh>
    <rPh sb="3" eb="5">
      <t>ドウイツ</t>
    </rPh>
    <rPh sb="6" eb="8">
      <t>トリヒキ</t>
    </rPh>
    <rPh sb="8" eb="10">
      <t>バンゴウ</t>
    </rPh>
    <rPh sb="11" eb="12">
      <t>タイ</t>
    </rPh>
    <rPh sb="22" eb="24">
      <t>ソンザイ</t>
    </rPh>
    <rPh sb="53" eb="54">
      <t>レイ</t>
    </rPh>
    <rPh sb="61" eb="63">
      <t>セイシキ</t>
    </rPh>
    <rPh sb="64" eb="65">
      <t>カリ</t>
    </rPh>
    <rPh sb="65" eb="67">
      <t>ヘンコウ</t>
    </rPh>
    <phoneticPr fontId="1"/>
  </si>
  <si>
    <t>会員が購入した商品を管理する。
主な管理項目（会員情報、商品情報、配達先、配達日時、支払方法）。
※現在のフェーズ１では、セキュリティーを考慮していない暫定版とする。
　フェーズ２以降でセキュリティーを考慮する。</t>
    <rPh sb="3" eb="5">
      <t>コウニュウ</t>
    </rPh>
    <rPh sb="7" eb="9">
      <t>ショウヒン</t>
    </rPh>
    <rPh sb="10" eb="12">
      <t>カンリ</t>
    </rPh>
    <rPh sb="16" eb="17">
      <t>オモ</t>
    </rPh>
    <rPh sb="18" eb="20">
      <t>カンリ</t>
    </rPh>
    <rPh sb="20" eb="22">
      <t>コウモク</t>
    </rPh>
    <rPh sb="23" eb="25">
      <t>カイイン</t>
    </rPh>
    <rPh sb="25" eb="27">
      <t>ジョウホウ</t>
    </rPh>
    <rPh sb="28" eb="30">
      <t>ショウヒン</t>
    </rPh>
    <rPh sb="30" eb="32">
      <t>ジョウホウ</t>
    </rPh>
    <rPh sb="33" eb="35">
      <t>ハイタツ</t>
    </rPh>
    <rPh sb="35" eb="36">
      <t>サキ</t>
    </rPh>
    <rPh sb="37" eb="39">
      <t>ハイタツ</t>
    </rPh>
    <rPh sb="39" eb="41">
      <t>ニチジ</t>
    </rPh>
    <rPh sb="42" eb="44">
      <t>シハライ</t>
    </rPh>
    <rPh sb="44" eb="46">
      <t>ホウホウ</t>
    </rPh>
    <phoneticPr fontId="1"/>
  </si>
  <si>
    <t>未請求</t>
    <rPh sb="0" eb="3">
      <t>ミセイキュウ</t>
    </rPh>
    <phoneticPr fontId="1"/>
  </si>
  <si>
    <t>クレジットカード会社への請求状況を管理する。
・未請求
・請求済み</t>
    <rPh sb="8" eb="10">
      <t>カイシャ</t>
    </rPh>
    <rPh sb="12" eb="14">
      <t>セイキュウ</t>
    </rPh>
    <rPh sb="14" eb="16">
      <t>ジョウキョウ</t>
    </rPh>
    <rPh sb="17" eb="19">
      <t>カンリ</t>
    </rPh>
    <rPh sb="24" eb="27">
      <t>ミセイキュウ</t>
    </rPh>
    <rPh sb="29" eb="31">
      <t>セイキュウ</t>
    </rPh>
    <rPh sb="31" eb="32">
      <t>ズ</t>
    </rPh>
    <phoneticPr fontId="1"/>
  </si>
  <si>
    <t>取引成立</t>
    <rPh sb="0" eb="2">
      <t>トリヒキ</t>
    </rPh>
    <rPh sb="2" eb="4">
      <t>セイリツ</t>
    </rPh>
    <phoneticPr fontId="1"/>
  </si>
  <si>
    <t>何らかの理由により取引を停止したい場合に使用する。
・取引成立　※デフォルト
・取引停止
・キャンセル</t>
    <rPh sb="0" eb="1">
      <t>ナン</t>
    </rPh>
    <rPh sb="4" eb="6">
      <t>リユウ</t>
    </rPh>
    <rPh sb="9" eb="11">
      <t>トリヒキ</t>
    </rPh>
    <rPh sb="12" eb="14">
      <t>テイシ</t>
    </rPh>
    <rPh sb="17" eb="19">
      <t>バアイ</t>
    </rPh>
    <rPh sb="20" eb="22">
      <t>シヨウ</t>
    </rPh>
    <rPh sb="27" eb="29">
      <t>トリヒキ</t>
    </rPh>
    <rPh sb="29" eb="31">
      <t>セイリツ</t>
    </rPh>
    <rPh sb="40" eb="42">
      <t>トリヒキ</t>
    </rPh>
    <rPh sb="42" eb="44">
      <t>テイシ</t>
    </rPh>
    <phoneticPr fontId="1"/>
  </si>
  <si>
    <t>仮更新者_操作者コード</t>
    <rPh sb="0" eb="1">
      <t>カリ</t>
    </rPh>
    <rPh sb="1" eb="3">
      <t>コウシン</t>
    </rPh>
    <rPh sb="3" eb="4">
      <t>シャ</t>
    </rPh>
    <rPh sb="5" eb="7">
      <t>ソウサ</t>
    </rPh>
    <rPh sb="7" eb="8">
      <t>シャ</t>
    </rPh>
    <phoneticPr fontId="1"/>
  </si>
  <si>
    <t>オペレーター側で登録内容を更新した場合のみ使用する。
仮更新を行ったオペレーターの識別ために使用。</t>
    <rPh sb="6" eb="7">
      <t>ガワ</t>
    </rPh>
    <rPh sb="8" eb="10">
      <t>トウロク</t>
    </rPh>
    <rPh sb="10" eb="12">
      <t>ナイヨウ</t>
    </rPh>
    <rPh sb="13" eb="15">
      <t>コウシン</t>
    </rPh>
    <rPh sb="17" eb="19">
      <t>バアイ</t>
    </rPh>
    <rPh sb="21" eb="23">
      <t>シヨウ</t>
    </rPh>
    <rPh sb="27" eb="28">
      <t>カリ</t>
    </rPh>
    <rPh sb="28" eb="30">
      <t>コウシン</t>
    </rPh>
    <rPh sb="31" eb="32">
      <t>オコナ</t>
    </rPh>
    <rPh sb="41" eb="43">
      <t>シキベツ</t>
    </rPh>
    <rPh sb="46" eb="48">
      <t>シヨウ</t>
    </rPh>
    <phoneticPr fontId="1"/>
  </si>
  <si>
    <t>仮更新承認者_操作者コード</t>
    <rPh sb="0" eb="1">
      <t>カリ</t>
    </rPh>
    <rPh sb="1" eb="3">
      <t>コウシン</t>
    </rPh>
    <rPh sb="3" eb="5">
      <t>ショウニン</t>
    </rPh>
    <rPh sb="5" eb="6">
      <t>シャ</t>
    </rPh>
    <phoneticPr fontId="1"/>
  </si>
  <si>
    <t>オペレーター側で登録内容を更新した場合のみ使用する。
仮更新の承認を行ったオペレーターの識別ために使用。</t>
    <rPh sb="6" eb="7">
      <t>ガワ</t>
    </rPh>
    <rPh sb="8" eb="10">
      <t>トウロク</t>
    </rPh>
    <rPh sb="10" eb="12">
      <t>ナイヨウ</t>
    </rPh>
    <rPh sb="13" eb="15">
      <t>コウシン</t>
    </rPh>
    <rPh sb="17" eb="19">
      <t>バアイ</t>
    </rPh>
    <rPh sb="21" eb="23">
      <t>シヨウ</t>
    </rPh>
    <rPh sb="27" eb="28">
      <t>カリ</t>
    </rPh>
    <rPh sb="28" eb="30">
      <t>コウシン</t>
    </rPh>
    <rPh sb="31" eb="33">
      <t>ショウニン</t>
    </rPh>
    <rPh sb="34" eb="35">
      <t>オコナ</t>
    </rPh>
    <rPh sb="44" eb="46">
      <t>シキベツ</t>
    </rPh>
    <rPh sb="49" eb="51">
      <t>シヨウ</t>
    </rPh>
    <phoneticPr fontId="1"/>
  </si>
  <si>
    <t>以下のステータスを管理する。
・正式
・仮登録
・仮変更</t>
    <rPh sb="0" eb="2">
      <t>イカ</t>
    </rPh>
    <rPh sb="9" eb="11">
      <t>カンリ</t>
    </rPh>
    <rPh sb="16" eb="18">
      <t>セイシキ</t>
    </rPh>
    <rPh sb="20" eb="21">
      <t>カリ</t>
    </rPh>
    <rPh sb="21" eb="23">
      <t>トウロク</t>
    </rPh>
    <rPh sb="25" eb="26">
      <t>カリ</t>
    </rPh>
    <rPh sb="26" eb="28">
      <t>ヘンコウ</t>
    </rPh>
    <phoneticPr fontId="1"/>
  </si>
  <si>
    <r>
      <t>t</t>
    </r>
    <r>
      <rPr>
        <sz val="11"/>
        <rFont val="ＭＳ Ｐゴシック"/>
        <family val="3"/>
        <charset val="128"/>
      </rPr>
      <t>ransaction_number</t>
    </r>
    <phoneticPr fontId="1"/>
  </si>
  <si>
    <r>
      <t>m</t>
    </r>
    <r>
      <rPr>
        <sz val="11"/>
        <rFont val="ＭＳ Ｐゴシック"/>
        <family val="3"/>
        <charset val="128"/>
      </rPr>
      <t>ember_code</t>
    </r>
    <phoneticPr fontId="1"/>
  </si>
  <si>
    <r>
      <t>p</t>
    </r>
    <r>
      <rPr>
        <sz val="11"/>
        <rFont val="ＭＳ Ｐゴシック"/>
        <family val="3"/>
        <charset val="128"/>
      </rPr>
      <t>roduct_code</t>
    </r>
    <phoneticPr fontId="1"/>
  </si>
  <si>
    <t>product_name</t>
    <phoneticPr fontId="1"/>
  </si>
  <si>
    <t>product_price</t>
    <phoneticPr fontId="1"/>
  </si>
  <si>
    <t>phone_number1</t>
    <phoneticPr fontId="1"/>
  </si>
  <si>
    <t>postal_code1</t>
  </si>
  <si>
    <t>postal_code2</t>
  </si>
  <si>
    <t>address1</t>
  </si>
  <si>
    <t>address2</t>
  </si>
  <si>
    <t>address3</t>
  </si>
  <si>
    <t>address4</t>
  </si>
  <si>
    <t>address5</t>
  </si>
  <si>
    <t>address6</t>
  </si>
  <si>
    <t>phone_number2</t>
    <phoneticPr fontId="1"/>
  </si>
  <si>
    <t>phone_number3</t>
    <phoneticPr fontId="1"/>
  </si>
  <si>
    <t>お届け希望日</t>
    <rPh sb="1" eb="2">
      <t>トド</t>
    </rPh>
    <rPh sb="3" eb="5">
      <t>キボウ</t>
    </rPh>
    <phoneticPr fontId="1"/>
  </si>
  <si>
    <t>お届け希望時間帯</t>
    <rPh sb="1" eb="2">
      <t>トド</t>
    </rPh>
    <rPh sb="3" eb="5">
      <t>キボウ</t>
    </rPh>
    <rPh sb="5" eb="8">
      <t>ジカンタイ</t>
    </rPh>
    <phoneticPr fontId="1"/>
  </si>
  <si>
    <t>datetime</t>
    <phoneticPr fontId="1"/>
  </si>
  <si>
    <t>card_number</t>
    <phoneticPr fontId="1"/>
  </si>
  <si>
    <t>delivery_date</t>
    <phoneticPr fontId="1"/>
  </si>
  <si>
    <t>delivery_time</t>
    <phoneticPr fontId="1"/>
  </si>
  <si>
    <t>billing_status</t>
    <phoneticPr fontId="1"/>
  </si>
  <si>
    <t>請求ステータス</t>
    <rPh sb="0" eb="2">
      <t>セイキュウ</t>
    </rPh>
    <phoneticPr fontId="1"/>
  </si>
  <si>
    <t>deposit_appropriation</t>
    <phoneticPr fontId="1"/>
  </si>
  <si>
    <r>
      <t>s</t>
    </r>
    <r>
      <rPr>
        <sz val="11"/>
        <rFont val="ＭＳ Ｐゴシック"/>
        <family val="3"/>
        <charset val="128"/>
      </rPr>
      <t>tatus</t>
    </r>
    <phoneticPr fontId="1"/>
  </si>
  <si>
    <t>取引状況</t>
    <rPh sb="0" eb="2">
      <t>トリヒキ</t>
    </rPh>
    <rPh sb="2" eb="4">
      <t>ジョウキョウ</t>
    </rPh>
    <phoneticPr fontId="1"/>
  </si>
  <si>
    <t>transaction_status</t>
    <phoneticPr fontId="1"/>
  </si>
  <si>
    <t>temporary_updater_operator_code</t>
    <phoneticPr fontId="1"/>
  </si>
  <si>
    <t>temporary_update_approver_operator_code</t>
    <phoneticPr fontId="1"/>
  </si>
  <si>
    <r>
      <t>i</t>
    </r>
    <r>
      <rPr>
        <sz val="11"/>
        <rFont val="ＭＳ Ｐゴシック"/>
        <family val="3"/>
        <charset val="128"/>
      </rPr>
      <t>d</t>
    </r>
    <phoneticPr fontId="1"/>
  </si>
  <si>
    <t>integer</t>
    <phoneticPr fontId="1"/>
  </si>
  <si>
    <t>受取人氏名</t>
    <rPh sb="0" eb="2">
      <t>ウケトリ</t>
    </rPh>
    <rPh sb="2" eb="3">
      <t>ニン</t>
    </rPh>
    <rPh sb="3" eb="5">
      <t>シメイ</t>
    </rPh>
    <phoneticPr fontId="1"/>
  </si>
  <si>
    <t>receiver_name</t>
    <phoneticPr fontId="1"/>
  </si>
  <si>
    <t>会員と取引が成立した場合に登録される。その場合のステータスは、常に正式となる。
オペレーターが何らかの理由により手動で登録した場合は、上席者による承認を必要とするため、
ステータス＝仮登録とする。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</si>
</sst>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ＭＳ Ｐゴシック"/>
      <charset val="128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0"/>
      <name val="ＭＳ 明朝"/>
      <family val="1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u/>
      <sz val="11"/>
      <color theme="10"/>
      <name val="ＭＳ Ｐゴシック"/>
      <family val="3"/>
      <charset val="128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9" fillId="0" borderId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176" fontId="5" fillId="0" borderId="1" xfId="1" applyNumberFormat="1" applyFont="1" applyBorder="1" applyAlignment="1">
      <alignment horizontal="center"/>
    </xf>
    <xf numFmtId="176" fontId="5" fillId="0" borderId="2" xfId="1" applyNumberFormat="1" applyFont="1" applyBorder="1" applyAlignment="1">
      <alignment horizontal="center"/>
    </xf>
    <xf numFmtId="176" fontId="5" fillId="0" borderId="3" xfId="1" applyNumberFormat="1" applyFont="1" applyBorder="1" applyAlignment="1">
      <alignment horizontal="center"/>
    </xf>
    <xf numFmtId="0" fontId="5" fillId="0" borderId="0" xfId="2" applyFont="1"/>
    <xf numFmtId="0" fontId="5" fillId="0" borderId="3" xfId="1" applyFont="1" applyBorder="1"/>
    <xf numFmtId="0" fontId="5" fillId="0" borderId="2" xfId="1" applyFont="1" applyBorder="1"/>
    <xf numFmtId="0" fontId="5" fillId="0" borderId="1" xfId="1" applyFont="1" applyBorder="1"/>
    <xf numFmtId="0" fontId="7" fillId="2" borderId="4" xfId="1" applyFont="1" applyFill="1" applyBorder="1" applyAlignment="1">
      <alignment horizontal="center"/>
    </xf>
    <xf numFmtId="0" fontId="4" fillId="0" borderId="7" xfId="2" applyFont="1" applyBorder="1" applyAlignment="1">
      <alignment horizontal="centerContinuous" vertical="center"/>
    </xf>
    <xf numFmtId="0" fontId="4" fillId="0" borderId="6" xfId="2" applyFont="1" applyBorder="1" applyAlignment="1">
      <alignment horizontal="centerContinuous" vertical="center"/>
    </xf>
    <xf numFmtId="0" fontId="8" fillId="0" borderId="5" xfId="2" applyFont="1" applyBorder="1" applyAlignment="1">
      <alignment horizontal="centerContinuous" vertical="center"/>
    </xf>
    <xf numFmtId="0" fontId="11" fillId="3" borderId="4" xfId="3" applyFont="1" applyFill="1" applyBorder="1" applyAlignment="1">
      <alignment horizontal="center" vertical="center"/>
    </xf>
    <xf numFmtId="0" fontId="10" fillId="2" borderId="4" xfId="3" applyFont="1" applyFill="1" applyBorder="1" applyAlignment="1">
      <alignment horizontal="center" vertical="center"/>
    </xf>
    <xf numFmtId="0" fontId="11" fillId="3" borderId="4" xfId="3" applyFont="1" applyFill="1" applyBorder="1" applyAlignment="1">
      <alignment vertical="center"/>
    </xf>
    <xf numFmtId="0" fontId="11" fillId="0" borderId="0" xfId="3" applyFont="1" applyAlignment="1">
      <alignment vertical="center"/>
    </xf>
    <xf numFmtId="0" fontId="9" fillId="0" borderId="0" xfId="3" applyAlignment="1">
      <alignment vertical="center"/>
    </xf>
    <xf numFmtId="0" fontId="6" fillId="0" borderId="0" xfId="0" applyFont="1"/>
    <xf numFmtId="0" fontId="13" fillId="0" borderId="0" xfId="4"/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2" borderId="8" xfId="0" applyFont="1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6" fillId="0" borderId="0" xfId="0" quotePrefix="1" applyFont="1" applyAlignment="1">
      <alignment vertical="top"/>
    </xf>
    <xf numFmtId="14" fontId="6" fillId="0" borderId="0" xfId="0" quotePrefix="1" applyNumberFormat="1" applyFont="1" applyAlignment="1">
      <alignment vertical="top"/>
    </xf>
    <xf numFmtId="0" fontId="6" fillId="0" borderId="4" xfId="0" applyFont="1" applyBorder="1" applyAlignment="1">
      <alignment horizontal="center" vertical="top"/>
    </xf>
    <xf numFmtId="0" fontId="6" fillId="5" borderId="4" xfId="0" applyFont="1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6" fillId="2" borderId="4" xfId="0" applyFont="1" applyFill="1" applyBorder="1" applyAlignment="1">
      <alignment horizontal="centerContinuous" vertical="top"/>
    </xf>
    <xf numFmtId="0" fontId="0" fillId="2" borderId="4" xfId="0" applyFill="1" applyBorder="1" applyAlignment="1">
      <alignment horizontal="centerContinuous" vertical="top"/>
    </xf>
    <xf numFmtId="0" fontId="6" fillId="4" borderId="4" xfId="0" applyFont="1" applyFill="1" applyBorder="1" applyAlignment="1">
      <alignment horizontal="center" vertical="top"/>
    </xf>
    <xf numFmtId="0" fontId="10" fillId="2" borderId="8" xfId="3" applyFont="1" applyFill="1" applyBorder="1" applyAlignment="1">
      <alignment horizontal="center" vertical="center"/>
    </xf>
    <xf numFmtId="0" fontId="10" fillId="2" borderId="9" xfId="3" applyFont="1" applyFill="1" applyBorder="1" applyAlignment="1">
      <alignment horizontal="center" vertical="center"/>
    </xf>
    <xf numFmtId="0" fontId="14" fillId="3" borderId="5" xfId="3" applyFont="1" applyFill="1" applyBorder="1" applyAlignment="1">
      <alignment vertical="top" wrapText="1"/>
    </xf>
    <xf numFmtId="0" fontId="14" fillId="3" borderId="6" xfId="3" applyFont="1" applyFill="1" applyBorder="1" applyAlignment="1">
      <alignment vertical="top"/>
    </xf>
    <xf numFmtId="0" fontId="14" fillId="3" borderId="7" xfId="3" applyFont="1" applyFill="1" applyBorder="1" applyAlignment="1">
      <alignment vertical="top"/>
    </xf>
  </cellXfs>
  <cellStyles count="5">
    <cellStyle name="ハイパーリンク" xfId="4" builtinId="8"/>
    <cellStyle name="標準" xfId="0" builtinId="0"/>
    <cellStyle name="標準 2" xfId="3" xr:uid="{C2B73BDF-3383-4E4B-88A6-0416A52D3DE7}"/>
    <cellStyle name="標準 2 2" xfId="2" xr:uid="{A5859A0B-9905-4A7D-A6D5-CD7F525BD691}"/>
    <cellStyle name="標準_ﾌﾟﾛｸﾞﾗﾑ一覧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2352675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BDEBD57B-4123-40B9-8C91-8F85BD364C4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32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228725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123825</xdr:colOff>
      <xdr:row>0</xdr:row>
      <xdr:rowOff>123825</xdr:rowOff>
    </xdr:from>
    <xdr:ext cx="17049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434AC3-6DA4-44F9-9C36-5CC7D24D4D9B}"/>
            </a:ext>
          </a:extLst>
        </xdr:cNvPr>
        <xdr:cNvSpPr txBox="1"/>
      </xdr:nvSpPr>
      <xdr:spPr>
        <a:xfrm>
          <a:off x="123825" y="123825"/>
          <a:ext cx="17049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テーブル定義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9525</xdr:colOff>
          <xdr:row>5</xdr:row>
          <xdr:rowOff>47625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99176F7E-BD0E-42ED-A200-318199F99C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42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228725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104775</xdr:colOff>
      <xdr:row>0</xdr:row>
      <xdr:rowOff>123825</xdr:rowOff>
    </xdr:from>
    <xdr:ext cx="1704975" cy="67631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7CAB27-07E9-438D-AEDD-8F885EF66678}"/>
            </a:ext>
          </a:extLst>
        </xdr:cNvPr>
        <xdr:cNvSpPr txBox="1"/>
      </xdr:nvSpPr>
      <xdr:spPr>
        <a:xfrm>
          <a:off x="104775" y="123825"/>
          <a:ext cx="17049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テーブル定義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（補足）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eadouble.com/laravel/6.x/ja/migr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D5E2-FF82-4A63-9580-57813221352E}">
  <dimension ref="A1:D51"/>
  <sheetViews>
    <sheetView workbookViewId="0">
      <pane ySplit="3" topLeftCell="A4" activePane="bottomLeft" state="frozen"/>
      <selection activeCell="A5" sqref="A5:B5"/>
      <selection pane="bottomLeft" activeCell="C43" sqref="C43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1" t="s">
        <v>10</v>
      </c>
      <c r="B1" s="10"/>
      <c r="C1" s="10"/>
      <c r="D1" s="9"/>
    </row>
    <row r="3" spans="1:4">
      <c r="A3" s="8" t="s">
        <v>7</v>
      </c>
      <c r="B3" s="8" t="s">
        <v>4</v>
      </c>
      <c r="C3" s="8" t="s">
        <v>5</v>
      </c>
      <c r="D3" s="8" t="s">
        <v>6</v>
      </c>
    </row>
    <row r="4" spans="1:4">
      <c r="A4" s="7">
        <f t="shared" ref="A4:A51" si="0">ROW()-4</f>
        <v>0</v>
      </c>
      <c r="B4" s="1">
        <v>43755</v>
      </c>
      <c r="C4" s="7" t="s">
        <v>9</v>
      </c>
      <c r="D4" s="7" t="s">
        <v>8</v>
      </c>
    </row>
    <row r="5" spans="1:4">
      <c r="A5" s="6">
        <f t="shared" si="0"/>
        <v>1</v>
      </c>
      <c r="B5" s="2"/>
      <c r="C5" s="6"/>
      <c r="D5" s="6"/>
    </row>
    <row r="6" spans="1:4">
      <c r="A6" s="6">
        <f t="shared" si="0"/>
        <v>2</v>
      </c>
      <c r="B6" s="2"/>
      <c r="C6" s="6"/>
      <c r="D6" s="6"/>
    </row>
    <row r="7" spans="1:4">
      <c r="A7" s="6">
        <f t="shared" si="0"/>
        <v>3</v>
      </c>
      <c r="B7" s="2"/>
      <c r="C7" s="6"/>
      <c r="D7" s="6"/>
    </row>
    <row r="8" spans="1:4">
      <c r="A8" s="6">
        <f t="shared" si="0"/>
        <v>4</v>
      </c>
      <c r="B8" s="2"/>
      <c r="C8" s="6"/>
      <c r="D8" s="6"/>
    </row>
    <row r="9" spans="1:4">
      <c r="A9" s="6">
        <f t="shared" si="0"/>
        <v>5</v>
      </c>
      <c r="B9" s="2"/>
      <c r="C9" s="6"/>
      <c r="D9" s="6"/>
    </row>
    <row r="10" spans="1:4">
      <c r="A10" s="6">
        <f t="shared" si="0"/>
        <v>6</v>
      </c>
      <c r="B10" s="2"/>
      <c r="C10" s="6"/>
      <c r="D10" s="6"/>
    </row>
    <row r="11" spans="1:4">
      <c r="A11" s="6">
        <f t="shared" si="0"/>
        <v>7</v>
      </c>
      <c r="B11" s="2"/>
      <c r="C11" s="6"/>
      <c r="D11" s="6"/>
    </row>
    <row r="12" spans="1:4">
      <c r="A12" s="6">
        <f t="shared" si="0"/>
        <v>8</v>
      </c>
      <c r="B12" s="2"/>
      <c r="C12" s="6"/>
      <c r="D12" s="6"/>
    </row>
    <row r="13" spans="1:4">
      <c r="A13" s="6">
        <f t="shared" si="0"/>
        <v>9</v>
      </c>
      <c r="B13" s="2"/>
      <c r="C13" s="6"/>
      <c r="D13" s="6"/>
    </row>
    <row r="14" spans="1:4">
      <c r="A14" s="6">
        <f t="shared" si="0"/>
        <v>10</v>
      </c>
      <c r="B14" s="2"/>
      <c r="C14" s="6"/>
      <c r="D14" s="6"/>
    </row>
    <row r="15" spans="1:4">
      <c r="A15" s="6">
        <f t="shared" si="0"/>
        <v>11</v>
      </c>
      <c r="B15" s="2"/>
      <c r="C15" s="6"/>
      <c r="D15" s="6"/>
    </row>
    <row r="16" spans="1:4">
      <c r="A16" s="6">
        <f t="shared" si="0"/>
        <v>12</v>
      </c>
      <c r="B16" s="2"/>
      <c r="C16" s="6"/>
      <c r="D16" s="6"/>
    </row>
    <row r="17" spans="1:4">
      <c r="A17" s="6">
        <f t="shared" si="0"/>
        <v>13</v>
      </c>
      <c r="B17" s="2"/>
      <c r="C17" s="6"/>
      <c r="D17" s="6"/>
    </row>
    <row r="18" spans="1:4">
      <c r="A18" s="6">
        <f t="shared" si="0"/>
        <v>14</v>
      </c>
      <c r="B18" s="2"/>
      <c r="C18" s="6"/>
      <c r="D18" s="6"/>
    </row>
    <row r="19" spans="1:4">
      <c r="A19" s="6">
        <f t="shared" si="0"/>
        <v>15</v>
      </c>
      <c r="B19" s="2"/>
      <c r="C19" s="6"/>
      <c r="D19" s="6"/>
    </row>
    <row r="20" spans="1:4">
      <c r="A20" s="6">
        <f t="shared" si="0"/>
        <v>16</v>
      </c>
      <c r="B20" s="2"/>
      <c r="C20" s="6"/>
      <c r="D20" s="6"/>
    </row>
    <row r="21" spans="1:4">
      <c r="A21" s="6">
        <f t="shared" si="0"/>
        <v>17</v>
      </c>
      <c r="B21" s="2"/>
      <c r="C21" s="6"/>
      <c r="D21" s="6"/>
    </row>
    <row r="22" spans="1:4">
      <c r="A22" s="6">
        <f t="shared" si="0"/>
        <v>18</v>
      </c>
      <c r="B22" s="2"/>
      <c r="C22" s="6"/>
      <c r="D22" s="6"/>
    </row>
    <row r="23" spans="1:4">
      <c r="A23" s="6">
        <f t="shared" si="0"/>
        <v>19</v>
      </c>
      <c r="B23" s="2"/>
      <c r="C23" s="6"/>
      <c r="D23" s="6"/>
    </row>
    <row r="24" spans="1:4">
      <c r="A24" s="6">
        <f t="shared" si="0"/>
        <v>20</v>
      </c>
      <c r="B24" s="2"/>
      <c r="C24" s="6"/>
      <c r="D24" s="6"/>
    </row>
    <row r="25" spans="1:4">
      <c r="A25" s="6">
        <f t="shared" si="0"/>
        <v>21</v>
      </c>
      <c r="B25" s="2"/>
      <c r="C25" s="6"/>
      <c r="D25" s="6"/>
    </row>
    <row r="26" spans="1:4">
      <c r="A26" s="6">
        <f t="shared" si="0"/>
        <v>22</v>
      </c>
      <c r="B26" s="2"/>
      <c r="C26" s="6"/>
      <c r="D26" s="6"/>
    </row>
    <row r="27" spans="1:4">
      <c r="A27" s="6">
        <f t="shared" si="0"/>
        <v>23</v>
      </c>
      <c r="B27" s="2"/>
      <c r="C27" s="6"/>
      <c r="D27" s="6"/>
    </row>
    <row r="28" spans="1:4">
      <c r="A28" s="6">
        <f t="shared" si="0"/>
        <v>24</v>
      </c>
      <c r="B28" s="2"/>
      <c r="C28" s="6"/>
      <c r="D28" s="6"/>
    </row>
    <row r="29" spans="1:4">
      <c r="A29" s="6">
        <f t="shared" si="0"/>
        <v>25</v>
      </c>
      <c r="B29" s="2"/>
      <c r="C29" s="6"/>
      <c r="D29" s="6"/>
    </row>
    <row r="30" spans="1:4">
      <c r="A30" s="6">
        <f t="shared" si="0"/>
        <v>26</v>
      </c>
      <c r="B30" s="2"/>
      <c r="C30" s="6"/>
      <c r="D30" s="6"/>
    </row>
    <row r="31" spans="1:4">
      <c r="A31" s="6">
        <f t="shared" si="0"/>
        <v>27</v>
      </c>
      <c r="B31" s="2"/>
      <c r="C31" s="6"/>
      <c r="D31" s="6"/>
    </row>
    <row r="32" spans="1:4">
      <c r="A32" s="6">
        <f t="shared" si="0"/>
        <v>28</v>
      </c>
      <c r="B32" s="2"/>
      <c r="C32" s="6"/>
      <c r="D32" s="6"/>
    </row>
    <row r="33" spans="1:4">
      <c r="A33" s="6">
        <f t="shared" si="0"/>
        <v>29</v>
      </c>
      <c r="B33" s="2"/>
      <c r="C33" s="6"/>
      <c r="D33" s="6"/>
    </row>
    <row r="34" spans="1:4">
      <c r="A34" s="6">
        <f t="shared" si="0"/>
        <v>30</v>
      </c>
      <c r="B34" s="2"/>
      <c r="C34" s="6"/>
      <c r="D34" s="6"/>
    </row>
    <row r="35" spans="1:4">
      <c r="A35" s="6">
        <f t="shared" si="0"/>
        <v>31</v>
      </c>
      <c r="B35" s="2"/>
      <c r="C35" s="6"/>
      <c r="D35" s="6"/>
    </row>
    <row r="36" spans="1:4">
      <c r="A36" s="6">
        <f t="shared" si="0"/>
        <v>32</v>
      </c>
      <c r="B36" s="2"/>
      <c r="C36" s="6"/>
      <c r="D36" s="6"/>
    </row>
    <row r="37" spans="1:4">
      <c r="A37" s="6">
        <f t="shared" si="0"/>
        <v>33</v>
      </c>
      <c r="B37" s="2"/>
      <c r="C37" s="6"/>
      <c r="D37" s="6"/>
    </row>
    <row r="38" spans="1:4">
      <c r="A38" s="6">
        <f t="shared" si="0"/>
        <v>34</v>
      </c>
      <c r="B38" s="2"/>
      <c r="C38" s="6"/>
      <c r="D38" s="6"/>
    </row>
    <row r="39" spans="1:4">
      <c r="A39" s="6">
        <f t="shared" si="0"/>
        <v>35</v>
      </c>
      <c r="B39" s="2"/>
      <c r="C39" s="6"/>
      <c r="D39" s="6"/>
    </row>
    <row r="40" spans="1:4">
      <c r="A40" s="6">
        <f t="shared" si="0"/>
        <v>36</v>
      </c>
      <c r="B40" s="2"/>
      <c r="C40" s="6"/>
      <c r="D40" s="6"/>
    </row>
    <row r="41" spans="1:4">
      <c r="A41" s="6">
        <f t="shared" si="0"/>
        <v>37</v>
      </c>
      <c r="B41" s="2"/>
      <c r="C41" s="6"/>
      <c r="D41" s="6"/>
    </row>
    <row r="42" spans="1:4">
      <c r="A42" s="6">
        <f t="shared" si="0"/>
        <v>38</v>
      </c>
      <c r="B42" s="2"/>
      <c r="C42" s="6"/>
      <c r="D42" s="6"/>
    </row>
    <row r="43" spans="1:4">
      <c r="A43" s="6">
        <f t="shared" si="0"/>
        <v>39</v>
      </c>
      <c r="B43" s="2"/>
      <c r="C43" s="6"/>
      <c r="D43" s="6"/>
    </row>
    <row r="44" spans="1:4">
      <c r="A44" s="6">
        <f t="shared" si="0"/>
        <v>40</v>
      </c>
      <c r="B44" s="2"/>
      <c r="C44" s="6"/>
      <c r="D44" s="6"/>
    </row>
    <row r="45" spans="1:4">
      <c r="A45" s="6">
        <f t="shared" si="0"/>
        <v>41</v>
      </c>
      <c r="B45" s="2"/>
      <c r="C45" s="6"/>
      <c r="D45" s="6"/>
    </row>
    <row r="46" spans="1:4">
      <c r="A46" s="6">
        <f t="shared" si="0"/>
        <v>42</v>
      </c>
      <c r="B46" s="2"/>
      <c r="C46" s="6"/>
      <c r="D46" s="6"/>
    </row>
    <row r="47" spans="1:4">
      <c r="A47" s="6">
        <f t="shared" si="0"/>
        <v>43</v>
      </c>
      <c r="B47" s="2"/>
      <c r="C47" s="6"/>
      <c r="D47" s="6"/>
    </row>
    <row r="48" spans="1:4">
      <c r="A48" s="6">
        <f t="shared" si="0"/>
        <v>44</v>
      </c>
      <c r="B48" s="2"/>
      <c r="C48" s="6"/>
      <c r="D48" s="6"/>
    </row>
    <row r="49" spans="1:4">
      <c r="A49" s="6">
        <f t="shared" si="0"/>
        <v>45</v>
      </c>
      <c r="B49" s="2"/>
      <c r="C49" s="6"/>
      <c r="D49" s="6"/>
    </row>
    <row r="50" spans="1:4">
      <c r="A50" s="6">
        <f t="shared" si="0"/>
        <v>46</v>
      </c>
      <c r="B50" s="2"/>
      <c r="C50" s="6"/>
      <c r="D50" s="6"/>
    </row>
    <row r="51" spans="1:4">
      <c r="A51" s="5">
        <f t="shared" si="0"/>
        <v>47</v>
      </c>
      <c r="B51" s="3"/>
      <c r="C51" s="5"/>
      <c r="D51" s="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2FA-FE87-42A2-BDCC-3C1D98EC4DA6}">
  <dimension ref="A7:J52"/>
  <sheetViews>
    <sheetView tabSelected="1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D37" sqref="D37"/>
    </sheetView>
  </sheetViews>
  <sheetFormatPr defaultColWidth="9" defaultRowHeight="13.5"/>
  <cols>
    <col min="1" max="1" width="3.875" style="19" customWidth="1"/>
    <col min="2" max="2" width="35.875" style="19" customWidth="1"/>
    <col min="3" max="3" width="39.375" style="19" customWidth="1"/>
    <col min="4" max="4" width="19.5" style="19" customWidth="1"/>
    <col min="5" max="5" width="7.375" style="19" customWidth="1"/>
    <col min="6" max="6" width="13.25" style="19" customWidth="1"/>
    <col min="7" max="7" width="3.75" style="19" bestFit="1" customWidth="1"/>
    <col min="8" max="8" width="7.375" style="19" customWidth="1"/>
    <col min="9" max="9" width="64.5" style="19" customWidth="1"/>
    <col min="10" max="16384" width="9" style="19"/>
  </cols>
  <sheetData>
    <row r="7" spans="1:10">
      <c r="A7" s="21" t="s">
        <v>13</v>
      </c>
      <c r="B7" s="21" t="s">
        <v>16</v>
      </c>
      <c r="C7" s="21" t="s">
        <v>17</v>
      </c>
      <c r="D7" s="22" t="s">
        <v>2</v>
      </c>
      <c r="E7" s="22" t="s">
        <v>3</v>
      </c>
      <c r="F7" s="22" t="s">
        <v>0</v>
      </c>
      <c r="G7" s="22" t="s">
        <v>1</v>
      </c>
      <c r="H7" s="21" t="s">
        <v>28</v>
      </c>
      <c r="I7" s="21" t="s">
        <v>18</v>
      </c>
    </row>
    <row r="8" spans="1:10">
      <c r="A8" s="20">
        <f>ROW()-7</f>
        <v>1</v>
      </c>
      <c r="B8" s="28" t="s">
        <v>124</v>
      </c>
      <c r="C8" s="20" t="s">
        <v>31</v>
      </c>
      <c r="D8" s="28" t="s">
        <v>66</v>
      </c>
      <c r="E8" s="20"/>
      <c r="F8" s="20"/>
      <c r="G8" s="20"/>
      <c r="H8" s="31" t="s">
        <v>63</v>
      </c>
      <c r="I8" s="26"/>
    </row>
    <row r="9" spans="1:10">
      <c r="A9" s="20">
        <f t="shared" ref="A9:A52" si="0">ROW()-7</f>
        <v>2</v>
      </c>
      <c r="B9" s="32" t="s">
        <v>78</v>
      </c>
      <c r="C9" s="32"/>
      <c r="D9" s="32"/>
      <c r="E9" s="33"/>
      <c r="F9" s="33"/>
      <c r="G9" s="33"/>
      <c r="H9" s="34"/>
      <c r="I9" s="35"/>
    </row>
    <row r="10" spans="1:10">
      <c r="A10" s="20">
        <f t="shared" si="0"/>
        <v>3</v>
      </c>
      <c r="B10" s="28" t="s">
        <v>94</v>
      </c>
      <c r="C10" s="28" t="s">
        <v>49</v>
      </c>
      <c r="D10" s="28" t="s">
        <v>65</v>
      </c>
      <c r="E10" s="20">
        <v>12</v>
      </c>
      <c r="F10" s="20"/>
      <c r="G10" s="20"/>
      <c r="H10" s="31" t="s">
        <v>63</v>
      </c>
      <c r="I10" s="27" t="s">
        <v>64</v>
      </c>
    </row>
    <row r="11" spans="1:10">
      <c r="A11" s="20">
        <f t="shared" si="0"/>
        <v>4</v>
      </c>
      <c r="B11" s="28" t="s">
        <v>95</v>
      </c>
      <c r="C11" s="20" t="s">
        <v>32</v>
      </c>
      <c r="D11" s="28" t="s">
        <v>125</v>
      </c>
      <c r="E11" s="20">
        <v>5</v>
      </c>
      <c r="F11" s="20"/>
      <c r="G11" s="20"/>
      <c r="H11" s="31" t="s">
        <v>63</v>
      </c>
      <c r="I11" s="26"/>
    </row>
    <row r="12" spans="1:10">
      <c r="A12" s="20">
        <f t="shared" si="0"/>
        <v>5</v>
      </c>
      <c r="B12" s="28" t="s">
        <v>96</v>
      </c>
      <c r="C12" s="28" t="s">
        <v>33</v>
      </c>
      <c r="D12" s="28" t="s">
        <v>50</v>
      </c>
      <c r="E12" s="20"/>
      <c r="F12" s="20"/>
      <c r="G12" s="20"/>
      <c r="H12" s="31" t="s">
        <v>63</v>
      </c>
      <c r="I12" s="27"/>
    </row>
    <row r="13" spans="1:10">
      <c r="A13" s="20">
        <f t="shared" si="0"/>
        <v>6</v>
      </c>
      <c r="B13" s="28" t="s">
        <v>97</v>
      </c>
      <c r="C13" s="28" t="s">
        <v>47</v>
      </c>
      <c r="D13" s="28" t="s">
        <v>50</v>
      </c>
      <c r="E13" s="20"/>
      <c r="F13" s="20"/>
      <c r="G13" s="20"/>
      <c r="H13" s="31" t="s">
        <v>63</v>
      </c>
      <c r="I13" s="26"/>
    </row>
    <row r="14" spans="1:10">
      <c r="A14" s="20">
        <f t="shared" si="0"/>
        <v>7</v>
      </c>
      <c r="B14" s="28" t="s">
        <v>98</v>
      </c>
      <c r="C14" s="28" t="s">
        <v>48</v>
      </c>
      <c r="D14" s="28" t="s">
        <v>50</v>
      </c>
      <c r="E14" s="20"/>
      <c r="F14" s="20"/>
      <c r="G14" s="20"/>
      <c r="H14" s="31" t="s">
        <v>63</v>
      </c>
      <c r="I14" s="26"/>
    </row>
    <row r="15" spans="1:10">
      <c r="A15" s="20">
        <f t="shared" si="0"/>
        <v>8</v>
      </c>
      <c r="B15" s="28" t="s">
        <v>127</v>
      </c>
      <c r="C15" s="28" t="s">
        <v>126</v>
      </c>
      <c r="D15" s="28" t="s">
        <v>50</v>
      </c>
      <c r="E15" s="20"/>
      <c r="F15" s="20"/>
      <c r="G15" s="20"/>
      <c r="H15" s="31" t="s">
        <v>63</v>
      </c>
      <c r="I15" s="26"/>
    </row>
    <row r="16" spans="1:10">
      <c r="A16" s="20">
        <f t="shared" si="0"/>
        <v>9</v>
      </c>
      <c r="B16" s="28" t="s">
        <v>100</v>
      </c>
      <c r="C16" s="28" t="s">
        <v>39</v>
      </c>
      <c r="D16" s="28" t="s">
        <v>65</v>
      </c>
      <c r="E16" s="20">
        <v>3</v>
      </c>
      <c r="F16" s="20"/>
      <c r="G16" s="20"/>
      <c r="H16" s="31" t="s">
        <v>63</v>
      </c>
      <c r="I16" s="27" t="s">
        <v>52</v>
      </c>
      <c r="J16" s="29" t="s">
        <v>53</v>
      </c>
    </row>
    <row r="17" spans="1:10">
      <c r="A17" s="20">
        <f t="shared" si="0"/>
        <v>10</v>
      </c>
      <c r="B17" s="28" t="s">
        <v>101</v>
      </c>
      <c r="C17" s="28" t="s">
        <v>40</v>
      </c>
      <c r="D17" s="28" t="s">
        <v>65</v>
      </c>
      <c r="E17" s="20">
        <v>4</v>
      </c>
      <c r="F17" s="20"/>
      <c r="G17" s="20"/>
      <c r="H17" s="31" t="s">
        <v>63</v>
      </c>
      <c r="I17" s="27" t="s">
        <v>54</v>
      </c>
      <c r="J17" s="29" t="s">
        <v>55</v>
      </c>
    </row>
    <row r="18" spans="1:10">
      <c r="A18" s="20">
        <f t="shared" si="0"/>
        <v>11</v>
      </c>
      <c r="B18" s="28" t="s">
        <v>102</v>
      </c>
      <c r="C18" s="28" t="s">
        <v>41</v>
      </c>
      <c r="D18" s="28" t="s">
        <v>50</v>
      </c>
      <c r="E18" s="20"/>
      <c r="F18" s="20"/>
      <c r="G18" s="20"/>
      <c r="H18" s="31" t="s">
        <v>63</v>
      </c>
      <c r="I18" s="27" t="s">
        <v>56</v>
      </c>
      <c r="J18" s="23" t="s">
        <v>57</v>
      </c>
    </row>
    <row r="19" spans="1:10">
      <c r="A19" s="20">
        <f t="shared" si="0"/>
        <v>12</v>
      </c>
      <c r="B19" s="28" t="s">
        <v>103</v>
      </c>
      <c r="C19" s="28" t="s">
        <v>42</v>
      </c>
      <c r="D19" s="28" t="s">
        <v>50</v>
      </c>
      <c r="E19" s="20"/>
      <c r="F19" s="20"/>
      <c r="G19" s="20"/>
      <c r="H19" s="31" t="s">
        <v>63</v>
      </c>
      <c r="I19" s="27" t="s">
        <v>56</v>
      </c>
      <c r="J19" s="23" t="s">
        <v>58</v>
      </c>
    </row>
    <row r="20" spans="1:10">
      <c r="A20" s="20">
        <f t="shared" si="0"/>
        <v>13</v>
      </c>
      <c r="B20" s="28" t="s">
        <v>104</v>
      </c>
      <c r="C20" s="28" t="s">
        <v>43</v>
      </c>
      <c r="D20" s="28" t="s">
        <v>50</v>
      </c>
      <c r="E20" s="20"/>
      <c r="F20" s="20"/>
      <c r="G20" s="20"/>
      <c r="H20" s="31" t="s">
        <v>63</v>
      </c>
      <c r="I20" s="27" t="s">
        <v>56</v>
      </c>
      <c r="J20" s="23" t="s">
        <v>59</v>
      </c>
    </row>
    <row r="21" spans="1:10">
      <c r="A21" s="20">
        <f t="shared" si="0"/>
        <v>14</v>
      </c>
      <c r="B21" s="28" t="s">
        <v>105</v>
      </c>
      <c r="C21" s="28" t="s">
        <v>44</v>
      </c>
      <c r="D21" s="28" t="s">
        <v>50</v>
      </c>
      <c r="E21" s="20"/>
      <c r="F21" s="20"/>
      <c r="G21" s="20"/>
      <c r="H21" s="31" t="s">
        <v>63</v>
      </c>
      <c r="I21" s="26"/>
      <c r="J21" s="30" t="s">
        <v>60</v>
      </c>
    </row>
    <row r="22" spans="1:10">
      <c r="A22" s="20">
        <f t="shared" si="0"/>
        <v>15</v>
      </c>
      <c r="B22" s="28" t="s">
        <v>106</v>
      </c>
      <c r="C22" s="28" t="s">
        <v>45</v>
      </c>
      <c r="D22" s="28" t="s">
        <v>50</v>
      </c>
      <c r="E22" s="20"/>
      <c r="F22" s="20"/>
      <c r="G22" s="20"/>
      <c r="H22" s="20"/>
      <c r="I22" s="26"/>
      <c r="J22" s="23" t="s">
        <v>61</v>
      </c>
    </row>
    <row r="23" spans="1:10">
      <c r="A23" s="20">
        <f t="shared" si="0"/>
        <v>16</v>
      </c>
      <c r="B23" s="28" t="s">
        <v>107</v>
      </c>
      <c r="C23" s="28" t="s">
        <v>46</v>
      </c>
      <c r="D23" s="28" t="s">
        <v>50</v>
      </c>
      <c r="E23" s="20"/>
      <c r="F23" s="20"/>
      <c r="G23" s="20"/>
      <c r="H23" s="20"/>
      <c r="I23" s="26"/>
      <c r="J23" s="29" t="s">
        <v>62</v>
      </c>
    </row>
    <row r="24" spans="1:10">
      <c r="A24" s="20">
        <f t="shared" si="0"/>
        <v>17</v>
      </c>
      <c r="B24" s="28" t="s">
        <v>99</v>
      </c>
      <c r="C24" s="28" t="s">
        <v>35</v>
      </c>
      <c r="D24" s="28" t="s">
        <v>50</v>
      </c>
      <c r="E24" s="20"/>
      <c r="F24" s="20"/>
      <c r="G24" s="20"/>
      <c r="H24" s="31" t="s">
        <v>63</v>
      </c>
      <c r="I24" s="27" t="s">
        <v>51</v>
      </c>
    </row>
    <row r="25" spans="1:10">
      <c r="A25" s="20">
        <f t="shared" si="0"/>
        <v>18</v>
      </c>
      <c r="B25" s="28" t="s">
        <v>108</v>
      </c>
      <c r="C25" s="20" t="s">
        <v>36</v>
      </c>
      <c r="D25" s="28" t="s">
        <v>50</v>
      </c>
      <c r="E25" s="20"/>
      <c r="F25" s="20"/>
      <c r="G25" s="20"/>
      <c r="H25" s="31" t="s">
        <v>63</v>
      </c>
      <c r="I25" s="27" t="s">
        <v>51</v>
      </c>
    </row>
    <row r="26" spans="1:10">
      <c r="A26" s="20">
        <f t="shared" si="0"/>
        <v>19</v>
      </c>
      <c r="B26" s="28" t="s">
        <v>109</v>
      </c>
      <c r="C26" s="20" t="s">
        <v>37</v>
      </c>
      <c r="D26" s="28" t="s">
        <v>50</v>
      </c>
      <c r="E26" s="20"/>
      <c r="F26" s="20"/>
      <c r="G26" s="20"/>
      <c r="H26" s="31" t="s">
        <v>63</v>
      </c>
      <c r="I26" s="27" t="s">
        <v>51</v>
      </c>
    </row>
    <row r="27" spans="1:10">
      <c r="A27" s="20">
        <f t="shared" si="0"/>
        <v>20</v>
      </c>
      <c r="B27" s="28" t="s">
        <v>114</v>
      </c>
      <c r="C27" s="28" t="s">
        <v>110</v>
      </c>
      <c r="D27" s="28" t="s">
        <v>112</v>
      </c>
      <c r="E27" s="20"/>
      <c r="F27" s="20"/>
      <c r="G27" s="20"/>
      <c r="H27" s="31" t="s">
        <v>63</v>
      </c>
      <c r="I27" s="26"/>
    </row>
    <row r="28" spans="1:10">
      <c r="A28" s="20">
        <f t="shared" si="0"/>
        <v>21</v>
      </c>
      <c r="B28" s="28" t="s">
        <v>115</v>
      </c>
      <c r="C28" s="28" t="s">
        <v>111</v>
      </c>
      <c r="D28" s="28" t="s">
        <v>50</v>
      </c>
      <c r="E28" s="20"/>
      <c r="F28" s="20"/>
      <c r="G28" s="20"/>
      <c r="H28" s="31" t="s">
        <v>63</v>
      </c>
      <c r="I28" s="26"/>
    </row>
    <row r="29" spans="1:10">
      <c r="A29" s="20">
        <f t="shared" si="0"/>
        <v>22</v>
      </c>
      <c r="B29" s="28" t="s">
        <v>113</v>
      </c>
      <c r="C29" s="20" t="s">
        <v>38</v>
      </c>
      <c r="D29" s="28" t="s">
        <v>50</v>
      </c>
      <c r="E29" s="20"/>
      <c r="F29" s="20"/>
      <c r="G29" s="20"/>
      <c r="H29" s="31" t="s">
        <v>63</v>
      </c>
      <c r="I29" s="26"/>
    </row>
    <row r="30" spans="1:10">
      <c r="A30" s="20">
        <f t="shared" si="0"/>
        <v>23</v>
      </c>
      <c r="B30" s="20"/>
      <c r="C30" s="20"/>
      <c r="D30" s="20"/>
      <c r="E30" s="20"/>
      <c r="F30" s="20"/>
      <c r="G30" s="20"/>
      <c r="H30" s="20"/>
      <c r="I30" s="26"/>
    </row>
    <row r="31" spans="1:10">
      <c r="A31" s="20">
        <f t="shared" si="0"/>
        <v>24</v>
      </c>
      <c r="B31" s="32" t="s">
        <v>80</v>
      </c>
      <c r="C31" s="33"/>
      <c r="D31" s="33"/>
      <c r="E31" s="33"/>
      <c r="F31" s="33"/>
      <c r="G31" s="33"/>
      <c r="H31" s="33"/>
      <c r="I31" s="36"/>
    </row>
    <row r="32" spans="1:10" ht="40.5">
      <c r="A32" s="20">
        <f t="shared" si="0"/>
        <v>25</v>
      </c>
      <c r="B32" s="28" t="s">
        <v>116</v>
      </c>
      <c r="C32" s="28" t="s">
        <v>117</v>
      </c>
      <c r="D32" s="28" t="s">
        <v>74</v>
      </c>
      <c r="E32" s="20"/>
      <c r="F32" s="28" t="s">
        <v>85</v>
      </c>
      <c r="G32" s="20"/>
      <c r="H32" s="31" t="s">
        <v>63</v>
      </c>
      <c r="I32" s="27" t="s">
        <v>86</v>
      </c>
    </row>
    <row r="33" spans="1:9" ht="54">
      <c r="A33" s="20">
        <f t="shared" si="0"/>
        <v>26</v>
      </c>
      <c r="B33" s="28" t="s">
        <v>118</v>
      </c>
      <c r="C33" s="28" t="s">
        <v>75</v>
      </c>
      <c r="D33" s="28" t="s">
        <v>65</v>
      </c>
      <c r="E33" s="20"/>
      <c r="F33" s="28" t="s">
        <v>77</v>
      </c>
      <c r="G33" s="20"/>
      <c r="H33" s="31" t="s">
        <v>63</v>
      </c>
      <c r="I33" s="27" t="s">
        <v>76</v>
      </c>
    </row>
    <row r="34" spans="1:9">
      <c r="A34" s="20">
        <f t="shared" si="0"/>
        <v>27</v>
      </c>
      <c r="B34" s="20"/>
      <c r="C34" s="20"/>
      <c r="D34" s="20"/>
      <c r="E34" s="20"/>
      <c r="F34" s="20"/>
      <c r="G34" s="20"/>
      <c r="H34" s="20"/>
      <c r="I34" s="26"/>
    </row>
    <row r="35" spans="1:9">
      <c r="A35" s="20">
        <f t="shared" si="0"/>
        <v>28</v>
      </c>
      <c r="B35" s="32" t="s">
        <v>79</v>
      </c>
      <c r="C35" s="32"/>
      <c r="D35" s="32"/>
      <c r="E35" s="33"/>
      <c r="F35" s="33"/>
      <c r="G35" s="33"/>
      <c r="H35" s="33"/>
      <c r="I35" s="35"/>
    </row>
    <row r="36" spans="1:9" ht="54">
      <c r="A36" s="20">
        <f t="shared" si="0"/>
        <v>29</v>
      </c>
      <c r="B36" s="28" t="s">
        <v>119</v>
      </c>
      <c r="C36" s="28" t="s">
        <v>72</v>
      </c>
      <c r="D36" s="28" t="s">
        <v>50</v>
      </c>
      <c r="E36" s="20"/>
      <c r="F36" s="20"/>
      <c r="G36" s="20"/>
      <c r="H36" s="31" t="s">
        <v>63</v>
      </c>
      <c r="I36" s="27" t="s">
        <v>93</v>
      </c>
    </row>
    <row r="37" spans="1:9" ht="54">
      <c r="A37" s="20">
        <f t="shared" si="0"/>
        <v>30</v>
      </c>
      <c r="B37" s="28" t="s">
        <v>121</v>
      </c>
      <c r="C37" s="28" t="s">
        <v>120</v>
      </c>
      <c r="D37" s="28" t="s">
        <v>74</v>
      </c>
      <c r="E37" s="20"/>
      <c r="F37" s="28" t="s">
        <v>87</v>
      </c>
      <c r="G37" s="20"/>
      <c r="H37" s="31" t="s">
        <v>63</v>
      </c>
      <c r="I37" s="27" t="s">
        <v>88</v>
      </c>
    </row>
    <row r="38" spans="1:9" ht="27">
      <c r="A38" s="20">
        <f t="shared" si="0"/>
        <v>31</v>
      </c>
      <c r="B38" s="28" t="s">
        <v>122</v>
      </c>
      <c r="C38" s="28" t="s">
        <v>89</v>
      </c>
      <c r="D38" s="28" t="s">
        <v>50</v>
      </c>
      <c r="E38" s="20"/>
      <c r="F38" s="20"/>
      <c r="G38" s="20"/>
      <c r="H38" s="20"/>
      <c r="I38" s="27" t="s">
        <v>90</v>
      </c>
    </row>
    <row r="39" spans="1:9" ht="27">
      <c r="A39" s="20">
        <f t="shared" si="0"/>
        <v>32</v>
      </c>
      <c r="B39" s="28" t="s">
        <v>123</v>
      </c>
      <c r="C39" s="28" t="s">
        <v>91</v>
      </c>
      <c r="D39" s="28" t="s">
        <v>50</v>
      </c>
      <c r="E39" s="20"/>
      <c r="F39" s="20"/>
      <c r="G39" s="20"/>
      <c r="H39" s="20"/>
      <c r="I39" s="27" t="s">
        <v>92</v>
      </c>
    </row>
    <row r="40" spans="1:9">
      <c r="A40" s="20">
        <f t="shared" si="0"/>
        <v>33</v>
      </c>
      <c r="B40" s="28" t="s">
        <v>67</v>
      </c>
      <c r="C40" s="28" t="s">
        <v>68</v>
      </c>
      <c r="D40" s="28" t="s">
        <v>34</v>
      </c>
      <c r="E40" s="20"/>
      <c r="F40" s="20"/>
      <c r="G40" s="20"/>
      <c r="H40" s="31" t="s">
        <v>63</v>
      </c>
      <c r="I40" s="27" t="s">
        <v>73</v>
      </c>
    </row>
    <row r="41" spans="1:9">
      <c r="A41" s="20">
        <f t="shared" si="0"/>
        <v>34</v>
      </c>
      <c r="B41" s="28" t="s">
        <v>69</v>
      </c>
      <c r="C41" s="28" t="s">
        <v>70</v>
      </c>
      <c r="D41" s="28" t="s">
        <v>34</v>
      </c>
      <c r="E41" s="20"/>
      <c r="F41" s="20"/>
      <c r="G41" s="20"/>
      <c r="H41" s="31" t="s">
        <v>63</v>
      </c>
      <c r="I41" s="27" t="s">
        <v>71</v>
      </c>
    </row>
    <row r="42" spans="1:9">
      <c r="A42" s="20">
        <f t="shared" si="0"/>
        <v>35</v>
      </c>
      <c r="B42" s="20"/>
      <c r="C42" s="20"/>
      <c r="D42" s="20"/>
      <c r="E42" s="20"/>
      <c r="F42" s="20"/>
      <c r="G42" s="20"/>
      <c r="H42" s="20"/>
      <c r="I42" s="26"/>
    </row>
    <row r="43" spans="1:9">
      <c r="A43" s="20">
        <f t="shared" si="0"/>
        <v>36</v>
      </c>
      <c r="B43" s="20"/>
      <c r="C43" s="20"/>
      <c r="D43" s="20"/>
      <c r="E43" s="20"/>
      <c r="F43" s="20"/>
      <c r="G43" s="20"/>
      <c r="H43" s="20"/>
      <c r="I43" s="26"/>
    </row>
    <row r="44" spans="1:9">
      <c r="A44" s="20">
        <f t="shared" si="0"/>
        <v>37</v>
      </c>
      <c r="B44" s="20"/>
      <c r="C44" s="20"/>
      <c r="D44" s="20"/>
      <c r="E44" s="20"/>
      <c r="F44" s="20"/>
      <c r="G44" s="20"/>
      <c r="H44" s="20"/>
      <c r="I44" s="26"/>
    </row>
    <row r="45" spans="1:9">
      <c r="A45" s="20">
        <f t="shared" si="0"/>
        <v>38</v>
      </c>
      <c r="B45" s="20"/>
      <c r="C45" s="20"/>
      <c r="D45" s="20"/>
      <c r="E45" s="20"/>
      <c r="F45" s="20"/>
      <c r="G45" s="20"/>
      <c r="H45" s="20"/>
      <c r="I45" s="26"/>
    </row>
    <row r="46" spans="1:9">
      <c r="A46" s="20">
        <f t="shared" si="0"/>
        <v>39</v>
      </c>
      <c r="B46" s="20"/>
      <c r="C46" s="20"/>
      <c r="D46" s="20"/>
      <c r="E46" s="20"/>
      <c r="F46" s="20"/>
      <c r="G46" s="20"/>
      <c r="H46" s="20"/>
      <c r="I46" s="26"/>
    </row>
    <row r="47" spans="1:9">
      <c r="A47" s="20">
        <f t="shared" si="0"/>
        <v>40</v>
      </c>
      <c r="B47" s="20"/>
      <c r="C47" s="20"/>
      <c r="D47" s="20"/>
      <c r="E47" s="20"/>
      <c r="F47" s="20"/>
      <c r="G47" s="20"/>
      <c r="H47" s="20"/>
      <c r="I47" s="26"/>
    </row>
    <row r="48" spans="1:9">
      <c r="A48" s="20">
        <f t="shared" si="0"/>
        <v>41</v>
      </c>
      <c r="B48" s="20"/>
      <c r="C48" s="20"/>
      <c r="D48" s="20"/>
      <c r="E48" s="20"/>
      <c r="F48" s="20"/>
      <c r="G48" s="20"/>
      <c r="H48" s="20"/>
      <c r="I48" s="26"/>
    </row>
    <row r="49" spans="1:9">
      <c r="A49" s="20">
        <f t="shared" si="0"/>
        <v>42</v>
      </c>
      <c r="B49" s="20"/>
      <c r="C49" s="20"/>
      <c r="D49" s="20"/>
      <c r="E49" s="20"/>
      <c r="F49" s="20"/>
      <c r="G49" s="20"/>
      <c r="H49" s="20"/>
      <c r="I49" s="26"/>
    </row>
    <row r="50" spans="1:9">
      <c r="A50" s="20">
        <f t="shared" si="0"/>
        <v>43</v>
      </c>
      <c r="B50" s="20"/>
      <c r="C50" s="20"/>
      <c r="D50" s="20"/>
      <c r="E50" s="20"/>
      <c r="F50" s="20"/>
      <c r="G50" s="20"/>
      <c r="H50" s="20"/>
      <c r="I50" s="26"/>
    </row>
    <row r="51" spans="1:9">
      <c r="A51" s="20">
        <f t="shared" si="0"/>
        <v>44</v>
      </c>
      <c r="B51" s="20"/>
      <c r="C51" s="20"/>
      <c r="D51" s="20"/>
      <c r="E51" s="20"/>
      <c r="F51" s="20"/>
      <c r="G51" s="20"/>
      <c r="H51" s="20"/>
      <c r="I51" s="26"/>
    </row>
    <row r="52" spans="1:9">
      <c r="A52" s="20">
        <f t="shared" si="0"/>
        <v>45</v>
      </c>
      <c r="B52" s="20"/>
      <c r="C52" s="20"/>
      <c r="D52" s="20"/>
      <c r="E52" s="20"/>
      <c r="F52" s="20"/>
      <c r="G52" s="20"/>
      <c r="H52" s="20"/>
      <c r="I52" s="26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57A9-5082-43AA-B305-F21F8B2BC881}">
  <dimension ref="A1:H59"/>
  <sheetViews>
    <sheetView workbookViewId="0">
      <selection activeCell="C10" sqref="C10"/>
    </sheetView>
  </sheetViews>
  <sheetFormatPr defaultRowHeight="13.5"/>
  <cols>
    <col min="2" max="2" width="32.75" customWidth="1"/>
    <col min="3" max="3" width="98.5" customWidth="1"/>
    <col min="4" max="4" width="20.875" customWidth="1"/>
  </cols>
  <sheetData>
    <row r="1" spans="1:8">
      <c r="A1" s="19"/>
      <c r="B1" s="19"/>
      <c r="C1" s="19"/>
      <c r="D1" s="19"/>
      <c r="E1" s="19"/>
      <c r="F1" s="19"/>
      <c r="G1" s="19"/>
      <c r="H1" s="19"/>
    </row>
    <row r="2" spans="1:8">
      <c r="A2" s="19"/>
      <c r="B2" s="19"/>
      <c r="C2" s="19"/>
      <c r="D2" s="19"/>
      <c r="E2" s="19"/>
      <c r="F2" s="19"/>
      <c r="G2" s="19"/>
      <c r="H2" s="19"/>
    </row>
    <row r="3" spans="1:8">
      <c r="A3" s="19"/>
      <c r="B3" s="19"/>
      <c r="C3" s="19"/>
      <c r="D3" s="19"/>
      <c r="E3" s="19"/>
      <c r="F3" s="19"/>
      <c r="G3" s="19"/>
      <c r="H3" s="19"/>
    </row>
    <row r="4" spans="1:8">
      <c r="A4" s="19"/>
      <c r="B4" s="23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24" t="s">
        <v>13</v>
      </c>
      <c r="B7" s="37" t="s">
        <v>20</v>
      </c>
      <c r="C7" s="38"/>
      <c r="D7" s="24" t="s">
        <v>23</v>
      </c>
    </row>
    <row r="8" spans="1:8">
      <c r="A8" s="25"/>
      <c r="B8" s="39" t="s">
        <v>21</v>
      </c>
      <c r="C8" s="39" t="s">
        <v>22</v>
      </c>
      <c r="D8" s="25"/>
    </row>
    <row r="9" spans="1:8" ht="40.5">
      <c r="A9" s="20">
        <f>ROW()-8</f>
        <v>1</v>
      </c>
      <c r="B9" s="28" t="s">
        <v>24</v>
      </c>
      <c r="C9" s="27" t="s">
        <v>128</v>
      </c>
      <c r="D9" s="20"/>
    </row>
    <row r="10" spans="1:8" ht="40.5">
      <c r="A10" s="20">
        <f t="shared" ref="A10:A59" si="0">ROW()-8</f>
        <v>2</v>
      </c>
      <c r="B10" s="28" t="s">
        <v>25</v>
      </c>
      <c r="C10" s="27" t="s">
        <v>81</v>
      </c>
      <c r="D10" s="20"/>
    </row>
    <row r="11" spans="1:8" ht="40.5">
      <c r="A11" s="20">
        <f t="shared" si="0"/>
        <v>3</v>
      </c>
      <c r="B11" s="28" t="s">
        <v>26</v>
      </c>
      <c r="C11" s="27" t="s">
        <v>82</v>
      </c>
      <c r="D11" s="20"/>
    </row>
    <row r="12" spans="1:8">
      <c r="A12" s="20">
        <f t="shared" si="0"/>
        <v>4</v>
      </c>
      <c r="B12" s="20"/>
      <c r="C12" s="20"/>
      <c r="D12" s="20"/>
    </row>
    <row r="13" spans="1:8" ht="40.5">
      <c r="A13" s="20">
        <f t="shared" si="0"/>
        <v>5</v>
      </c>
      <c r="B13" s="28" t="s">
        <v>19</v>
      </c>
      <c r="C13" s="27" t="s">
        <v>83</v>
      </c>
      <c r="D13" s="20"/>
    </row>
    <row r="14" spans="1:8">
      <c r="A14" s="20">
        <f t="shared" si="0"/>
        <v>6</v>
      </c>
      <c r="B14" s="20"/>
      <c r="C14" s="20"/>
      <c r="D14" s="20"/>
    </row>
    <row r="15" spans="1:8">
      <c r="A15" s="20">
        <f t="shared" si="0"/>
        <v>7</v>
      </c>
      <c r="B15" s="20"/>
      <c r="C15" s="28"/>
      <c r="D15" s="20"/>
    </row>
    <row r="16" spans="1:8">
      <c r="A16" s="20">
        <f t="shared" si="0"/>
        <v>8</v>
      </c>
      <c r="B16" s="20"/>
      <c r="C16" s="28"/>
      <c r="D16" s="20"/>
    </row>
    <row r="17" spans="1:4">
      <c r="A17" s="20">
        <f t="shared" si="0"/>
        <v>9</v>
      </c>
      <c r="B17" s="20"/>
      <c r="C17" s="28"/>
      <c r="D17" s="20"/>
    </row>
    <row r="18" spans="1:4">
      <c r="A18" s="20">
        <f t="shared" si="0"/>
        <v>10</v>
      </c>
      <c r="B18" s="20"/>
      <c r="C18" s="20"/>
      <c r="D18" s="20"/>
    </row>
    <row r="19" spans="1:4">
      <c r="A19" s="20">
        <f t="shared" si="0"/>
        <v>11</v>
      </c>
      <c r="B19" s="20"/>
      <c r="C19" s="28"/>
      <c r="D19" s="20"/>
    </row>
    <row r="20" spans="1:4">
      <c r="A20" s="20">
        <f t="shared" si="0"/>
        <v>12</v>
      </c>
      <c r="B20" s="20"/>
      <c r="C20" s="20"/>
      <c r="D20" s="20"/>
    </row>
    <row r="21" spans="1:4">
      <c r="A21" s="20">
        <f t="shared" si="0"/>
        <v>13</v>
      </c>
      <c r="B21" s="20"/>
      <c r="C21" s="20"/>
      <c r="D21" s="20"/>
    </row>
    <row r="22" spans="1:4">
      <c r="A22" s="20">
        <f t="shared" si="0"/>
        <v>14</v>
      </c>
      <c r="B22" s="28"/>
      <c r="C22" s="20"/>
      <c r="D22" s="20"/>
    </row>
    <row r="23" spans="1:4">
      <c r="A23" s="20">
        <f t="shared" si="0"/>
        <v>15</v>
      </c>
      <c r="B23" s="20"/>
      <c r="C23" s="20"/>
      <c r="D23" s="20"/>
    </row>
    <row r="24" spans="1:4">
      <c r="A24" s="20">
        <f t="shared" si="0"/>
        <v>16</v>
      </c>
      <c r="B24" s="20"/>
      <c r="C24" s="20"/>
      <c r="D24" s="20"/>
    </row>
    <row r="25" spans="1:4">
      <c r="A25" s="20">
        <f t="shared" si="0"/>
        <v>17</v>
      </c>
      <c r="B25" s="20"/>
      <c r="C25" s="20"/>
      <c r="D25" s="20"/>
    </row>
    <row r="26" spans="1:4">
      <c r="A26" s="20">
        <f t="shared" si="0"/>
        <v>18</v>
      </c>
      <c r="B26" s="20"/>
      <c r="C26" s="20"/>
      <c r="D26" s="20"/>
    </row>
    <row r="27" spans="1:4">
      <c r="A27" s="20">
        <f t="shared" si="0"/>
        <v>19</v>
      </c>
      <c r="B27" s="20"/>
      <c r="C27" s="20"/>
      <c r="D27" s="20"/>
    </row>
    <row r="28" spans="1:4">
      <c r="A28" s="20">
        <f t="shared" si="0"/>
        <v>20</v>
      </c>
      <c r="B28" s="20"/>
      <c r="C28" s="20"/>
      <c r="D28" s="20"/>
    </row>
    <row r="29" spans="1:4">
      <c r="A29" s="20">
        <f t="shared" si="0"/>
        <v>21</v>
      </c>
      <c r="B29" s="20"/>
      <c r="C29" s="20"/>
      <c r="D29" s="20"/>
    </row>
    <row r="30" spans="1:4">
      <c r="A30" s="20">
        <f t="shared" si="0"/>
        <v>22</v>
      </c>
      <c r="B30" s="20"/>
      <c r="C30" s="20"/>
      <c r="D30" s="20"/>
    </row>
    <row r="31" spans="1:4">
      <c r="A31" s="20">
        <f t="shared" si="0"/>
        <v>23</v>
      </c>
      <c r="B31" s="20"/>
      <c r="C31" s="20"/>
      <c r="D31" s="20"/>
    </row>
    <row r="32" spans="1:4">
      <c r="A32" s="20">
        <f t="shared" si="0"/>
        <v>24</v>
      </c>
      <c r="B32" s="20"/>
      <c r="C32" s="20"/>
      <c r="D32" s="20"/>
    </row>
    <row r="33" spans="1:4">
      <c r="A33" s="20">
        <f t="shared" si="0"/>
        <v>25</v>
      </c>
      <c r="B33" s="20"/>
      <c r="C33" s="20"/>
      <c r="D33" s="20"/>
    </row>
    <row r="34" spans="1:4">
      <c r="A34" s="20">
        <f t="shared" si="0"/>
        <v>26</v>
      </c>
      <c r="B34" s="20"/>
      <c r="C34" s="20"/>
      <c r="D34" s="20"/>
    </row>
    <row r="35" spans="1:4">
      <c r="A35" s="20">
        <f t="shared" si="0"/>
        <v>27</v>
      </c>
      <c r="B35" s="20"/>
      <c r="C35" s="20"/>
      <c r="D35" s="20"/>
    </row>
    <row r="36" spans="1:4">
      <c r="A36" s="20">
        <f t="shared" si="0"/>
        <v>28</v>
      </c>
      <c r="B36" s="20"/>
      <c r="C36" s="20"/>
      <c r="D36" s="20"/>
    </row>
    <row r="37" spans="1:4">
      <c r="A37" s="20">
        <f t="shared" si="0"/>
        <v>29</v>
      </c>
      <c r="B37" s="20"/>
      <c r="C37" s="20"/>
      <c r="D37" s="20"/>
    </row>
    <row r="38" spans="1:4">
      <c r="A38" s="20">
        <f t="shared" si="0"/>
        <v>30</v>
      </c>
      <c r="B38" s="20"/>
      <c r="C38" s="20"/>
      <c r="D38" s="20"/>
    </row>
    <row r="39" spans="1:4">
      <c r="A39" s="20">
        <f t="shared" si="0"/>
        <v>31</v>
      </c>
      <c r="B39" s="20"/>
      <c r="C39" s="20"/>
      <c r="D39" s="20"/>
    </row>
    <row r="40" spans="1:4">
      <c r="A40" s="20">
        <f t="shared" si="0"/>
        <v>32</v>
      </c>
      <c r="B40" s="20"/>
      <c r="C40" s="20"/>
      <c r="D40" s="20"/>
    </row>
    <row r="41" spans="1:4">
      <c r="A41" s="20">
        <f t="shared" si="0"/>
        <v>33</v>
      </c>
      <c r="B41" s="20"/>
      <c r="C41" s="20"/>
      <c r="D41" s="20"/>
    </row>
    <row r="42" spans="1:4">
      <c r="A42" s="20">
        <f t="shared" si="0"/>
        <v>34</v>
      </c>
      <c r="B42" s="20"/>
      <c r="C42" s="20"/>
      <c r="D42" s="20"/>
    </row>
    <row r="43" spans="1:4">
      <c r="A43" s="20">
        <f t="shared" si="0"/>
        <v>35</v>
      </c>
      <c r="B43" s="20"/>
      <c r="C43" s="20"/>
      <c r="D43" s="20"/>
    </row>
    <row r="44" spans="1:4">
      <c r="A44" s="20">
        <f t="shared" si="0"/>
        <v>36</v>
      </c>
      <c r="B44" s="20"/>
      <c r="C44" s="20"/>
      <c r="D44" s="20"/>
    </row>
    <row r="45" spans="1:4">
      <c r="A45" s="20">
        <f t="shared" si="0"/>
        <v>37</v>
      </c>
      <c r="B45" s="20"/>
      <c r="C45" s="20"/>
      <c r="D45" s="20"/>
    </row>
    <row r="46" spans="1:4">
      <c r="A46" s="20">
        <f t="shared" si="0"/>
        <v>38</v>
      </c>
      <c r="B46" s="20"/>
      <c r="C46" s="20"/>
      <c r="D46" s="20"/>
    </row>
    <row r="47" spans="1:4">
      <c r="A47" s="20">
        <f t="shared" si="0"/>
        <v>39</v>
      </c>
      <c r="B47" s="20"/>
      <c r="C47" s="20"/>
      <c r="D47" s="20"/>
    </row>
    <row r="48" spans="1:4">
      <c r="A48" s="20">
        <f t="shared" si="0"/>
        <v>40</v>
      </c>
      <c r="B48" s="20"/>
      <c r="C48" s="20"/>
      <c r="D48" s="20"/>
    </row>
    <row r="49" spans="1:4">
      <c r="A49" s="20">
        <f t="shared" si="0"/>
        <v>41</v>
      </c>
      <c r="B49" s="20"/>
      <c r="C49" s="20"/>
      <c r="D49" s="20"/>
    </row>
    <row r="50" spans="1:4">
      <c r="A50" s="20">
        <f t="shared" si="0"/>
        <v>42</v>
      </c>
      <c r="B50" s="20"/>
      <c r="C50" s="20"/>
      <c r="D50" s="20"/>
    </row>
    <row r="51" spans="1:4">
      <c r="A51" s="20">
        <f t="shared" si="0"/>
        <v>43</v>
      </c>
      <c r="B51" s="20"/>
      <c r="C51" s="20"/>
      <c r="D51" s="20"/>
    </row>
    <row r="52" spans="1:4">
      <c r="A52" s="20">
        <f t="shared" si="0"/>
        <v>44</v>
      </c>
      <c r="B52" s="20"/>
      <c r="C52" s="20"/>
      <c r="D52" s="20"/>
    </row>
    <row r="53" spans="1:4">
      <c r="A53" s="20">
        <f t="shared" si="0"/>
        <v>45</v>
      </c>
      <c r="B53" s="20"/>
      <c r="C53" s="20"/>
      <c r="D53" s="20"/>
    </row>
    <row r="54" spans="1:4">
      <c r="A54" s="20">
        <f t="shared" si="0"/>
        <v>46</v>
      </c>
      <c r="B54" s="20"/>
      <c r="C54" s="20"/>
      <c r="D54" s="20"/>
    </row>
    <row r="55" spans="1:4">
      <c r="A55" s="20">
        <f t="shared" si="0"/>
        <v>47</v>
      </c>
      <c r="B55" s="20"/>
      <c r="C55" s="20"/>
      <c r="D55" s="20"/>
    </row>
    <row r="56" spans="1:4">
      <c r="A56" s="20">
        <f t="shared" si="0"/>
        <v>48</v>
      </c>
      <c r="B56" s="20"/>
      <c r="C56" s="20"/>
      <c r="D56" s="20"/>
    </row>
    <row r="57" spans="1:4">
      <c r="A57" s="20">
        <f t="shared" si="0"/>
        <v>49</v>
      </c>
      <c r="B57" s="20"/>
      <c r="C57" s="20"/>
      <c r="D57" s="20"/>
    </row>
    <row r="58" spans="1:4">
      <c r="A58" s="20">
        <f t="shared" si="0"/>
        <v>50</v>
      </c>
      <c r="B58" s="20"/>
      <c r="C58" s="20"/>
      <c r="D58" s="20"/>
    </row>
    <row r="59" spans="1:4">
      <c r="A59" s="20">
        <f t="shared" si="0"/>
        <v>51</v>
      </c>
      <c r="B59" s="20"/>
      <c r="C59" s="20"/>
      <c r="D59" s="20"/>
    </row>
  </sheetData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3807-1311-4006-A8EA-E0F74EEB4A09}">
  <dimension ref="A1:E2"/>
  <sheetViews>
    <sheetView workbookViewId="0">
      <selection activeCell="C1" sqref="C1"/>
    </sheetView>
  </sheetViews>
  <sheetFormatPr defaultColWidth="9" defaultRowHeight="13.5"/>
  <cols>
    <col min="1" max="1" width="25.5" style="16" customWidth="1"/>
    <col min="2" max="2" width="26.625" style="16" customWidth="1"/>
    <col min="3" max="3" width="38.875" style="16" customWidth="1"/>
    <col min="4" max="4" width="23.25" style="16" customWidth="1"/>
    <col min="5" max="5" width="46.875" style="16" customWidth="1"/>
    <col min="6" max="16384" width="9" style="16"/>
  </cols>
  <sheetData>
    <row r="1" spans="1:5" s="15" customFormat="1" ht="21" customHeight="1">
      <c r="A1" s="40"/>
      <c r="B1" s="13" t="s">
        <v>27</v>
      </c>
      <c r="C1" s="12" t="s">
        <v>29</v>
      </c>
      <c r="D1" s="13" t="s">
        <v>11</v>
      </c>
      <c r="E1" s="14" t="s">
        <v>30</v>
      </c>
    </row>
    <row r="2" spans="1:5" s="15" customFormat="1" ht="49.5" customHeight="1">
      <c r="A2" s="41"/>
      <c r="B2" s="13" t="s">
        <v>12</v>
      </c>
      <c r="C2" s="42" t="s">
        <v>84</v>
      </c>
      <c r="D2" s="43"/>
      <c r="E2" s="44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78F8-CA26-48E4-9080-8E67277CD135}">
  <dimension ref="B2:C4"/>
  <sheetViews>
    <sheetView workbookViewId="0">
      <selection activeCell="C5" sqref="C5"/>
    </sheetView>
  </sheetViews>
  <sheetFormatPr defaultRowHeight="13.5"/>
  <sheetData>
    <row r="2" spans="2:3">
      <c r="B2" s="17" t="s">
        <v>14</v>
      </c>
    </row>
    <row r="4" spans="2:3">
      <c r="C4" s="18" t="s">
        <v>15</v>
      </c>
    </row>
  </sheetData>
  <phoneticPr fontId="1"/>
  <hyperlinks>
    <hyperlink ref="C4" r:id="rId1" xr:uid="{910C908A-6654-47AB-BA12-06160430F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改訂履歴</vt:lpstr>
      <vt:lpstr>テーブル定義</vt:lpstr>
      <vt:lpstr>テーブル定義（補足）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テーブル定義書</dc:title>
  <dc:subject>定義書</dc:subject>
  <dc:creator>サンプル開発部</dc:creator>
  <dc:description>version1.0</dc:description>
  <cp:lastModifiedBy>name mikuras3</cp:lastModifiedBy>
  <cp:lastPrinted>2007-03-09T05:23:27Z</cp:lastPrinted>
  <dcterms:created xsi:type="dcterms:W3CDTF">2002-02-23T02:02:23Z</dcterms:created>
  <dcterms:modified xsi:type="dcterms:W3CDTF">2020-01-28T02:22:14Z</dcterms:modified>
</cp:coreProperties>
</file>