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Desktop\"/>
    </mc:Choice>
  </mc:AlternateContent>
  <xr:revisionPtr revIDLastSave="0" documentId="8_{0DB5D6F3-4BF1-4BE0-8CC2-0C5D6F504587}" xr6:coauthVersionLast="47" xr6:coauthVersionMax="47" xr10:uidLastSave="{00000000-0000-0000-0000-000000000000}"/>
  <bookViews>
    <workbookView xWindow="2295" yWindow="2880" windowWidth="1360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5" i="1" l="1"/>
  <c r="N67" i="1"/>
  <c r="I67" i="1"/>
  <c r="H67" i="1"/>
  <c r="G65" i="1"/>
  <c r="G67" i="1"/>
  <c r="E67" i="1"/>
  <c r="J67" i="1"/>
  <c r="P64" i="1"/>
  <c r="G64" i="1"/>
  <c r="P63" i="1"/>
  <c r="G63" i="1"/>
  <c r="G62" i="1"/>
  <c r="P62" i="1"/>
  <c r="P61" i="1"/>
  <c r="G61" i="1"/>
  <c r="P60" i="1"/>
  <c r="G60" i="1"/>
  <c r="M67" i="1" l="1"/>
  <c r="L67" i="1"/>
  <c r="K67" i="1"/>
  <c r="P59" i="1"/>
  <c r="G59" i="1"/>
  <c r="P57" i="1" l="1"/>
  <c r="G57" i="1"/>
  <c r="P56" i="1" l="1"/>
  <c r="G56" i="1"/>
  <c r="P55" i="1" l="1"/>
  <c r="G55" i="1"/>
  <c r="P53" i="1" l="1"/>
  <c r="G53" i="1"/>
  <c r="P54" i="1"/>
  <c r="G54" i="1"/>
  <c r="G52" i="1" l="1"/>
  <c r="P52" i="1"/>
  <c r="P51" i="1" l="1"/>
  <c r="P50" i="1"/>
  <c r="G51" i="1"/>
  <c r="P49" i="1" l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P14" i="1"/>
  <c r="P13" i="1" l="1"/>
  <c r="P12" i="1"/>
  <c r="P11" i="1"/>
  <c r="P10" i="1"/>
  <c r="P9" i="1"/>
  <c r="P8" i="1"/>
  <c r="P7" i="1"/>
  <c r="P4" i="1"/>
  <c r="P5" i="1"/>
  <c r="P6" i="1"/>
  <c r="P67" i="1" l="1"/>
</calcChain>
</file>

<file path=xl/sharedStrings.xml><?xml version="1.0" encoding="utf-8"?>
<sst xmlns="http://schemas.openxmlformats.org/spreadsheetml/2006/main" count="272" uniqueCount="156">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</sst>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70"/>
  <sheetViews>
    <sheetView tabSelected="1" workbookViewId="0">
      <pane ySplit="3" topLeftCell="A43" activePane="bottomLeft" state="frozen"/>
      <selection pane="bottomLeft" activeCell="A65" sqref="A65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14.7109375" bestFit="1" customWidth="1"/>
    <col min="4" max="4" width="12" bestFit="1" customWidth="1"/>
    <col min="5" max="5" width="5.28515625" bestFit="1" customWidth="1"/>
    <col min="6" max="7" width="7.85546875" customWidth="1"/>
    <col min="8" max="14" width="6" customWidth="1"/>
    <col min="15" max="15" width="54.5703125" customWidth="1"/>
  </cols>
  <sheetData>
    <row r="3" spans="1:16" s="4" customFormat="1" ht="11.25" x14ac:dyDescent="0.2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1.25" x14ac:dyDescent="0.2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48" si="0">SUM(H4:N4)*E4</f>
        <v>0</v>
      </c>
    </row>
    <row r="5" spans="1:16" s="1" customFormat="1" ht="11.25" x14ac:dyDescent="0.2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1.25" x14ac:dyDescent="0.2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2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1.25" x14ac:dyDescent="0.2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1.25" x14ac:dyDescent="0.2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1.25" x14ac:dyDescent="0.2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1.25" x14ac:dyDescent="0.2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1.25" x14ac:dyDescent="0.2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1.25" x14ac:dyDescent="0.2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1.25" x14ac:dyDescent="0.2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1.25" x14ac:dyDescent="0.2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1.25" x14ac:dyDescent="0.2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1.25" x14ac:dyDescent="0.2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1.25" x14ac:dyDescent="0.2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1.25" x14ac:dyDescent="0.2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1.25" x14ac:dyDescent="0.2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1.25" x14ac:dyDescent="0.2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1.25" x14ac:dyDescent="0.2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1.25" x14ac:dyDescent="0.2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1.25" x14ac:dyDescent="0.2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1.25" x14ac:dyDescent="0.2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1.25" x14ac:dyDescent="0.2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1.25" x14ac:dyDescent="0.2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1.25" x14ac:dyDescent="0.2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1.25" x14ac:dyDescent="0.2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1.25" x14ac:dyDescent="0.2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1.25" x14ac:dyDescent="0.2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1.25" x14ac:dyDescent="0.2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1.25" x14ac:dyDescent="0.2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1.25" x14ac:dyDescent="0.2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1.25" x14ac:dyDescent="0.2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1.25" x14ac:dyDescent="0.2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1.25" x14ac:dyDescent="0.2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1.25" x14ac:dyDescent="0.2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1.25" x14ac:dyDescent="0.2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1.25" x14ac:dyDescent="0.2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1.25" x14ac:dyDescent="0.2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1.25" x14ac:dyDescent="0.2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1.25" x14ac:dyDescent="0.2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1.25" x14ac:dyDescent="0.2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1.25" x14ac:dyDescent="0.2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1.25" x14ac:dyDescent="0.2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1.25" x14ac:dyDescent="0.2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1.25" x14ac:dyDescent="0.2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1.25" x14ac:dyDescent="0.2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1.25" x14ac:dyDescent="0.2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 t="shared" ref="P49:P65" si="2">SUM(H49:N49)*E49</f>
        <v>9.69</v>
      </c>
    </row>
    <row r="50" spans="1:16" s="1" customFormat="1" ht="11.25" x14ac:dyDescent="0.2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 t="shared" si="2"/>
        <v>0</v>
      </c>
    </row>
    <row r="51" spans="1:16" s="1" customFormat="1" ht="11.25" x14ac:dyDescent="0.2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 t="shared" si="2"/>
        <v>21.84</v>
      </c>
    </row>
    <row r="52" spans="1:16" s="1" customFormat="1" ht="11.25" x14ac:dyDescent="0.2">
      <c r="A52" s="2">
        <v>43663</v>
      </c>
      <c r="B52" s="1" t="s">
        <v>126</v>
      </c>
      <c r="C52" s="1" t="s">
        <v>127</v>
      </c>
      <c r="D52" s="1" t="s">
        <v>15</v>
      </c>
      <c r="E52" s="1">
        <v>3.94</v>
      </c>
      <c r="F52" s="3">
        <v>4.5902777777777772E-2</v>
      </c>
      <c r="G52" s="3">
        <f t="shared" si="1"/>
        <v>1.1650451212633953E-2</v>
      </c>
      <c r="H52" s="1">
        <v>1</v>
      </c>
      <c r="I52" s="1">
        <v>1</v>
      </c>
      <c r="J52" s="1">
        <v>1</v>
      </c>
      <c r="N52" s="1">
        <v>1</v>
      </c>
      <c r="O52" s="1" t="s">
        <v>128</v>
      </c>
      <c r="P52" s="1">
        <f t="shared" si="2"/>
        <v>15.76</v>
      </c>
    </row>
    <row r="53" spans="1:16" s="1" customFormat="1" ht="11.25" x14ac:dyDescent="0.2">
      <c r="A53" s="2">
        <v>43705</v>
      </c>
      <c r="B53" s="1" t="s">
        <v>132</v>
      </c>
      <c r="C53" s="1" t="s">
        <v>131</v>
      </c>
      <c r="D53" s="1" t="s">
        <v>15</v>
      </c>
      <c r="E53" s="1">
        <v>4.0999999999999996</v>
      </c>
      <c r="F53" s="3">
        <v>3.7106481481481483E-2</v>
      </c>
      <c r="G53" s="3">
        <f>F53/E53</f>
        <v>9.0503613369467047E-3</v>
      </c>
      <c r="H53" s="1">
        <v>1</v>
      </c>
      <c r="J53" s="1">
        <v>1</v>
      </c>
      <c r="N53" s="1">
        <v>1</v>
      </c>
      <c r="O53" s="1" t="s">
        <v>133</v>
      </c>
      <c r="P53" s="1">
        <f t="shared" si="2"/>
        <v>12.299999999999999</v>
      </c>
    </row>
    <row r="54" spans="1:16" s="1" customFormat="1" ht="11.25" x14ac:dyDescent="0.2">
      <c r="A54" s="2">
        <v>43726</v>
      </c>
      <c r="B54" s="1" t="s">
        <v>129</v>
      </c>
      <c r="C54" s="1" t="s">
        <v>40</v>
      </c>
      <c r="D54" s="1" t="s">
        <v>15</v>
      </c>
      <c r="E54" s="1">
        <v>3.46</v>
      </c>
      <c r="F54" s="3">
        <v>3.2974537037037038E-2</v>
      </c>
      <c r="G54" s="3">
        <f>F54/E54</f>
        <v>9.530213016484693E-3</v>
      </c>
      <c r="H54" s="1">
        <v>1</v>
      </c>
      <c r="J54" s="1">
        <v>1</v>
      </c>
      <c r="L54" s="1">
        <v>1</v>
      </c>
      <c r="N54" s="1">
        <v>1</v>
      </c>
      <c r="O54" s="1" t="s">
        <v>130</v>
      </c>
      <c r="P54" s="1">
        <f t="shared" si="2"/>
        <v>13.84</v>
      </c>
    </row>
    <row r="55" spans="1:16" s="1" customFormat="1" ht="11.25" x14ac:dyDescent="0.2">
      <c r="A55" s="2">
        <v>43754</v>
      </c>
      <c r="B55" s="1" t="s">
        <v>3</v>
      </c>
      <c r="C55" s="1" t="s">
        <v>1</v>
      </c>
      <c r="D55" s="1" t="s">
        <v>15</v>
      </c>
      <c r="E55" s="1">
        <v>3.54</v>
      </c>
      <c r="F55" s="3">
        <v>2.9988425925925922E-2</v>
      </c>
      <c r="G55" s="1">
        <f>F55/E55</f>
        <v>8.471306758736136E-3</v>
      </c>
      <c r="I55" s="1">
        <v>1</v>
      </c>
      <c r="J55" s="1">
        <v>1</v>
      </c>
      <c r="L55" s="1">
        <v>1</v>
      </c>
      <c r="N55" s="1">
        <v>1</v>
      </c>
      <c r="O55" s="1" t="s">
        <v>134</v>
      </c>
      <c r="P55" s="1">
        <f t="shared" si="2"/>
        <v>14.16</v>
      </c>
    </row>
    <row r="56" spans="1:16" s="1" customFormat="1" ht="11.25" x14ac:dyDescent="0.2">
      <c r="A56" s="2">
        <v>43845</v>
      </c>
      <c r="B56" s="1" t="s">
        <v>135</v>
      </c>
      <c r="C56" s="1" t="s">
        <v>136</v>
      </c>
      <c r="D56" s="1" t="s">
        <v>15</v>
      </c>
      <c r="E56" s="1">
        <v>2.71</v>
      </c>
      <c r="F56" s="3">
        <v>4.08912037037037E-2</v>
      </c>
      <c r="G56" s="1">
        <f>F56/E56</f>
        <v>1.5089005056717232E-2</v>
      </c>
      <c r="H56" s="1">
        <v>1</v>
      </c>
      <c r="J56" s="1">
        <v>1</v>
      </c>
      <c r="N56" s="1">
        <v>1</v>
      </c>
      <c r="O56" s="1" t="s">
        <v>137</v>
      </c>
      <c r="P56" s="1">
        <f t="shared" si="2"/>
        <v>8.129999999999999</v>
      </c>
    </row>
    <row r="57" spans="1:16" s="1" customFormat="1" ht="11.25" x14ac:dyDescent="0.2">
      <c r="A57" s="2">
        <v>43887</v>
      </c>
      <c r="B57" s="1" t="s">
        <v>138</v>
      </c>
      <c r="C57" s="1" t="s">
        <v>139</v>
      </c>
      <c r="D57" s="1" t="s">
        <v>15</v>
      </c>
      <c r="E57" s="1">
        <v>3.82</v>
      </c>
      <c r="F57" s="3">
        <v>4.2361111111111106E-2</v>
      </c>
      <c r="G57" s="1">
        <f>F57/E57</f>
        <v>1.1089296102385108E-2</v>
      </c>
      <c r="H57" s="1">
        <v>1</v>
      </c>
      <c r="J57" s="1">
        <v>1</v>
      </c>
      <c r="L57" s="1">
        <v>1</v>
      </c>
      <c r="N57" s="1">
        <v>1</v>
      </c>
      <c r="O57" s="1" t="s">
        <v>140</v>
      </c>
      <c r="P57" s="1">
        <f t="shared" si="2"/>
        <v>15.28</v>
      </c>
    </row>
    <row r="58" spans="1:16" s="1" customFormat="1" ht="11.25" x14ac:dyDescent="0.2">
      <c r="A58" s="2">
        <v>44013</v>
      </c>
      <c r="B58" s="1" t="s">
        <v>142</v>
      </c>
      <c r="C58" s="1" t="s">
        <v>142</v>
      </c>
      <c r="D58" s="1" t="s">
        <v>143</v>
      </c>
      <c r="F58" s="3">
        <v>2.7777777777777776E-2</v>
      </c>
      <c r="H58" s="1">
        <v>1</v>
      </c>
      <c r="I58" s="1">
        <v>1</v>
      </c>
      <c r="J58" s="1">
        <v>1</v>
      </c>
      <c r="N58" s="1">
        <v>1</v>
      </c>
      <c r="O58" s="1" t="s">
        <v>144</v>
      </c>
      <c r="P58" s="1">
        <v>0</v>
      </c>
    </row>
    <row r="59" spans="1:16" s="1" customFormat="1" ht="11.25" x14ac:dyDescent="0.2">
      <c r="A59" s="2">
        <v>44062</v>
      </c>
      <c r="B59" s="1" t="s">
        <v>61</v>
      </c>
      <c r="C59" s="1" t="s">
        <v>141</v>
      </c>
      <c r="D59" s="1" t="s">
        <v>15</v>
      </c>
      <c r="E59" s="1">
        <v>3.37</v>
      </c>
      <c r="F59" s="3">
        <v>3.636574074074074E-2</v>
      </c>
      <c r="G59" s="3">
        <f t="shared" ref="G59:G65" si="3">F59/E59</f>
        <v>1.0791020991317726E-2</v>
      </c>
      <c r="H59" s="1">
        <v>1</v>
      </c>
      <c r="I59" s="1">
        <v>1</v>
      </c>
      <c r="N59" s="1">
        <v>1</v>
      </c>
      <c r="O59" s="1" t="s">
        <v>145</v>
      </c>
      <c r="P59" s="1">
        <f t="shared" si="2"/>
        <v>10.11</v>
      </c>
    </row>
    <row r="60" spans="1:16" s="1" customFormat="1" ht="11.25" x14ac:dyDescent="0.2">
      <c r="A60" s="2">
        <v>44097</v>
      </c>
      <c r="B60" s="1" t="s">
        <v>61</v>
      </c>
      <c r="C60" s="1" t="s">
        <v>6</v>
      </c>
      <c r="D60" s="1" t="s">
        <v>15</v>
      </c>
      <c r="E60" s="1">
        <v>4.1399999999999997</v>
      </c>
      <c r="F60" s="3">
        <v>4.3784722222222218E-2</v>
      </c>
      <c r="G60" s="3">
        <f t="shared" si="3"/>
        <v>1.057601986044015E-2</v>
      </c>
      <c r="H60" s="1">
        <v>1</v>
      </c>
      <c r="J60" s="1">
        <v>1</v>
      </c>
      <c r="N60" s="1">
        <v>1</v>
      </c>
      <c r="O60" s="1" t="s">
        <v>146</v>
      </c>
      <c r="P60" s="1">
        <f t="shared" si="2"/>
        <v>12.419999999999998</v>
      </c>
    </row>
    <row r="61" spans="1:16" s="1" customFormat="1" ht="11.25" x14ac:dyDescent="0.2">
      <c r="A61" s="2">
        <v>44307</v>
      </c>
      <c r="B61" s="1" t="s">
        <v>86</v>
      </c>
      <c r="C61" s="1" t="s">
        <v>10</v>
      </c>
      <c r="D61" s="1" t="s">
        <v>15</v>
      </c>
      <c r="E61" s="1">
        <v>1.72</v>
      </c>
      <c r="F61" s="3">
        <v>2.0219907407407409E-2</v>
      </c>
      <c r="G61" s="3">
        <f t="shared" si="3"/>
        <v>1.1755760120585703E-2</v>
      </c>
      <c r="H61" s="1">
        <v>1</v>
      </c>
      <c r="I61" s="1">
        <v>1</v>
      </c>
      <c r="J61" s="1">
        <v>1</v>
      </c>
      <c r="N61" s="1">
        <v>1</v>
      </c>
      <c r="O61" s="1" t="s">
        <v>147</v>
      </c>
      <c r="P61" s="1">
        <f t="shared" si="2"/>
        <v>6.88</v>
      </c>
    </row>
    <row r="62" spans="1:16" s="1" customFormat="1" ht="11.25" x14ac:dyDescent="0.2">
      <c r="A62" s="2">
        <v>44335</v>
      </c>
      <c r="B62" s="1" t="s">
        <v>86</v>
      </c>
      <c r="C62" s="1" t="s">
        <v>10</v>
      </c>
      <c r="D62" s="1" t="s">
        <v>15</v>
      </c>
      <c r="E62" s="1">
        <v>2.33</v>
      </c>
      <c r="F62" s="3">
        <v>2.3738425925925923E-2</v>
      </c>
      <c r="G62" s="3">
        <f t="shared" si="3"/>
        <v>1.0188165633444601E-2</v>
      </c>
      <c r="H62" s="1">
        <v>1</v>
      </c>
      <c r="I62" s="1">
        <v>1</v>
      </c>
      <c r="N62" s="1">
        <v>1</v>
      </c>
      <c r="O62" s="1" t="s">
        <v>148</v>
      </c>
      <c r="P62" s="1">
        <f t="shared" si="2"/>
        <v>6.99</v>
      </c>
    </row>
    <row r="63" spans="1:16" s="1" customFormat="1" ht="11.25" x14ac:dyDescent="0.2">
      <c r="A63" s="2">
        <v>44370</v>
      </c>
      <c r="B63" s="1" t="s">
        <v>149</v>
      </c>
      <c r="C63" s="1" t="s">
        <v>150</v>
      </c>
      <c r="D63" s="1" t="s">
        <v>15</v>
      </c>
      <c r="E63" s="1">
        <v>4.21</v>
      </c>
      <c r="F63" s="3">
        <v>4.2106481481481488E-2</v>
      </c>
      <c r="G63" s="3">
        <f t="shared" si="3"/>
        <v>1.0001539544294891E-2</v>
      </c>
      <c r="H63" s="1">
        <v>1</v>
      </c>
      <c r="I63" s="1">
        <v>1</v>
      </c>
      <c r="J63" s="1">
        <v>1</v>
      </c>
      <c r="N63" s="1">
        <v>1</v>
      </c>
      <c r="O63" s="1" t="s">
        <v>151</v>
      </c>
      <c r="P63" s="1">
        <f t="shared" si="2"/>
        <v>16.84</v>
      </c>
    </row>
    <row r="64" spans="1:16" s="1" customFormat="1" ht="11.25" x14ac:dyDescent="0.2">
      <c r="A64" s="2">
        <v>44482</v>
      </c>
      <c r="B64" s="1" t="s">
        <v>153</v>
      </c>
      <c r="C64" s="1" t="s">
        <v>152</v>
      </c>
      <c r="D64" s="1" t="s">
        <v>15</v>
      </c>
      <c r="E64" s="1">
        <v>3.2</v>
      </c>
      <c r="F64" s="3">
        <v>3.1261574074074074E-2</v>
      </c>
      <c r="G64" s="3">
        <f t="shared" si="3"/>
        <v>9.7692418981481476E-3</v>
      </c>
      <c r="H64" s="1">
        <v>1</v>
      </c>
      <c r="I64" s="1">
        <v>1</v>
      </c>
      <c r="J64" s="1">
        <v>1</v>
      </c>
      <c r="N64" s="1">
        <v>1</v>
      </c>
      <c r="O64" s="1" t="s">
        <v>154</v>
      </c>
      <c r="P64" s="1">
        <f t="shared" si="2"/>
        <v>12.8</v>
      </c>
    </row>
    <row r="65" spans="1:16" s="1" customFormat="1" ht="11.25" x14ac:dyDescent="0.2">
      <c r="A65" s="2">
        <v>44510</v>
      </c>
      <c r="B65" s="1" t="s">
        <v>135</v>
      </c>
      <c r="C65" s="1" t="s">
        <v>101</v>
      </c>
      <c r="D65" s="1" t="s">
        <v>15</v>
      </c>
      <c r="E65" s="1">
        <v>3.35</v>
      </c>
      <c r="F65" s="3">
        <v>3.8564814814814816E-2</v>
      </c>
      <c r="G65" s="3">
        <f t="shared" si="3"/>
        <v>1.1511885019347705E-2</v>
      </c>
      <c r="H65" s="1">
        <v>1</v>
      </c>
      <c r="I65" s="1">
        <v>1</v>
      </c>
      <c r="N65" s="1">
        <v>1</v>
      </c>
      <c r="O65" s="1" t="s">
        <v>155</v>
      </c>
      <c r="P65" s="1">
        <f t="shared" si="2"/>
        <v>10.050000000000001</v>
      </c>
    </row>
    <row r="66" spans="1:16" s="1" customFormat="1" ht="11.25" x14ac:dyDescent="0.2">
      <c r="A66" s="2"/>
      <c r="F66" s="3"/>
      <c r="G66" s="3"/>
    </row>
    <row r="67" spans="1:16" s="1" customFormat="1" ht="11.25" x14ac:dyDescent="0.2">
      <c r="E67" s="1">
        <f>SUM(E5:E65)</f>
        <v>232.92</v>
      </c>
      <c r="G67" s="3">
        <f>AVERAGE(G6:G65)</f>
        <v>9.8913443067117392E-3</v>
      </c>
      <c r="H67" s="1">
        <f>SUM(H5:H65)</f>
        <v>55</v>
      </c>
      <c r="I67" s="1">
        <f>SUM(I5:I65)</f>
        <v>39</v>
      </c>
      <c r="J67" s="1">
        <f>SUM(J5:J64)</f>
        <v>53</v>
      </c>
      <c r="K67" s="1">
        <f t="shared" ref="K67:M67" si="4">SUM(K5:K59)</f>
        <v>0</v>
      </c>
      <c r="L67" s="1">
        <f t="shared" si="4"/>
        <v>8</v>
      </c>
      <c r="M67" s="1">
        <f t="shared" si="4"/>
        <v>4</v>
      </c>
      <c r="N67" s="1">
        <f>SUM(N5:N65)</f>
        <v>56</v>
      </c>
      <c r="P67" s="1">
        <f>SUM(P5:P64)</f>
        <v>822.24000000000012</v>
      </c>
    </row>
    <row r="70" spans="1:16" x14ac:dyDescent="0.25">
      <c r="H70" s="1"/>
      <c r="I70" s="1"/>
      <c r="J70" s="6"/>
      <c r="K70" s="6"/>
      <c r="L70" s="6"/>
      <c r="M70" s="6"/>
      <c r="N70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2021-12-28T14:10:14Z</dcterms:modified>
</cp:coreProperties>
</file>