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1740178F-80FE-4895-BD1E-DFA598F4A713}" xr6:coauthVersionLast="47" xr6:coauthVersionMax="47" xr10:uidLastSave="{00000000-0000-0000-0000-000000000000}"/>
  <bookViews>
    <workbookView xWindow="28680" yWindow="915" windowWidth="29040" windowHeight="15840" activeTab="4" xr2:uid="{00000000-000D-0000-FFFF-FFFF00000000}"/>
  </bookViews>
  <sheets>
    <sheet name="gas change" sheetId="1" r:id="rId1"/>
    <sheet name="length and diameter" sheetId="2" r:id="rId2"/>
    <sheet name="fc" sheetId="3" r:id="rId3"/>
    <sheet name="nsc" sheetId="6" r:id="rId4"/>
    <sheet name="SWC" sheetId="7" r:id="rId5"/>
    <sheet name="Light response" sheetId="4" r:id="rId6"/>
    <sheet name="fvfm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6" l="1"/>
  <c r="C14" i="6"/>
  <c r="C43" i="4"/>
  <c r="R20" i="3"/>
  <c r="Q20" i="3"/>
  <c r="P20" i="3"/>
  <c r="O20" i="3"/>
  <c r="R19" i="3"/>
  <c r="Q19" i="3"/>
  <c r="P19" i="3"/>
  <c r="O19" i="3"/>
  <c r="R18" i="3"/>
  <c r="Q18" i="3"/>
  <c r="P18" i="3"/>
  <c r="O18" i="3"/>
  <c r="R17" i="3"/>
  <c r="Q17" i="3"/>
  <c r="P17" i="3"/>
  <c r="O17" i="3"/>
  <c r="R16" i="3"/>
  <c r="Q16" i="3"/>
  <c r="P16" i="3"/>
  <c r="O16" i="3"/>
  <c r="R15" i="3"/>
  <c r="Q15" i="3"/>
  <c r="P15" i="3"/>
  <c r="O15" i="3"/>
  <c r="R14" i="3"/>
  <c r="Q14" i="3"/>
  <c r="P14" i="3"/>
  <c r="O14" i="3"/>
  <c r="R13" i="3"/>
  <c r="Q13" i="3"/>
  <c r="P13" i="3"/>
  <c r="O13" i="3"/>
  <c r="R12" i="3"/>
  <c r="Q12" i="3"/>
  <c r="P12" i="3"/>
  <c r="O12" i="3"/>
  <c r="R11" i="3"/>
  <c r="Q11" i="3"/>
  <c r="P11" i="3"/>
  <c r="O11" i="3"/>
  <c r="R10" i="3"/>
  <c r="Q10" i="3"/>
  <c r="P10" i="3"/>
  <c r="O10" i="3"/>
  <c r="R9" i="3"/>
  <c r="Q9" i="3"/>
  <c r="P9" i="3"/>
  <c r="O9" i="3"/>
  <c r="R8" i="3"/>
  <c r="Q8" i="3"/>
  <c r="P8" i="3"/>
  <c r="O8" i="3"/>
  <c r="R7" i="3"/>
  <c r="Q7" i="3"/>
  <c r="P7" i="3"/>
  <c r="O7" i="3"/>
  <c r="R6" i="3"/>
  <c r="Q6" i="3"/>
  <c r="P6" i="3"/>
  <c r="O6" i="3"/>
  <c r="R5" i="3"/>
  <c r="Q5" i="3"/>
  <c r="P5" i="3"/>
  <c r="O5" i="3"/>
  <c r="R4" i="3"/>
  <c r="Q4" i="3"/>
  <c r="P4" i="3"/>
  <c r="O4" i="3"/>
  <c r="R3" i="3"/>
  <c r="Q3" i="3"/>
  <c r="P3" i="3"/>
  <c r="O3" i="3"/>
  <c r="R2" i="3"/>
  <c r="Q2" i="3"/>
  <c r="P2" i="3"/>
  <c r="O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泛舟听雨</author>
  </authors>
  <commentList>
    <comment ref="A1" authorId="0" shapeId="0" xr:uid="{AAF18904-627A-46E5-A7EE-585EEAADE867}">
      <text>
        <r>
          <rPr>
            <b/>
            <sz val="9"/>
            <color indexed="81"/>
            <rFont val="宋体"/>
            <family val="3"/>
            <charset val="134"/>
          </rPr>
          <t>Blank space indicates that there are abnormal values or not measured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泛舟听雨</author>
  </authors>
  <commentList>
    <comment ref="C1" authorId="0" shapeId="0" xr:uid="{F99930B1-2D19-47A3-BA76-C99F5F6B5400}">
      <text>
        <r>
          <rPr>
            <b/>
            <sz val="9"/>
            <color indexed="81"/>
            <rFont val="宋体"/>
            <family val="3"/>
            <charset val="134"/>
          </rPr>
          <t>Expressed in area</t>
        </r>
      </text>
    </comment>
    <comment ref="G1" authorId="0" shapeId="0" xr:uid="{71779CC0-7292-41B0-88F2-E9A1C0A933CB}">
      <text>
        <r>
          <rPr>
            <b/>
            <sz val="9"/>
            <color indexed="81"/>
            <rFont val="宋体"/>
            <family val="3"/>
            <charset val="134"/>
          </rPr>
          <t>Expressed in dry weight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泛舟听雨</author>
  </authors>
  <commentList>
    <comment ref="B1" authorId="0" shapeId="0" xr:uid="{BFE7D970-DDA2-4D61-A3B5-588DE402FCA1}">
      <text>
        <r>
          <rPr>
            <b/>
            <sz val="9"/>
            <color indexed="81"/>
            <rFont val="宋体"/>
            <family val="3"/>
            <charset val="134"/>
          </rPr>
          <t xml:space="preserve">r:root
l:leaf
s:stem
</t>
        </r>
      </text>
    </comment>
  </commentList>
</comments>
</file>

<file path=xl/sharedStrings.xml><?xml version="1.0" encoding="utf-8"?>
<sst xmlns="http://schemas.openxmlformats.org/spreadsheetml/2006/main" count="1186" uniqueCount="64">
  <si>
    <t>id</t>
  </si>
  <si>
    <t>tair</t>
  </si>
  <si>
    <t>tleaf</t>
  </si>
  <si>
    <t>vpdleaf</t>
  </si>
  <si>
    <t>E</t>
  </si>
  <si>
    <t>A</t>
  </si>
  <si>
    <t>Ca</t>
  </si>
  <si>
    <t>Ci</t>
  </si>
  <si>
    <t>gsw</t>
  </si>
  <si>
    <t>gbw</t>
  </si>
  <si>
    <t>gtw</t>
  </si>
  <si>
    <t>etr</t>
  </si>
  <si>
    <t>Treatment</t>
    <phoneticPr fontId="1" type="noConversion"/>
  </si>
  <si>
    <t>H.a.D</t>
    <phoneticPr fontId="1" type="noConversion"/>
  </si>
  <si>
    <t>H.a.C</t>
    <phoneticPr fontId="1" type="noConversion"/>
  </si>
  <si>
    <t>C.a.C</t>
    <phoneticPr fontId="1" type="noConversion"/>
  </si>
  <si>
    <t>C.a.D</t>
    <phoneticPr fontId="1" type="noConversion"/>
  </si>
  <si>
    <t>species</t>
  </si>
  <si>
    <t>treat</t>
  </si>
  <si>
    <t>d</t>
  </si>
  <si>
    <t>l</t>
  </si>
  <si>
    <t>Drought</t>
  </si>
  <si>
    <t>Control</t>
  </si>
  <si>
    <t>H.a.</t>
    <phoneticPr fontId="1" type="noConversion"/>
  </si>
  <si>
    <t>C.a.</t>
    <phoneticPr fontId="1" type="noConversion"/>
  </si>
  <si>
    <t>Cb</t>
  </si>
  <si>
    <t>Ct</t>
  </si>
  <si>
    <t>Cx.c</t>
  </si>
  <si>
    <t>Ca2</t>
  </si>
  <si>
    <t>Cb2</t>
  </si>
  <si>
    <t>Ct2</t>
  </si>
  <si>
    <t>Cx.c2</t>
  </si>
  <si>
    <t>treatment</t>
    <phoneticPr fontId="1" type="noConversion"/>
  </si>
  <si>
    <t>area</t>
  </si>
  <si>
    <t>LDMC</t>
  </si>
  <si>
    <t>RWC</t>
  </si>
  <si>
    <t>SLA</t>
  </si>
  <si>
    <t>AWC</t>
  </si>
  <si>
    <t>fresh weight</t>
    <phoneticPr fontId="1" type="noConversion"/>
  </si>
  <si>
    <t>dry weight</t>
    <phoneticPr fontId="1" type="noConversion"/>
  </si>
  <si>
    <t>saturated weight</t>
    <phoneticPr fontId="1" type="noConversion"/>
  </si>
  <si>
    <t>par</t>
    <phoneticPr fontId="3" type="noConversion"/>
  </si>
  <si>
    <t>pho1</t>
    <phoneticPr fontId="3" type="noConversion"/>
  </si>
  <si>
    <t>pho2</t>
    <phoneticPr fontId="3" type="noConversion"/>
  </si>
  <si>
    <t>pho3</t>
    <phoneticPr fontId="3" type="noConversion"/>
  </si>
  <si>
    <t>pho4</t>
    <phoneticPr fontId="3" type="noConversion"/>
  </si>
  <si>
    <t>pho5</t>
    <phoneticPr fontId="3" type="noConversion"/>
  </si>
  <si>
    <t>treatment</t>
    <phoneticPr fontId="3" type="noConversion"/>
  </si>
  <si>
    <t>H.a.D</t>
    <phoneticPr fontId="3" type="noConversion"/>
  </si>
  <si>
    <t>H.a.C</t>
    <phoneticPr fontId="3" type="noConversion"/>
  </si>
  <si>
    <t>C.a.C</t>
    <phoneticPr fontId="3" type="noConversion"/>
  </si>
  <si>
    <t>C.a.D</t>
    <phoneticPr fontId="3" type="noConversion"/>
  </si>
  <si>
    <t>fv/fm</t>
    <phoneticPr fontId="4" type="noConversion"/>
  </si>
  <si>
    <t>treatment</t>
    <phoneticPr fontId="4" type="noConversion"/>
  </si>
  <si>
    <t>n content</t>
    <phoneticPr fontId="1" type="noConversion"/>
  </si>
  <si>
    <t>organ</t>
  </si>
  <si>
    <t>starch</t>
    <phoneticPr fontId="3" type="noConversion"/>
  </si>
  <si>
    <t>r</t>
  </si>
  <si>
    <t>s</t>
  </si>
  <si>
    <t>soluble sugar</t>
    <phoneticPr fontId="3" type="noConversion"/>
  </si>
  <si>
    <t>depth</t>
  </si>
  <si>
    <t>wc</t>
  </si>
  <si>
    <t>ha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</si>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</sst>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5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7"/>
  <sheetViews>
    <sheetView zoomScaleNormal="100" workbookViewId="0">
      <selection activeCell="G28" sqref="G28"/>
    </sheetView>
  </sheetViews>
  <sheetFormatPr defaultColWidth="11.5546875" defaultRowHeight="14.4" x14ac:dyDescent="0.3"/>
  <sheetData>
    <row r="1" spans="1:13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 t="s">
        <v>13</v>
      </c>
      <c r="B2">
        <v>1</v>
      </c>
      <c r="C2">
        <v>26.987996774193501</v>
      </c>
      <c r="D2">
        <v>28.040845161290299</v>
      </c>
      <c r="E2">
        <v>2.5474916744691098</v>
      </c>
      <c r="F2">
        <v>5.7762511355734095E-4</v>
      </c>
      <c r="G2">
        <v>5.8731055742822296</v>
      </c>
      <c r="H2">
        <v>392.47693548387099</v>
      </c>
      <c r="I2">
        <v>-94.360507278924203</v>
      </c>
      <c r="J2">
        <v>1.96300819507393E-2</v>
      </c>
      <c r="K2">
        <v>4.0591318754931596</v>
      </c>
      <c r="L2">
        <v>1.9577494707214801E-2</v>
      </c>
    </row>
    <row r="3" spans="1:13" x14ac:dyDescent="0.3">
      <c r="A3" t="s">
        <v>13</v>
      </c>
      <c r="B3">
        <v>1</v>
      </c>
      <c r="C3">
        <v>28.535329032258101</v>
      </c>
      <c r="D3">
        <v>29.517196774193501</v>
      </c>
      <c r="E3">
        <v>2.8612036046077201</v>
      </c>
      <c r="F3">
        <v>1.08398921210433E-3</v>
      </c>
      <c r="G3">
        <v>6.5572114919797304</v>
      </c>
      <c r="H3">
        <v>392.27032258064497</v>
      </c>
      <c r="I3">
        <v>59.070396340873799</v>
      </c>
      <c r="J3">
        <v>3.2787317020300202E-2</v>
      </c>
      <c r="K3">
        <v>4.0600220553297204</v>
      </c>
      <c r="L3">
        <v>3.2640926782270298E-2</v>
      </c>
    </row>
    <row r="4" spans="1:13" x14ac:dyDescent="0.3">
      <c r="A4" t="s">
        <v>13</v>
      </c>
      <c r="B4">
        <v>1</v>
      </c>
      <c r="C4">
        <v>30.983093333333301</v>
      </c>
      <c r="D4">
        <v>31.950189999999999</v>
      </c>
      <c r="E4">
        <v>3.4468634698673002</v>
      </c>
      <c r="F4">
        <v>1.556179615699E-3</v>
      </c>
      <c r="G4">
        <v>7.1287427121682398</v>
      </c>
      <c r="H4">
        <v>392.08306666666698</v>
      </c>
      <c r="I4">
        <v>82.6980040386116</v>
      </c>
      <c r="J4">
        <v>3.8954044137449302E-2</v>
      </c>
      <c r="K4">
        <v>4.0600344161090502</v>
      </c>
      <c r="L4">
        <v>3.8747596151354202E-2</v>
      </c>
    </row>
    <row r="5" spans="1:13" x14ac:dyDescent="0.3">
      <c r="A5" t="s">
        <v>13</v>
      </c>
      <c r="B5">
        <v>1</v>
      </c>
      <c r="C5">
        <v>32.373551612903199</v>
      </c>
      <c r="D5">
        <v>33.381154838709698</v>
      </c>
      <c r="E5">
        <v>3.8348455244681001</v>
      </c>
      <c r="F5">
        <v>1.9475116073773399E-3</v>
      </c>
      <c r="G5">
        <v>6.9188056050803004</v>
      </c>
      <c r="H5">
        <v>392.01477419354802</v>
      </c>
      <c r="I5">
        <v>119.32835543788801</v>
      </c>
      <c r="J5">
        <v>4.3740928909386002E-2</v>
      </c>
      <c r="K5">
        <v>4.0600577501924899</v>
      </c>
      <c r="L5">
        <v>4.3480808821512298E-2</v>
      </c>
    </row>
    <row r="6" spans="1:13" x14ac:dyDescent="0.3">
      <c r="A6" t="s">
        <v>13</v>
      </c>
      <c r="B6">
        <v>1</v>
      </c>
      <c r="C6">
        <v>33.468206666666703</v>
      </c>
      <c r="D6">
        <v>34.432733333333303</v>
      </c>
      <c r="E6">
        <v>4.1455571499203598</v>
      </c>
      <c r="F6">
        <v>2.0188685801874099E-3</v>
      </c>
      <c r="G6">
        <v>6.8315743886017204</v>
      </c>
      <c r="H6">
        <v>392.11309999999997</v>
      </c>
      <c r="I6">
        <v>110.221075518375</v>
      </c>
      <c r="J6">
        <v>4.1857855658843202E-2</v>
      </c>
      <c r="K6">
        <v>4.0602782872206404</v>
      </c>
      <c r="L6">
        <v>4.1619597150408902E-2</v>
      </c>
    </row>
    <row r="7" spans="1:13" x14ac:dyDescent="0.3">
      <c r="A7" t="s">
        <v>13</v>
      </c>
      <c r="B7">
        <v>1</v>
      </c>
      <c r="C7">
        <v>35.421029032258097</v>
      </c>
      <c r="D7">
        <v>36.373699999999999</v>
      </c>
      <c r="E7">
        <v>4.7739745740065098</v>
      </c>
      <c r="F7">
        <v>2.0945996180903202E-3</v>
      </c>
      <c r="G7">
        <v>6.2731410252445503</v>
      </c>
      <c r="H7">
        <v>392.38835483870997</v>
      </c>
      <c r="I7">
        <v>101.811244786655</v>
      </c>
      <c r="J7">
        <v>3.75560996991606E-2</v>
      </c>
      <c r="K7">
        <v>4.05966996645917</v>
      </c>
      <c r="L7">
        <v>3.7364146898939701E-2</v>
      </c>
    </row>
    <row r="8" spans="1:13" x14ac:dyDescent="0.3">
      <c r="A8" t="s">
        <v>13</v>
      </c>
      <c r="B8">
        <v>1</v>
      </c>
      <c r="C8">
        <v>38.653167741935498</v>
      </c>
      <c r="D8">
        <v>39.628761290322601</v>
      </c>
      <c r="E8">
        <v>5.9530347281429199</v>
      </c>
      <c r="F8">
        <v>1.8757136697565499E-3</v>
      </c>
      <c r="G8">
        <v>3.97099468160039</v>
      </c>
      <c r="H8">
        <v>393.207516129032</v>
      </c>
      <c r="I8">
        <v>125.710964170968</v>
      </c>
      <c r="J8">
        <v>2.67465530924971E-2</v>
      </c>
      <c r="K8">
        <v>4.0600332073759304</v>
      </c>
      <c r="L8">
        <v>2.6649049492809499E-2</v>
      </c>
    </row>
    <row r="9" spans="1:13" x14ac:dyDescent="0.3">
      <c r="A9" t="s">
        <v>13</v>
      </c>
      <c r="B9">
        <v>1</v>
      </c>
      <c r="C9">
        <v>41.091654838709701</v>
      </c>
      <c r="D9">
        <v>42.100577419354799</v>
      </c>
      <c r="E9">
        <v>7.0322707827578297</v>
      </c>
      <c r="F9">
        <v>1.26736513330225E-3</v>
      </c>
      <c r="G9">
        <v>1.53670017392264</v>
      </c>
      <c r="H9">
        <v>393.87493548387101</v>
      </c>
      <c r="I9">
        <v>192.50502586832701</v>
      </c>
      <c r="J9">
        <v>1.5189360851156001E-2</v>
      </c>
      <c r="K9">
        <v>4.0593237370471504</v>
      </c>
      <c r="L9">
        <v>1.51578558885171E-2</v>
      </c>
    </row>
    <row r="10" spans="1:13" x14ac:dyDescent="0.3">
      <c r="A10" t="s">
        <v>13</v>
      </c>
      <c r="B10">
        <v>1</v>
      </c>
      <c r="C10">
        <v>43.853679999999997</v>
      </c>
      <c r="D10">
        <v>44.900663333333299</v>
      </c>
      <c r="E10">
        <v>8.3277568192733202</v>
      </c>
      <c r="F10">
        <v>1.6963597713772201E-3</v>
      </c>
      <c r="G10">
        <v>1.1257087044221099</v>
      </c>
      <c r="H10">
        <v>394.00470000000001</v>
      </c>
      <c r="I10">
        <v>237.67204078920301</v>
      </c>
      <c r="J10">
        <v>1.70385470108982E-2</v>
      </c>
      <c r="K10">
        <v>4.0596539728197998</v>
      </c>
      <c r="L10">
        <v>1.69989181627688E-2</v>
      </c>
    </row>
    <row r="11" spans="1:13" x14ac:dyDescent="0.3">
      <c r="A11" t="s">
        <v>13</v>
      </c>
      <c r="B11">
        <v>1</v>
      </c>
      <c r="C11">
        <v>46.678886666666699</v>
      </c>
      <c r="D11">
        <v>47.646949999999997</v>
      </c>
      <c r="E11">
        <v>9.75284234082722</v>
      </c>
      <c r="F11">
        <v>1.8623819204255901E-3</v>
      </c>
      <c r="G11">
        <v>0.64239415775215403</v>
      </c>
      <c r="H11">
        <v>393.88569999999999</v>
      </c>
      <c r="I11">
        <v>266.56945728843698</v>
      </c>
      <c r="J11">
        <v>1.5831267091315399E-2</v>
      </c>
      <c r="K11">
        <v>4.0602192772514698</v>
      </c>
      <c r="L11">
        <v>1.5797053816739699E-2</v>
      </c>
    </row>
    <row r="12" spans="1:13" x14ac:dyDescent="0.3">
      <c r="A12" t="s">
        <v>13</v>
      </c>
      <c r="B12">
        <v>1</v>
      </c>
      <c r="C12">
        <v>47.727879999999999</v>
      </c>
      <c r="D12">
        <v>48.7037366666667</v>
      </c>
      <c r="E12">
        <v>10.356519046857001</v>
      </c>
      <c r="F12">
        <v>1.9004799407430399E-3</v>
      </c>
      <c r="G12">
        <v>0.31626063241731001</v>
      </c>
      <c r="H12">
        <v>393.75563333333298</v>
      </c>
      <c r="I12">
        <v>291.45106065961801</v>
      </c>
      <c r="J12">
        <v>1.5156133310136001E-2</v>
      </c>
      <c r="K12">
        <v>4.0610233036268699</v>
      </c>
      <c r="L12">
        <v>1.5124778978811201E-2</v>
      </c>
    </row>
    <row r="13" spans="1:13" x14ac:dyDescent="0.3">
      <c r="A13" t="s">
        <v>13</v>
      </c>
      <c r="B13">
        <v>1</v>
      </c>
      <c r="C13">
        <v>49.320487096774201</v>
      </c>
      <c r="D13">
        <v>50.208429032258103</v>
      </c>
      <c r="E13">
        <v>11.261815606613</v>
      </c>
      <c r="F13">
        <v>2.2703023113039402E-3</v>
      </c>
      <c r="G13">
        <v>-0.67809235316559502</v>
      </c>
      <c r="H13">
        <v>394.071161290323</v>
      </c>
      <c r="I13">
        <v>375.17921965245102</v>
      </c>
      <c r="J13">
        <v>1.6557475486699901E-2</v>
      </c>
      <c r="K13">
        <v>4.0577826164741797</v>
      </c>
      <c r="L13">
        <v>1.6520032962162399E-2</v>
      </c>
    </row>
    <row r="14" spans="1:13" x14ac:dyDescent="0.3">
      <c r="A14" t="s">
        <v>13</v>
      </c>
      <c r="B14">
        <v>2</v>
      </c>
      <c r="C14">
        <v>34.048380645161302</v>
      </c>
      <c r="D14">
        <v>35.046816129032301</v>
      </c>
      <c r="E14">
        <v>4.5560864369227598</v>
      </c>
      <c r="F14">
        <v>1.15942475504657E-3</v>
      </c>
      <c r="G14">
        <v>4.5243905004893801</v>
      </c>
      <c r="H14">
        <v>394.49316129032201</v>
      </c>
      <c r="I14">
        <v>42.737486857948099</v>
      </c>
      <c r="J14">
        <v>2.1786120652383601E-2</v>
      </c>
      <c r="K14">
        <v>4.2092425817284296</v>
      </c>
      <c r="L14">
        <v>2.1723670003364701E-2</v>
      </c>
    </row>
    <row r="15" spans="1:13" x14ac:dyDescent="0.3">
      <c r="A15" t="s">
        <v>13</v>
      </c>
      <c r="B15">
        <v>2</v>
      </c>
      <c r="C15">
        <v>36.098603333333301</v>
      </c>
      <c r="D15">
        <v>37.128496666666699</v>
      </c>
      <c r="E15">
        <v>5.2347089278122203</v>
      </c>
      <c r="F15">
        <v>1.4573357836074499E-3</v>
      </c>
      <c r="G15">
        <v>4.8503853695869097</v>
      </c>
      <c r="H15">
        <v>394.83436666666699</v>
      </c>
      <c r="I15">
        <v>45.375566679641203</v>
      </c>
      <c r="J15">
        <v>2.3739710575245199E-2</v>
      </c>
      <c r="K15">
        <v>4.2065240211267296</v>
      </c>
      <c r="L15">
        <v>2.3665530526617701E-2</v>
      </c>
    </row>
    <row r="16" spans="1:13" x14ac:dyDescent="0.3">
      <c r="A16" t="s">
        <v>13</v>
      </c>
      <c r="B16">
        <v>2</v>
      </c>
      <c r="C16">
        <v>39.066612903225803</v>
      </c>
      <c r="D16">
        <v>40.1024806451613</v>
      </c>
      <c r="E16">
        <v>6.3433707078389698</v>
      </c>
      <c r="F16">
        <v>1.3997107622345101E-3</v>
      </c>
      <c r="G16">
        <v>2.87704145716999</v>
      </c>
      <c r="H16">
        <v>395.32570967741901</v>
      </c>
      <c r="I16">
        <v>117.60690351362</v>
      </c>
      <c r="J16">
        <v>1.8682791680800899E-2</v>
      </c>
      <c r="K16">
        <v>4.2091124316842397</v>
      </c>
      <c r="L16">
        <v>1.8636843788952698E-2</v>
      </c>
    </row>
    <row r="17" spans="1:12" x14ac:dyDescent="0.3">
      <c r="A17" t="s">
        <v>13</v>
      </c>
      <c r="B17">
        <v>2</v>
      </c>
      <c r="C17">
        <v>41.8315967741935</v>
      </c>
      <c r="D17">
        <v>42.925464516128997</v>
      </c>
      <c r="E17">
        <v>7.5409600651529196</v>
      </c>
      <c r="F17">
        <v>1.3046143408735199E-3</v>
      </c>
      <c r="G17">
        <v>1.8024042750489899</v>
      </c>
      <c r="H17">
        <v>395.22912903225802</v>
      </c>
      <c r="I17">
        <v>156.81189089857099</v>
      </c>
      <c r="J17">
        <v>1.4536254450011899E-2</v>
      </c>
      <c r="K17">
        <v>4.2069882616863996</v>
      </c>
      <c r="L17">
        <v>1.4508408509548199E-2</v>
      </c>
    </row>
    <row r="18" spans="1:12" x14ac:dyDescent="0.3">
      <c r="A18" t="s">
        <v>13</v>
      </c>
      <c r="B18">
        <v>2</v>
      </c>
      <c r="C18">
        <v>45.005980000000001</v>
      </c>
      <c r="D18">
        <v>45.966610000000003</v>
      </c>
      <c r="E18">
        <v>9.0251481964831495</v>
      </c>
      <c r="F18">
        <v>1.45180467405947E-3</v>
      </c>
      <c r="G18">
        <v>1.1168783135914799</v>
      </c>
      <c r="H18">
        <v>394.974066666667</v>
      </c>
      <c r="I18">
        <v>208.909967450333</v>
      </c>
      <c r="J18">
        <v>1.3394044856857501E-2</v>
      </c>
      <c r="K18">
        <v>4.2069147760203904</v>
      </c>
      <c r="L18">
        <v>1.33703988114116E-2</v>
      </c>
    </row>
    <row r="19" spans="1:12" x14ac:dyDescent="0.3">
      <c r="A19" t="s">
        <v>13</v>
      </c>
      <c r="B19">
        <v>2</v>
      </c>
      <c r="C19">
        <v>46.7409866666667</v>
      </c>
      <c r="D19">
        <v>47.720370000000003</v>
      </c>
      <c r="E19">
        <v>9.9622949919728505</v>
      </c>
      <c r="F19">
        <v>1.8295647256393599E-3</v>
      </c>
      <c r="G19">
        <v>1.8159403431157</v>
      </c>
      <c r="H19">
        <v>394.72093333333299</v>
      </c>
      <c r="I19">
        <v>150.729156808179</v>
      </c>
      <c r="J19">
        <v>1.52063204527258E-2</v>
      </c>
      <c r="K19">
        <v>4.2096280737951197</v>
      </c>
      <c r="L19">
        <v>1.51758701307008E-2</v>
      </c>
    </row>
    <row r="20" spans="1:12" x14ac:dyDescent="0.3">
      <c r="A20" t="s">
        <v>13</v>
      </c>
      <c r="B20">
        <v>2</v>
      </c>
      <c r="C20">
        <v>48.989800000000002</v>
      </c>
      <c r="D20">
        <v>49.907341935483899</v>
      </c>
      <c r="E20">
        <v>11.225800978463401</v>
      </c>
      <c r="F20">
        <v>2.91444520887214E-3</v>
      </c>
      <c r="G20">
        <v>2.4083805421244402</v>
      </c>
      <c r="H20">
        <v>394.30170967741901</v>
      </c>
      <c r="I20">
        <v>153.334360557043</v>
      </c>
      <c r="J20">
        <v>2.13416007049556E-2</v>
      </c>
      <c r="K20">
        <v>4.2076158064750704</v>
      </c>
      <c r="L20">
        <v>2.12816456339824E-2</v>
      </c>
    </row>
    <row r="21" spans="1:12" x14ac:dyDescent="0.3">
      <c r="A21" t="s">
        <v>13</v>
      </c>
      <c r="B21">
        <v>2</v>
      </c>
      <c r="C21">
        <v>51.3456166666667</v>
      </c>
      <c r="D21">
        <v>52.1489233333333</v>
      </c>
      <c r="E21">
        <v>12.6253200329416</v>
      </c>
      <c r="F21">
        <v>4.9396244184767898E-3</v>
      </c>
      <c r="G21">
        <v>0.225076428459282</v>
      </c>
      <c r="H21">
        <v>394.62436666666702</v>
      </c>
      <c r="I21">
        <v>297.298644154275</v>
      </c>
      <c r="J21">
        <v>3.1908886316009903E-2</v>
      </c>
      <c r="K21">
        <v>4.2070333945267402</v>
      </c>
      <c r="L21">
        <v>3.17750409407766E-2</v>
      </c>
    </row>
    <row r="22" spans="1:12" x14ac:dyDescent="0.3">
      <c r="A22" t="s">
        <v>13</v>
      </c>
      <c r="B22">
        <v>3</v>
      </c>
      <c r="C22">
        <v>24.147966666666701</v>
      </c>
      <c r="D22">
        <v>24.986143333333299</v>
      </c>
      <c r="E22">
        <v>2.0663462261821701</v>
      </c>
      <c r="F22">
        <v>3.6371294173269798E-4</v>
      </c>
      <c r="G22">
        <v>3.48277851190343</v>
      </c>
      <c r="H22">
        <v>400.01103333333299</v>
      </c>
      <c r="I22">
        <v>26.537715707864798</v>
      </c>
      <c r="J22">
        <v>1.5279702509453401E-2</v>
      </c>
      <c r="K22">
        <v>4.1388986228397204</v>
      </c>
      <c r="L22">
        <v>1.52484336750231E-2</v>
      </c>
    </row>
    <row r="23" spans="1:12" x14ac:dyDescent="0.3">
      <c r="A23" t="s">
        <v>13</v>
      </c>
      <c r="B23">
        <v>3</v>
      </c>
      <c r="C23">
        <v>26.209313333333299</v>
      </c>
      <c r="D23">
        <v>27.0512366666667</v>
      </c>
      <c r="E23">
        <v>2.44968860164927</v>
      </c>
      <c r="F23">
        <v>6.2110679390685298E-4</v>
      </c>
      <c r="G23">
        <v>3.7765028495256199</v>
      </c>
      <c r="H23">
        <v>399.97449999999998</v>
      </c>
      <c r="I23">
        <v>112.671713541405</v>
      </c>
      <c r="J23">
        <v>2.19734496382025E-2</v>
      </c>
      <c r="K23">
        <v>4.1382923014713198</v>
      </c>
      <c r="L23">
        <v>2.19088363822382E-2</v>
      </c>
    </row>
    <row r="24" spans="1:12" x14ac:dyDescent="0.3">
      <c r="A24" t="s">
        <v>13</v>
      </c>
      <c r="B24">
        <v>3</v>
      </c>
      <c r="C24">
        <v>31.054206666666701</v>
      </c>
      <c r="D24">
        <v>31.8574366666667</v>
      </c>
      <c r="E24">
        <v>3.56995515772942</v>
      </c>
      <c r="F24">
        <v>1.1608743655364801E-3</v>
      </c>
      <c r="G24">
        <v>3.6527781338452399</v>
      </c>
      <c r="H24">
        <v>400.03006666666698</v>
      </c>
      <c r="I24">
        <v>171.723464826856</v>
      </c>
      <c r="J24">
        <v>2.8014763725610601E-2</v>
      </c>
      <c r="K24">
        <v>4.1387227159340698</v>
      </c>
      <c r="L24">
        <v>2.79098396412811E-2</v>
      </c>
    </row>
    <row r="25" spans="1:12" x14ac:dyDescent="0.3">
      <c r="A25" t="s">
        <v>13</v>
      </c>
      <c r="B25">
        <v>3</v>
      </c>
      <c r="C25">
        <v>34.074276666666698</v>
      </c>
      <c r="D25">
        <v>34.940556666666701</v>
      </c>
      <c r="E25">
        <v>4.4477552418350497</v>
      </c>
      <c r="F25">
        <v>1.30349018622034E-3</v>
      </c>
      <c r="G25">
        <v>3.4722430113619098</v>
      </c>
      <c r="H25">
        <v>399.98910000000001</v>
      </c>
      <c r="I25">
        <v>154.946961085</v>
      </c>
      <c r="J25">
        <v>2.5105768815173499E-2</v>
      </c>
      <c r="K25">
        <v>4.1381237948018503</v>
      </c>
      <c r="L25">
        <v>2.5021456053419801E-2</v>
      </c>
    </row>
    <row r="26" spans="1:12" x14ac:dyDescent="0.3">
      <c r="A26" t="s">
        <v>13</v>
      </c>
      <c r="B26">
        <v>3</v>
      </c>
      <c r="C26">
        <v>36.098619999999997</v>
      </c>
      <c r="D26">
        <v>36.978896666666699</v>
      </c>
      <c r="E26">
        <v>5.0767264300386898</v>
      </c>
      <c r="F26">
        <v>1.2261231297648299E-3</v>
      </c>
      <c r="G26">
        <v>3.0579513790206501</v>
      </c>
      <c r="H26">
        <v>399.98573333333297</v>
      </c>
      <c r="I26">
        <v>136.225822510531</v>
      </c>
      <c r="J26">
        <v>2.05926297859403E-2</v>
      </c>
      <c r="K26">
        <v>4.1400184261401396</v>
      </c>
      <c r="L26">
        <v>2.0535894291352701E-2</v>
      </c>
    </row>
    <row r="27" spans="1:12" x14ac:dyDescent="0.3">
      <c r="A27" t="s">
        <v>13</v>
      </c>
      <c r="B27">
        <v>3</v>
      </c>
      <c r="C27">
        <v>38.941077419354798</v>
      </c>
      <c r="D27">
        <v>39.789064516129002</v>
      </c>
      <c r="E27">
        <v>6.0378502179080096</v>
      </c>
      <c r="F27">
        <v>1.3413588582234801E-3</v>
      </c>
      <c r="G27">
        <v>2.2678474150271599</v>
      </c>
      <c r="H27">
        <v>400.024838709677</v>
      </c>
      <c r="I27">
        <v>173.94247929890901</v>
      </c>
      <c r="J27">
        <v>1.8814594564204899E-2</v>
      </c>
      <c r="K27">
        <v>4.1396017504771798</v>
      </c>
      <c r="L27">
        <v>1.8767216631765501E-2</v>
      </c>
    </row>
    <row r="28" spans="1:12" x14ac:dyDescent="0.3">
      <c r="A28" t="s">
        <v>13</v>
      </c>
      <c r="B28">
        <v>3</v>
      </c>
      <c r="C28">
        <v>42.239823333333298</v>
      </c>
      <c r="D28">
        <v>43.095833333333303</v>
      </c>
      <c r="E28">
        <v>7.3697110041073097</v>
      </c>
      <c r="F28">
        <v>1.5789124266211701E-3</v>
      </c>
      <c r="G28">
        <v>2.1268659338080602</v>
      </c>
      <c r="H28">
        <v>400.0027</v>
      </c>
      <c r="I28">
        <v>170.223232177086</v>
      </c>
      <c r="J28">
        <v>1.7981474807576201E-2</v>
      </c>
      <c r="K28">
        <v>4.1394726951560301</v>
      </c>
      <c r="L28">
        <v>1.79381932593312E-2</v>
      </c>
    </row>
    <row r="29" spans="1:12" x14ac:dyDescent="0.3">
      <c r="A29" t="s">
        <v>13</v>
      </c>
      <c r="B29">
        <v>4</v>
      </c>
      <c r="C29">
        <v>25.922386666666601</v>
      </c>
      <c r="D29">
        <v>26.7587233333333</v>
      </c>
      <c r="E29">
        <v>2.1921376344705901</v>
      </c>
      <c r="F29">
        <v>7.7314096114540205E-4</v>
      </c>
      <c r="G29">
        <v>5.4430847247376901</v>
      </c>
      <c r="H29">
        <v>400.048466666666</v>
      </c>
      <c r="I29">
        <v>104.050355180211</v>
      </c>
      <c r="J29">
        <v>3.05827945798232E-2</v>
      </c>
      <c r="K29">
        <v>4.1358038827380996</v>
      </c>
      <c r="L29">
        <v>3.04577111725448E-2</v>
      </c>
    </row>
    <row r="30" spans="1:12" x14ac:dyDescent="0.3">
      <c r="A30" t="s">
        <v>13</v>
      </c>
      <c r="B30">
        <v>4</v>
      </c>
      <c r="C30">
        <v>28.183235483870899</v>
      </c>
      <c r="D30">
        <v>29.057006451612899</v>
      </c>
      <c r="E30">
        <v>2.9398845784849899</v>
      </c>
      <c r="F30">
        <v>1.5954782576447001E-3</v>
      </c>
      <c r="G30">
        <v>6.03353855702305</v>
      </c>
      <c r="H30">
        <v>394.50729032257999</v>
      </c>
      <c r="I30">
        <v>172.95127022605399</v>
      </c>
      <c r="J30">
        <v>4.7094824760532297E-2</v>
      </c>
      <c r="K30">
        <v>4.13616120739007</v>
      </c>
      <c r="L30">
        <v>4.6798941409019301E-2</v>
      </c>
    </row>
    <row r="31" spans="1:12" x14ac:dyDescent="0.3">
      <c r="A31" t="s">
        <v>13</v>
      </c>
      <c r="B31">
        <v>4</v>
      </c>
      <c r="C31">
        <v>30.260306666666601</v>
      </c>
      <c r="D31">
        <v>31.1711766666666</v>
      </c>
      <c r="E31">
        <v>3.4675290952581701</v>
      </c>
      <c r="F31">
        <v>1.7988515506066399E-3</v>
      </c>
      <c r="G31">
        <v>6.4341177200165998</v>
      </c>
      <c r="H31">
        <v>394.20533333333299</v>
      </c>
      <c r="I31">
        <v>146.17237777419601</v>
      </c>
      <c r="J31">
        <v>4.4870476530747501E-2</v>
      </c>
      <c r="K31">
        <v>4.1356965390608202</v>
      </c>
      <c r="L31">
        <v>4.4601766973305E-2</v>
      </c>
    </row>
    <row r="32" spans="1:12" x14ac:dyDescent="0.3">
      <c r="A32" t="s">
        <v>13</v>
      </c>
      <c r="B32">
        <v>4</v>
      </c>
      <c r="C32">
        <v>32.5954366666666</v>
      </c>
      <c r="D32">
        <v>33.536933333333302</v>
      </c>
      <c r="E32">
        <v>4.1162653283611297</v>
      </c>
      <c r="F32">
        <v>2.0231168742847801E-3</v>
      </c>
      <c r="G32">
        <v>6.5397723249984496</v>
      </c>
      <c r="H32">
        <v>394.29123333333303</v>
      </c>
      <c r="I32">
        <v>125.91721802105199</v>
      </c>
      <c r="J32">
        <v>4.2331255463790102E-2</v>
      </c>
      <c r="K32">
        <v>4.1361757307416402</v>
      </c>
      <c r="L32">
        <v>4.2092037978130499E-2</v>
      </c>
    </row>
    <row r="33" spans="1:12" x14ac:dyDescent="0.3">
      <c r="A33" t="s">
        <v>13</v>
      </c>
      <c r="B33">
        <v>4</v>
      </c>
      <c r="C33">
        <v>33.681619354838702</v>
      </c>
      <c r="D33">
        <v>34.700012903225797</v>
      </c>
      <c r="E33">
        <v>4.4577639478161899</v>
      </c>
      <c r="F33">
        <v>2.2027774813391898E-3</v>
      </c>
      <c r="G33">
        <v>6.3205241933864196</v>
      </c>
      <c r="H33">
        <v>394.42451612903199</v>
      </c>
      <c r="I33">
        <v>133.154925192815</v>
      </c>
      <c r="J33">
        <v>4.2471280650092501E-2</v>
      </c>
      <c r="K33">
        <v>4.1372167337763104</v>
      </c>
      <c r="L33">
        <v>4.2230543035778501E-2</v>
      </c>
    </row>
    <row r="34" spans="1:12" x14ac:dyDescent="0.3">
      <c r="A34" t="s">
        <v>13</v>
      </c>
      <c r="B34">
        <v>4</v>
      </c>
      <c r="C34">
        <v>35.643751612903202</v>
      </c>
      <c r="D34">
        <v>36.653903225806403</v>
      </c>
      <c r="E34">
        <v>5.0810792029426199</v>
      </c>
      <c r="F34">
        <v>2.3609170705691401E-3</v>
      </c>
      <c r="G34">
        <v>5.9956992709918602</v>
      </c>
      <c r="H34">
        <v>394.59122580645101</v>
      </c>
      <c r="I34">
        <v>127.38730466231</v>
      </c>
      <c r="J34">
        <v>3.9772520087269198E-2</v>
      </c>
      <c r="K34">
        <v>4.1358686133698601</v>
      </c>
      <c r="L34">
        <v>3.9561254355861601E-2</v>
      </c>
    </row>
    <row r="35" spans="1:12" x14ac:dyDescent="0.3">
      <c r="A35" t="s">
        <v>13</v>
      </c>
      <c r="B35">
        <v>4</v>
      </c>
      <c r="C35">
        <v>37.014679999999998</v>
      </c>
      <c r="D35">
        <v>37.970136666666598</v>
      </c>
      <c r="E35">
        <v>5.3909168312847804</v>
      </c>
      <c r="F35">
        <v>1.95780937023921E-3</v>
      </c>
      <c r="G35">
        <v>5.4976282784990396</v>
      </c>
      <c r="H35">
        <v>394.27260000000001</v>
      </c>
      <c r="I35">
        <v>84.643119370929895</v>
      </c>
      <c r="J35">
        <v>3.0941079585176699E-2</v>
      </c>
      <c r="K35">
        <v>4.1356991202526698</v>
      </c>
      <c r="L35">
        <v>3.0813051638081901E-2</v>
      </c>
    </row>
    <row r="36" spans="1:12" x14ac:dyDescent="0.3">
      <c r="A36" t="s">
        <v>13</v>
      </c>
      <c r="B36">
        <v>4</v>
      </c>
      <c r="C36">
        <v>39.084256666666597</v>
      </c>
      <c r="D36">
        <v>40.110073333333297</v>
      </c>
      <c r="E36">
        <v>6.06585376352891</v>
      </c>
      <c r="F36">
        <v>1.85360480134179E-3</v>
      </c>
      <c r="G36">
        <v>4.8253665995936004</v>
      </c>
      <c r="H36">
        <v>395.69450000000001</v>
      </c>
      <c r="I36">
        <v>69.612639132127299</v>
      </c>
      <c r="J36">
        <v>2.58695770209805E-2</v>
      </c>
      <c r="K36">
        <v>4.13626456163301</v>
      </c>
      <c r="L36">
        <v>2.5780025810955499E-2</v>
      </c>
    </row>
    <row r="37" spans="1:12" x14ac:dyDescent="0.3">
      <c r="A37" t="s">
        <v>13</v>
      </c>
      <c r="B37">
        <v>4</v>
      </c>
      <c r="C37">
        <v>41.627890322580598</v>
      </c>
      <c r="D37">
        <v>42.663006451612901</v>
      </c>
      <c r="E37">
        <v>6.9551217860583199</v>
      </c>
      <c r="F37">
        <v>1.65163340192226E-3</v>
      </c>
      <c r="G37">
        <v>4.1654703332881198</v>
      </c>
      <c r="H37">
        <v>396.43187096774102</v>
      </c>
      <c r="I37">
        <v>32.8052501901944</v>
      </c>
      <c r="J37">
        <v>1.99338934427148E-2</v>
      </c>
      <c r="K37">
        <v>4.1333523487074304</v>
      </c>
      <c r="L37">
        <v>1.98806391473061E-2</v>
      </c>
    </row>
    <row r="38" spans="1:12" x14ac:dyDescent="0.3">
      <c r="A38" t="s">
        <v>13</v>
      </c>
      <c r="B38">
        <v>4</v>
      </c>
      <c r="C38">
        <v>43.408813333333299</v>
      </c>
      <c r="D38">
        <v>44.557899999999997</v>
      </c>
      <c r="E38">
        <v>7.6809154980162102</v>
      </c>
      <c r="F38">
        <v>1.7094284889465901E-3</v>
      </c>
      <c r="G38">
        <v>3.2684312771967798</v>
      </c>
      <c r="H38">
        <v>396.63799999999998</v>
      </c>
      <c r="I38">
        <v>79.173606923332798</v>
      </c>
      <c r="J38">
        <v>1.8561875891485901E-2</v>
      </c>
      <c r="K38">
        <v>4.13578226676431</v>
      </c>
      <c r="L38">
        <v>1.8515718018771402E-2</v>
      </c>
    </row>
    <row r="39" spans="1:12" x14ac:dyDescent="0.3">
      <c r="A39" t="s">
        <v>13</v>
      </c>
      <c r="B39">
        <v>4</v>
      </c>
      <c r="C39">
        <v>45.909923333333303</v>
      </c>
      <c r="D39">
        <v>46.995496666666597</v>
      </c>
      <c r="E39">
        <v>8.7201004558791002</v>
      </c>
      <c r="F39">
        <v>2.1804535532331201E-3</v>
      </c>
      <c r="G39">
        <v>2.4781892212421899</v>
      </c>
      <c r="H39">
        <v>396.15796666666603</v>
      </c>
      <c r="I39">
        <v>157.14300448751601</v>
      </c>
      <c r="J39">
        <v>2.0676447511323599E-2</v>
      </c>
      <c r="K39">
        <v>4.1368244122766598</v>
      </c>
      <c r="L39">
        <v>2.0619205880991899E-2</v>
      </c>
    </row>
    <row r="40" spans="1:12" x14ac:dyDescent="0.3">
      <c r="A40" t="s">
        <v>13</v>
      </c>
      <c r="B40">
        <v>4</v>
      </c>
      <c r="C40">
        <v>46.801133333333297</v>
      </c>
      <c r="D40">
        <v>47.8805433333333</v>
      </c>
      <c r="E40">
        <v>9.5722243902845801</v>
      </c>
      <c r="F40">
        <v>4.5584763067689398E-3</v>
      </c>
      <c r="G40">
        <v>2.6087982064416</v>
      </c>
      <c r="H40">
        <v>398.26616666666598</v>
      </c>
      <c r="I40">
        <v>233.33324105805701</v>
      </c>
      <c r="J40">
        <v>3.9450926902719903E-2</v>
      </c>
      <c r="K40">
        <v>4.1366723294176504</v>
      </c>
      <c r="L40">
        <v>3.9243094390270503E-2</v>
      </c>
    </row>
    <row r="41" spans="1:12" x14ac:dyDescent="0.3">
      <c r="A41" t="s">
        <v>13</v>
      </c>
      <c r="B41">
        <v>4</v>
      </c>
      <c r="C41">
        <v>47.338887096774101</v>
      </c>
      <c r="D41">
        <v>48.419935483870901</v>
      </c>
      <c r="E41">
        <v>10.2880451468529</v>
      </c>
      <c r="F41">
        <v>3.2279348313704998E-3</v>
      </c>
      <c r="G41">
        <v>1.4443075654828601</v>
      </c>
      <c r="H41">
        <v>398.79132258064499</v>
      </c>
      <c r="I41">
        <v>245.25746982819999</v>
      </c>
      <c r="J41">
        <v>2.59611424315115E-2</v>
      </c>
      <c r="K41">
        <v>4.1356831326637504</v>
      </c>
      <c r="L41">
        <v>2.5870944727805399E-2</v>
      </c>
    </row>
    <row r="42" spans="1:12" x14ac:dyDescent="0.3">
      <c r="A42" t="s">
        <v>13</v>
      </c>
      <c r="B42">
        <v>4</v>
      </c>
      <c r="C42">
        <v>48.121863333333302</v>
      </c>
      <c r="D42">
        <v>49.1599266666666</v>
      </c>
      <c r="E42">
        <v>10.743126933107</v>
      </c>
      <c r="F42">
        <v>3.2735084656655799E-3</v>
      </c>
      <c r="G42">
        <v>1.05448531635592</v>
      </c>
      <c r="H42">
        <v>397.86326666666599</v>
      </c>
      <c r="I42">
        <v>261.69329658996998</v>
      </c>
      <c r="J42">
        <v>2.5147211032591901E-2</v>
      </c>
      <c r="K42">
        <v>4.13845729881929</v>
      </c>
      <c r="L42">
        <v>2.50626269885082E-2</v>
      </c>
    </row>
    <row r="43" spans="1:12" x14ac:dyDescent="0.3">
      <c r="A43" t="s">
        <v>13</v>
      </c>
      <c r="B43">
        <v>4</v>
      </c>
      <c r="C43">
        <v>48.112909999999999</v>
      </c>
      <c r="D43">
        <v>49.153573333333298</v>
      </c>
      <c r="E43">
        <v>10.7391145653539</v>
      </c>
      <c r="F43">
        <v>3.64890315998958E-3</v>
      </c>
      <c r="G43">
        <v>0.47613916399248901</v>
      </c>
      <c r="H43">
        <v>398.5763</v>
      </c>
      <c r="I43">
        <v>298.55032687331197</v>
      </c>
      <c r="J43">
        <v>2.80511263561606E-2</v>
      </c>
      <c r="K43">
        <v>4.13618765846884</v>
      </c>
      <c r="L43">
        <v>2.7945866055021501E-2</v>
      </c>
    </row>
    <row r="44" spans="1:12" x14ac:dyDescent="0.3">
      <c r="A44" t="s">
        <v>13</v>
      </c>
      <c r="B44">
        <v>5</v>
      </c>
      <c r="C44">
        <v>28.036859999999901</v>
      </c>
      <c r="D44">
        <v>29.0536833333333</v>
      </c>
      <c r="E44">
        <v>3.2705187509253402</v>
      </c>
      <c r="F44">
        <v>1.2133035082127E-3</v>
      </c>
      <c r="G44">
        <v>4.7347315742178404</v>
      </c>
      <c r="H44">
        <v>390.48270000000002</v>
      </c>
      <c r="I44">
        <v>138.25132384292499</v>
      </c>
      <c r="J44">
        <v>3.2190351988206502E-2</v>
      </c>
      <c r="K44">
        <v>4.0420021531047796</v>
      </c>
      <c r="L44">
        <v>3.2048605401178397E-2</v>
      </c>
    </row>
    <row r="45" spans="1:12" x14ac:dyDescent="0.3">
      <c r="A45" t="s">
        <v>13</v>
      </c>
      <c r="B45">
        <v>5</v>
      </c>
      <c r="C45">
        <v>29.410353333333301</v>
      </c>
      <c r="D45">
        <v>30.392146666666601</v>
      </c>
      <c r="E45">
        <v>3.5402393259679701</v>
      </c>
      <c r="F45">
        <v>1.4812914690932101E-3</v>
      </c>
      <c r="G45">
        <v>5.0060216218319997</v>
      </c>
      <c r="H45">
        <v>392.74156666666602</v>
      </c>
      <c r="I45">
        <v>152.906390638289</v>
      </c>
      <c r="J45">
        <v>3.6246358548249299E-2</v>
      </c>
      <c r="K45">
        <v>4.0427262132271702</v>
      </c>
      <c r="L45">
        <v>3.6066780800010301E-2</v>
      </c>
    </row>
    <row r="46" spans="1:12" x14ac:dyDescent="0.3">
      <c r="A46" t="s">
        <v>13</v>
      </c>
      <c r="B46">
        <v>5</v>
      </c>
      <c r="C46">
        <v>31.860903333333301</v>
      </c>
      <c r="D46">
        <v>32.774169999999998</v>
      </c>
      <c r="E46">
        <v>4.0532660743469497</v>
      </c>
      <c r="F46">
        <v>1.7587516799749999E-3</v>
      </c>
      <c r="G46">
        <v>4.9579817860457904</v>
      </c>
      <c r="H46">
        <v>392.63013333333299</v>
      </c>
      <c r="I46">
        <v>158.949528776893</v>
      </c>
      <c r="J46">
        <v>3.7432206300411601E-2</v>
      </c>
      <c r="K46">
        <v>4.0436173148733001</v>
      </c>
      <c r="L46">
        <v>3.7240761558952701E-2</v>
      </c>
    </row>
    <row r="47" spans="1:12" x14ac:dyDescent="0.3">
      <c r="A47" t="s">
        <v>13</v>
      </c>
      <c r="B47">
        <v>5</v>
      </c>
      <c r="C47">
        <v>33.441516666666601</v>
      </c>
      <c r="D47">
        <v>34.340059999999902</v>
      </c>
      <c r="E47">
        <v>4.4314322271801299</v>
      </c>
      <c r="F47">
        <v>1.78934262234267E-3</v>
      </c>
      <c r="G47">
        <v>5.1140686886551601</v>
      </c>
      <c r="H47">
        <v>392.04203333333299</v>
      </c>
      <c r="I47">
        <v>133.588550510403</v>
      </c>
      <c r="J47">
        <v>3.4711962102139601E-2</v>
      </c>
      <c r="K47">
        <v>4.0417649001507998</v>
      </c>
      <c r="L47">
        <v>3.4547190195090699E-2</v>
      </c>
    </row>
    <row r="48" spans="1:12" x14ac:dyDescent="0.3">
      <c r="A48" t="s">
        <v>13</v>
      </c>
      <c r="B48">
        <v>5</v>
      </c>
      <c r="C48">
        <v>35.192073333333298</v>
      </c>
      <c r="D48">
        <v>36.073963333333303</v>
      </c>
      <c r="E48">
        <v>4.8780038753749997</v>
      </c>
      <c r="F48">
        <v>1.9742386181824199E-3</v>
      </c>
      <c r="G48">
        <v>4.7196476350001397</v>
      </c>
      <c r="H48">
        <v>390.81436666666599</v>
      </c>
      <c r="I48">
        <v>147.434219368486</v>
      </c>
      <c r="J48">
        <v>3.4660997185865003E-2</v>
      </c>
      <c r="K48">
        <v>4.0423279418878</v>
      </c>
      <c r="L48">
        <v>3.4496730297860399E-2</v>
      </c>
    </row>
    <row r="49" spans="1:13" x14ac:dyDescent="0.3">
      <c r="A49" t="s">
        <v>13</v>
      </c>
      <c r="B49">
        <v>5</v>
      </c>
      <c r="C49">
        <v>36.127125806451602</v>
      </c>
      <c r="D49">
        <v>36.981290322580598</v>
      </c>
      <c r="E49">
        <v>5.1166578693101599</v>
      </c>
      <c r="F49">
        <v>2.00538890487736E-3</v>
      </c>
      <c r="G49">
        <v>4.1115798343166201</v>
      </c>
      <c r="H49">
        <v>389.21029032258002</v>
      </c>
      <c r="I49">
        <v>165.30636978457099</v>
      </c>
      <c r="J49">
        <v>3.3485536081643098E-2</v>
      </c>
      <c r="K49">
        <v>4.0452597918392597</v>
      </c>
      <c r="L49">
        <v>3.3332305845322201E-2</v>
      </c>
    </row>
    <row r="50" spans="1:13" x14ac:dyDescent="0.3">
      <c r="A50" t="s">
        <v>13</v>
      </c>
      <c r="B50">
        <v>5</v>
      </c>
      <c r="C50">
        <v>38.749845161290303</v>
      </c>
      <c r="D50">
        <v>39.587774193548299</v>
      </c>
      <c r="E50">
        <v>5.8923862806627803</v>
      </c>
      <c r="F50">
        <v>2.0919598961429602E-3</v>
      </c>
      <c r="G50">
        <v>4.5614230886670697</v>
      </c>
      <c r="H50">
        <v>384.221225806451</v>
      </c>
      <c r="I50">
        <v>113.293421401635</v>
      </c>
      <c r="J50">
        <v>3.0117654951763499E-2</v>
      </c>
      <c r="K50">
        <v>4.04242925206343</v>
      </c>
      <c r="L50">
        <v>2.9993549537420401E-2</v>
      </c>
    </row>
    <row r="51" spans="1:13" x14ac:dyDescent="0.3">
      <c r="A51" t="s">
        <v>13</v>
      </c>
      <c r="B51">
        <v>5</v>
      </c>
      <c r="C51">
        <v>42.6208903225806</v>
      </c>
      <c r="D51">
        <v>43.418435483870901</v>
      </c>
      <c r="E51">
        <v>7.2005745811268502</v>
      </c>
      <c r="F51">
        <v>1.9715697991181899E-3</v>
      </c>
      <c r="G51">
        <v>3.2923498419995201</v>
      </c>
      <c r="H51">
        <v>383.44216129032202</v>
      </c>
      <c r="I51">
        <v>118.55113792019201</v>
      </c>
      <c r="J51">
        <v>2.2937297739135699E-2</v>
      </c>
      <c r="K51">
        <v>4.0422888370932197</v>
      </c>
      <c r="L51">
        <v>2.2865235323549001E-2</v>
      </c>
    </row>
    <row r="52" spans="1:13" x14ac:dyDescent="0.3">
      <c r="A52" t="s">
        <v>13</v>
      </c>
      <c r="B52">
        <v>5</v>
      </c>
      <c r="C52">
        <v>43.760440000000003</v>
      </c>
      <c r="D52">
        <v>44.622563333333296</v>
      </c>
      <c r="E52">
        <v>7.6889108398096599</v>
      </c>
      <c r="F52">
        <v>1.8071296916073701E-3</v>
      </c>
      <c r="G52">
        <v>2.6362944394256398</v>
      </c>
      <c r="H52">
        <v>384.10876666666599</v>
      </c>
      <c r="I52">
        <v>130.40139343317199</v>
      </c>
      <c r="J52">
        <v>1.9602672803895001E-2</v>
      </c>
      <c r="K52">
        <v>4.0429640368313597</v>
      </c>
      <c r="L52">
        <v>1.9550022996821199E-2</v>
      </c>
    </row>
    <row r="53" spans="1:13" x14ac:dyDescent="0.3">
      <c r="A53" t="s">
        <v>13</v>
      </c>
      <c r="B53">
        <v>5</v>
      </c>
      <c r="C53">
        <v>45.611170967741899</v>
      </c>
      <c r="D53">
        <v>46.399764516128997</v>
      </c>
      <c r="E53">
        <v>8.4113349084035498</v>
      </c>
      <c r="F53">
        <v>1.9104278771365801E-3</v>
      </c>
      <c r="G53">
        <v>2.4454876525006801</v>
      </c>
      <c r="H53">
        <v>384.49335483870902</v>
      </c>
      <c r="I53">
        <v>133.90080551571899</v>
      </c>
      <c r="J53">
        <v>1.8817306916654501E-2</v>
      </c>
      <c r="K53">
        <v>4.0439036116634703</v>
      </c>
      <c r="L53">
        <v>1.87687969514603E-2</v>
      </c>
    </row>
    <row r="54" spans="1:13" x14ac:dyDescent="0.3">
      <c r="A54" t="s">
        <v>13</v>
      </c>
      <c r="B54">
        <v>5</v>
      </c>
      <c r="C54">
        <v>47.072393333333302</v>
      </c>
      <c r="D54">
        <v>47.882730000000002</v>
      </c>
      <c r="E54">
        <v>9.0671858752542995</v>
      </c>
      <c r="F54">
        <v>2.3873645463300701E-3</v>
      </c>
      <c r="G54">
        <v>2.0870867951455598</v>
      </c>
      <c r="H54">
        <v>384.973199999999</v>
      </c>
      <c r="I54">
        <v>180.72875224600301</v>
      </c>
      <c r="J54">
        <v>2.16948477932584E-2</v>
      </c>
      <c r="K54">
        <v>4.0414401621506997</v>
      </c>
      <c r="L54">
        <v>2.1630355439894E-2</v>
      </c>
    </row>
    <row r="55" spans="1:13" x14ac:dyDescent="0.3">
      <c r="A55" t="s">
        <v>13</v>
      </c>
      <c r="B55">
        <v>5</v>
      </c>
      <c r="C55">
        <v>49.988839999999897</v>
      </c>
      <c r="D55">
        <v>50.679366666666603</v>
      </c>
      <c r="E55">
        <v>10.4095915932797</v>
      </c>
      <c r="F55">
        <v>3.0099105112923099E-3</v>
      </c>
      <c r="G55">
        <v>-0.87115539133646502</v>
      </c>
      <c r="H55">
        <v>385.87196666666603</v>
      </c>
      <c r="I55">
        <v>367.92651454881798</v>
      </c>
      <c r="J55">
        <v>2.35385860893443E-2</v>
      </c>
      <c r="K55">
        <v>4.0428912015183602</v>
      </c>
      <c r="L55">
        <v>2.3462714015447299E-2</v>
      </c>
    </row>
    <row r="56" spans="1:13" x14ac:dyDescent="0.3">
      <c r="A56" t="s">
        <v>13</v>
      </c>
      <c r="B56">
        <v>5</v>
      </c>
      <c r="C56">
        <v>50.735433333333297</v>
      </c>
      <c r="D56">
        <v>51.473480000000002</v>
      </c>
      <c r="E56">
        <v>10.824581266312</v>
      </c>
      <c r="F56">
        <v>2.9949575260793801E-3</v>
      </c>
      <c r="G56">
        <v>-1.9696491378863901</v>
      </c>
      <c r="H56">
        <v>386.476333333333</v>
      </c>
      <c r="I56">
        <v>438.93410465462898</v>
      </c>
      <c r="J56">
        <v>2.2434814009021201E-2</v>
      </c>
      <c r="K56">
        <v>4.0438387735604202</v>
      </c>
      <c r="L56">
        <v>2.23658955444371E-2</v>
      </c>
    </row>
    <row r="57" spans="1:13" x14ac:dyDescent="0.3">
      <c r="A57" t="s">
        <v>13</v>
      </c>
      <c r="B57">
        <v>6</v>
      </c>
      <c r="C57">
        <v>24.106961290322602</v>
      </c>
      <c r="D57">
        <v>24.9892</v>
      </c>
      <c r="E57">
        <v>2.2730330170050199</v>
      </c>
      <c r="F57">
        <v>5.3987521452387196E-4</v>
      </c>
      <c r="G57">
        <v>3.8644816141525999</v>
      </c>
      <c r="H57">
        <v>399.95758064516099</v>
      </c>
      <c r="I57">
        <v>90.324117422887994</v>
      </c>
      <c r="J57">
        <v>2.0703060008397198E-2</v>
      </c>
      <c r="K57">
        <v>4.0790206019688098</v>
      </c>
      <c r="L57">
        <v>2.0644860364260598E-2</v>
      </c>
      <c r="M57">
        <v>42.338333126347401</v>
      </c>
    </row>
    <row r="58" spans="1:13" x14ac:dyDescent="0.3">
      <c r="A58" t="s">
        <v>13</v>
      </c>
      <c r="B58">
        <v>6</v>
      </c>
      <c r="C58">
        <v>26.6885333333333</v>
      </c>
      <c r="D58">
        <v>27.594110000000001</v>
      </c>
      <c r="E58">
        <v>2.6622700361068898</v>
      </c>
      <c r="F58">
        <v>6.9144101225567303E-4</v>
      </c>
      <c r="G58">
        <v>4.4927431131723097</v>
      </c>
      <c r="H58">
        <v>399.94136666666702</v>
      </c>
      <c r="I58">
        <v>68.942444170061293</v>
      </c>
      <c r="J58">
        <v>2.25599514900576E-2</v>
      </c>
      <c r="K58">
        <v>4.0840652994448803</v>
      </c>
      <c r="L58">
        <v>2.2490947475781502E-2</v>
      </c>
      <c r="M58">
        <v>51.334232000165102</v>
      </c>
    </row>
    <row r="59" spans="1:13" x14ac:dyDescent="0.3">
      <c r="A59" t="s">
        <v>13</v>
      </c>
      <c r="B59">
        <v>6</v>
      </c>
      <c r="C59">
        <v>29.34938</v>
      </c>
      <c r="D59">
        <v>30.2680133333333</v>
      </c>
      <c r="E59">
        <v>3.10988682180243</v>
      </c>
      <c r="F59">
        <v>8.0925863270569305E-4</v>
      </c>
      <c r="G59">
        <v>4.9795367332892804</v>
      </c>
      <c r="H59">
        <v>400.00020000000001</v>
      </c>
      <c r="I59">
        <v>32.539231232684003</v>
      </c>
      <c r="J59">
        <v>2.2502838978761399E-2</v>
      </c>
      <c r="K59">
        <v>4.0811714269580799</v>
      </c>
      <c r="L59">
        <v>2.2434134805997E-2</v>
      </c>
      <c r="M59">
        <v>61.228765106266501</v>
      </c>
    </row>
    <row r="60" spans="1:13" x14ac:dyDescent="0.3">
      <c r="A60" t="s">
        <v>13</v>
      </c>
      <c r="B60">
        <v>6</v>
      </c>
      <c r="C60">
        <v>31.806467741935499</v>
      </c>
      <c r="D60">
        <v>32.709845161290303</v>
      </c>
      <c r="E60">
        <v>3.5549426114081299</v>
      </c>
      <c r="F60">
        <v>1.0761719515067899E-3</v>
      </c>
      <c r="G60">
        <v>4.9089001628850903</v>
      </c>
      <c r="H60">
        <v>400.001483870968</v>
      </c>
      <c r="I60">
        <v>81.757450990543006</v>
      </c>
      <c r="J60">
        <v>2.60621390900494E-2</v>
      </c>
      <c r="K60">
        <v>4.0807693436367796</v>
      </c>
      <c r="L60">
        <v>2.5970021012863002E-2</v>
      </c>
      <c r="M60">
        <v>74.861038557699203</v>
      </c>
    </row>
    <row r="61" spans="1:13" x14ac:dyDescent="0.3">
      <c r="A61" t="s">
        <v>13</v>
      </c>
      <c r="B61">
        <v>6</v>
      </c>
      <c r="C61">
        <v>33.718580645161303</v>
      </c>
      <c r="D61">
        <v>34.612722580645197</v>
      </c>
      <c r="E61">
        <v>3.9650013601028502</v>
      </c>
      <c r="F61">
        <v>9.5488294369819901E-4</v>
      </c>
      <c r="G61">
        <v>5.2372644429706199</v>
      </c>
      <c r="H61">
        <v>400.01229032258101</v>
      </c>
      <c r="I61">
        <v>-21.117642009640299</v>
      </c>
      <c r="J61">
        <v>2.06347804877328E-2</v>
      </c>
      <c r="K61">
        <v>4.0784056304565901</v>
      </c>
      <c r="L61">
        <v>2.0576954829634401E-2</v>
      </c>
      <c r="M61">
        <v>69.539947108626095</v>
      </c>
    </row>
    <row r="62" spans="1:13" x14ac:dyDescent="0.3">
      <c r="A62" t="s">
        <v>13</v>
      </c>
      <c r="B62">
        <v>6</v>
      </c>
      <c r="C62">
        <v>37.006254838709701</v>
      </c>
      <c r="D62">
        <v>37.962929032258103</v>
      </c>
      <c r="E62">
        <v>4.7751603503189104</v>
      </c>
      <c r="F62">
        <v>1.22639543504856E-3</v>
      </c>
      <c r="G62">
        <v>4.5343405697477301</v>
      </c>
      <c r="H62">
        <v>400.03790322580602</v>
      </c>
      <c r="I62">
        <v>46.733642670390502</v>
      </c>
      <c r="J62">
        <v>2.1830598718341799E-2</v>
      </c>
      <c r="K62">
        <v>4.0828625460162202</v>
      </c>
      <c r="L62">
        <v>2.1765958441906201E-2</v>
      </c>
      <c r="M62">
        <v>71.2379258249955</v>
      </c>
    </row>
    <row r="63" spans="1:13" x14ac:dyDescent="0.3">
      <c r="A63" t="s">
        <v>13</v>
      </c>
      <c r="B63">
        <v>6</v>
      </c>
      <c r="C63">
        <v>40.330433333333303</v>
      </c>
      <c r="D63">
        <v>41.313043333333297</v>
      </c>
      <c r="E63">
        <v>5.7119425717417203</v>
      </c>
      <c r="F63">
        <v>1.42195960969492E-3</v>
      </c>
      <c r="G63">
        <v>3.6534174435240399</v>
      </c>
      <c r="H63">
        <v>399.9699</v>
      </c>
      <c r="I63">
        <v>93.346939971397902</v>
      </c>
      <c r="J63">
        <v>2.09451947815034E-2</v>
      </c>
      <c r="K63">
        <v>4.0836062623123901</v>
      </c>
      <c r="L63">
        <v>2.0885694616084399E-2</v>
      </c>
      <c r="M63">
        <v>97.870833866994303</v>
      </c>
    </row>
    <row r="64" spans="1:13" x14ac:dyDescent="0.3">
      <c r="A64" t="s">
        <v>13</v>
      </c>
      <c r="B64">
        <v>6</v>
      </c>
      <c r="C64">
        <v>44.264683333333302</v>
      </c>
      <c r="D64">
        <v>45.230773333333303</v>
      </c>
      <c r="E64">
        <v>6.9908553799030999</v>
      </c>
      <c r="F64">
        <v>1.31880432346457E-3</v>
      </c>
      <c r="G64">
        <v>3.00698070554574</v>
      </c>
      <c r="H64">
        <v>399.93606666666699</v>
      </c>
      <c r="I64">
        <v>60.649831572646001</v>
      </c>
      <c r="J64">
        <v>1.5640955156637801E-2</v>
      </c>
      <c r="K64">
        <v>4.0820767167928498</v>
      </c>
      <c r="L64">
        <v>1.56077369866646E-2</v>
      </c>
      <c r="M64">
        <v>69.007166961481502</v>
      </c>
    </row>
    <row r="65" spans="1:13" x14ac:dyDescent="0.3">
      <c r="A65" t="s">
        <v>13</v>
      </c>
      <c r="B65">
        <v>6</v>
      </c>
      <c r="C65">
        <v>46.822200000000002</v>
      </c>
      <c r="D65">
        <v>47.834753333333303</v>
      </c>
      <c r="E65">
        <v>8.14470454187936</v>
      </c>
      <c r="F65">
        <v>3.1057915340059802E-3</v>
      </c>
      <c r="G65">
        <v>1.77028792245822</v>
      </c>
      <c r="H65">
        <v>399.94</v>
      </c>
      <c r="I65">
        <v>257.14544702288799</v>
      </c>
      <c r="J65">
        <v>3.1383512448343601E-2</v>
      </c>
      <c r="K65">
        <v>4.08390005971882</v>
      </c>
      <c r="L65">
        <v>3.1250142467380899E-2</v>
      </c>
      <c r="M65">
        <v>79.100416762417296</v>
      </c>
    </row>
    <row r="66" spans="1:13" x14ac:dyDescent="0.3">
      <c r="A66" t="s">
        <v>13</v>
      </c>
      <c r="B66">
        <v>7</v>
      </c>
      <c r="C66">
        <v>24.1569741935484</v>
      </c>
      <c r="D66">
        <v>25.024899999999999</v>
      </c>
      <c r="E66">
        <v>2.2810198480597701</v>
      </c>
      <c r="F66">
        <v>8.5768168377208496E-4</v>
      </c>
      <c r="G66">
        <v>5.5070370306698999</v>
      </c>
      <c r="H66">
        <v>399.951129032258</v>
      </c>
      <c r="I66">
        <v>119.80718890591</v>
      </c>
      <c r="J66">
        <v>3.28523967239907E-2</v>
      </c>
      <c r="K66">
        <v>4.0333793288377198</v>
      </c>
      <c r="L66">
        <v>3.2704460070318402E-2</v>
      </c>
      <c r="M66">
        <v>60.419144211928497</v>
      </c>
    </row>
    <row r="67" spans="1:13" x14ac:dyDescent="0.3">
      <c r="A67" t="s">
        <v>13</v>
      </c>
      <c r="B67">
        <v>7</v>
      </c>
      <c r="C67">
        <v>27.426563333333299</v>
      </c>
      <c r="D67">
        <v>28.279733333333301</v>
      </c>
      <c r="E67">
        <v>2.7615917668971601</v>
      </c>
      <c r="F67">
        <v>1.1324901171635899E-3</v>
      </c>
      <c r="G67">
        <v>5.7679117245651401</v>
      </c>
      <c r="H67">
        <v>400.01073333333301</v>
      </c>
      <c r="I67">
        <v>126.74865107298599</v>
      </c>
      <c r="J67">
        <v>3.5667807018261999E-2</v>
      </c>
      <c r="K67">
        <v>4.0388151667789201</v>
      </c>
      <c r="L67">
        <v>3.5493733869250699E-2</v>
      </c>
      <c r="M67">
        <v>74.912909044989107</v>
      </c>
    </row>
    <row r="68" spans="1:13" x14ac:dyDescent="0.3">
      <c r="A68" t="s">
        <v>13</v>
      </c>
      <c r="B68">
        <v>7</v>
      </c>
      <c r="C68">
        <v>29.7607741935484</v>
      </c>
      <c r="D68">
        <v>30.6087903225806</v>
      </c>
      <c r="E68">
        <v>3.1593970708441699</v>
      </c>
      <c r="F68">
        <v>1.2361420282385499E-3</v>
      </c>
      <c r="G68">
        <v>6.4950448950401602</v>
      </c>
      <c r="H68">
        <v>399.92645161290301</v>
      </c>
      <c r="I68">
        <v>77.992827850303499</v>
      </c>
      <c r="J68">
        <v>3.38830028110794E-2</v>
      </c>
      <c r="K68">
        <v>4.03503999310455</v>
      </c>
      <c r="L68">
        <v>3.3725727209052703E-2</v>
      </c>
      <c r="M68">
        <v>94.701855124683306</v>
      </c>
    </row>
    <row r="69" spans="1:13" x14ac:dyDescent="0.3">
      <c r="A69" t="s">
        <v>13</v>
      </c>
      <c r="B69">
        <v>7</v>
      </c>
      <c r="C69">
        <v>32.584413333333302</v>
      </c>
      <c r="D69">
        <v>33.418993333333297</v>
      </c>
      <c r="E69">
        <v>3.7039963856204801</v>
      </c>
      <c r="F69">
        <v>1.3072476755213399E-3</v>
      </c>
      <c r="G69">
        <v>6.1977362133176204</v>
      </c>
      <c r="H69">
        <v>400.00706666666701</v>
      </c>
      <c r="I69">
        <v>56.610554991052098</v>
      </c>
      <c r="J69">
        <v>3.03762142571747E-2</v>
      </c>
      <c r="K69">
        <v>4.0385745427886901</v>
      </c>
      <c r="L69">
        <v>3.02498536812475E-2</v>
      </c>
      <c r="M69">
        <v>92.3468454479993</v>
      </c>
    </row>
    <row r="70" spans="1:13" x14ac:dyDescent="0.3">
      <c r="A70" t="s">
        <v>13</v>
      </c>
      <c r="B70">
        <v>7</v>
      </c>
      <c r="C70">
        <v>34.796390000000002</v>
      </c>
      <c r="D70">
        <v>35.642876666666702</v>
      </c>
      <c r="E70">
        <v>4.1878083508951702</v>
      </c>
      <c r="F70">
        <v>1.59076764946446E-3</v>
      </c>
      <c r="G70">
        <v>5.7953055353716296</v>
      </c>
      <c r="H70">
        <v>400.02859999999998</v>
      </c>
      <c r="I70">
        <v>94.482697364623306</v>
      </c>
      <c r="J70">
        <v>3.2531135672643999E-2</v>
      </c>
      <c r="K70">
        <v>4.0370360691315899</v>
      </c>
      <c r="L70">
        <v>3.2386202065856698E-2</v>
      </c>
      <c r="M70">
        <v>89.265800597511401</v>
      </c>
    </row>
    <row r="71" spans="1:13" x14ac:dyDescent="0.3">
      <c r="A71" t="s">
        <v>13</v>
      </c>
      <c r="B71">
        <v>7</v>
      </c>
      <c r="C71">
        <v>36.4965774193548</v>
      </c>
      <c r="D71">
        <v>37.320541935483902</v>
      </c>
      <c r="E71">
        <v>4.5922562219221899</v>
      </c>
      <c r="F71">
        <v>1.35836790159968E-3</v>
      </c>
      <c r="G71">
        <v>5.6849474266632498</v>
      </c>
      <c r="H71">
        <v>399.96887096774202</v>
      </c>
      <c r="I71">
        <v>19.780194888155702</v>
      </c>
      <c r="J71">
        <v>2.5199106063707601E-2</v>
      </c>
      <c r="K71">
        <v>4.0364669520927698</v>
      </c>
      <c r="L71">
        <v>2.51120351791368E-2</v>
      </c>
      <c r="M71">
        <v>87.972139174964298</v>
      </c>
    </row>
    <row r="72" spans="1:13" x14ac:dyDescent="0.3">
      <c r="A72" t="s">
        <v>13</v>
      </c>
      <c r="B72">
        <v>7</v>
      </c>
      <c r="C72">
        <v>39.164964516128997</v>
      </c>
      <c r="D72">
        <v>39.971393548387098</v>
      </c>
      <c r="E72">
        <v>5.2999887477276904</v>
      </c>
      <c r="F72">
        <v>1.38175468944673E-3</v>
      </c>
      <c r="G72">
        <v>4.7803126045069497</v>
      </c>
      <c r="H72">
        <v>400.05348387096802</v>
      </c>
      <c r="I72">
        <v>30.402468747893401</v>
      </c>
      <c r="J72">
        <v>2.2035435456844301E-2</v>
      </c>
      <c r="K72">
        <v>4.03647920081817</v>
      </c>
      <c r="L72">
        <v>2.1968824128128499E-2</v>
      </c>
      <c r="M72">
        <v>92.066402397650094</v>
      </c>
    </row>
    <row r="73" spans="1:13" x14ac:dyDescent="0.3">
      <c r="A73" t="s">
        <v>13</v>
      </c>
      <c r="B73">
        <v>7</v>
      </c>
      <c r="C73">
        <v>41.222316129032201</v>
      </c>
      <c r="D73">
        <v>42.092564516129002</v>
      </c>
      <c r="E73">
        <v>5.8911625925681204</v>
      </c>
      <c r="F73">
        <v>1.6354100546721801E-3</v>
      </c>
      <c r="G73">
        <v>3.4143199955777801</v>
      </c>
      <c r="H73">
        <v>400.01312903225801</v>
      </c>
      <c r="I73">
        <v>134.84748979327301</v>
      </c>
      <c r="J73">
        <v>2.3304699783050001E-2</v>
      </c>
      <c r="K73">
        <v>4.0367680893062499</v>
      </c>
      <c r="L73">
        <v>2.32302129966485E-2</v>
      </c>
      <c r="M73">
        <v>95.031780151572903</v>
      </c>
    </row>
    <row r="74" spans="1:13" x14ac:dyDescent="0.3">
      <c r="A74" t="s">
        <v>13</v>
      </c>
      <c r="B74">
        <v>7</v>
      </c>
      <c r="C74">
        <v>43.9142935483871</v>
      </c>
      <c r="D74">
        <v>44.708238709677403</v>
      </c>
      <c r="E74">
        <v>6.7932462455964302</v>
      </c>
      <c r="F74">
        <v>1.3942480893795099E-3</v>
      </c>
      <c r="G74">
        <v>3.7091082130889901</v>
      </c>
      <c r="H74">
        <v>399.98403225806499</v>
      </c>
      <c r="I74">
        <v>23.653712100765699</v>
      </c>
      <c r="J74">
        <v>1.70594119400976E-2</v>
      </c>
      <c r="K74">
        <v>4.0374335339426697</v>
      </c>
      <c r="L74">
        <v>1.7019468015348801E-2</v>
      </c>
      <c r="M74">
        <v>90.554563526252394</v>
      </c>
    </row>
    <row r="75" spans="1:13" x14ac:dyDescent="0.3">
      <c r="A75" t="s">
        <v>13</v>
      </c>
      <c r="B75">
        <v>7</v>
      </c>
      <c r="C75">
        <v>44.934056666666699</v>
      </c>
      <c r="D75">
        <v>45.712046666666701</v>
      </c>
      <c r="E75">
        <v>7.1453289797303103</v>
      </c>
      <c r="F75">
        <v>1.8357517880247E-3</v>
      </c>
      <c r="G75">
        <v>3.5211867595769699</v>
      </c>
      <c r="H75">
        <v>400.05303333333302</v>
      </c>
      <c r="I75">
        <v>100.05799107214</v>
      </c>
      <c r="J75">
        <v>2.1281464098001499E-2</v>
      </c>
      <c r="K75">
        <v>4.0358447721995496</v>
      </c>
      <c r="L75">
        <v>2.1219316495563099E-2</v>
      </c>
      <c r="M75">
        <v>92.425742045747299</v>
      </c>
    </row>
    <row r="76" spans="1:13" x14ac:dyDescent="0.3">
      <c r="A76" t="s">
        <v>13</v>
      </c>
      <c r="B76">
        <v>7</v>
      </c>
      <c r="C76">
        <v>45.175232258064497</v>
      </c>
      <c r="D76">
        <v>46.002770967741903</v>
      </c>
      <c r="E76">
        <v>7.2107294725455802</v>
      </c>
      <c r="F76">
        <v>2.2742010600270801E-3</v>
      </c>
      <c r="G76">
        <v>3.3426683865021101</v>
      </c>
      <c r="H76">
        <v>400.00470967741899</v>
      </c>
      <c r="I76">
        <v>155.667922511906</v>
      </c>
      <c r="J76">
        <v>2.6106589618424599E-2</v>
      </c>
      <c r="K76">
        <v>4.0361590886741796</v>
      </c>
      <c r="L76">
        <v>2.60131399788666E-2</v>
      </c>
      <c r="M76">
        <v>96.186944548847194</v>
      </c>
    </row>
    <row r="77" spans="1:13" x14ac:dyDescent="0.3">
      <c r="A77" t="s">
        <v>13</v>
      </c>
      <c r="B77">
        <v>8</v>
      </c>
      <c r="C77">
        <v>29.372046666666701</v>
      </c>
      <c r="D77">
        <v>30.0410066666667</v>
      </c>
      <c r="E77">
        <v>3.0443021197796298</v>
      </c>
      <c r="F77">
        <v>6.6945395889181705E-4</v>
      </c>
      <c r="G77">
        <v>4.0309657378486401</v>
      </c>
      <c r="H77">
        <v>400.00516666666698</v>
      </c>
      <c r="I77">
        <v>47.239538123834699</v>
      </c>
      <c r="J77">
        <v>1.9003330150963602E-2</v>
      </c>
      <c r="K77">
        <v>4.1271253616920003</v>
      </c>
      <c r="L77">
        <v>1.89548525349582E-2</v>
      </c>
      <c r="M77">
        <v>44.551515007960703</v>
      </c>
    </row>
    <row r="78" spans="1:13" x14ac:dyDescent="0.3">
      <c r="A78" t="s">
        <v>13</v>
      </c>
      <c r="B78">
        <v>8</v>
      </c>
      <c r="C78">
        <v>32.3111483870968</v>
      </c>
      <c r="D78">
        <v>33.0449548387097</v>
      </c>
      <c r="E78">
        <v>3.6328295090129701</v>
      </c>
      <c r="F78">
        <v>6.0663382570766899E-4</v>
      </c>
      <c r="G78">
        <v>4.8234130109181601</v>
      </c>
      <c r="H78">
        <v>399.93490322580601</v>
      </c>
      <c r="I78">
        <v>-147.77247274634999</v>
      </c>
      <c r="J78">
        <v>1.43375664399952E-2</v>
      </c>
      <c r="K78">
        <v>4.1271834308890796</v>
      </c>
      <c r="L78">
        <v>1.43099530059849E-2</v>
      </c>
      <c r="M78">
        <v>60.027651144804402</v>
      </c>
    </row>
    <row r="79" spans="1:13" x14ac:dyDescent="0.3">
      <c r="A79" t="s">
        <v>13</v>
      </c>
      <c r="B79">
        <v>8</v>
      </c>
      <c r="C79">
        <v>35.4695483870968</v>
      </c>
      <c r="D79">
        <v>36.1972806451613</v>
      </c>
      <c r="E79">
        <v>4.3040660683380398</v>
      </c>
      <c r="F79">
        <v>1.0637029955346299E-3</v>
      </c>
      <c r="G79">
        <v>4.5941993765247497</v>
      </c>
      <c r="H79">
        <v>399.98941935483901</v>
      </c>
      <c r="I79">
        <v>32.9521038537873</v>
      </c>
      <c r="J79">
        <v>2.10820414618423E-2</v>
      </c>
      <c r="K79">
        <v>4.1256613444658496</v>
      </c>
      <c r="L79">
        <v>2.1022375047248298E-2</v>
      </c>
      <c r="M79">
        <v>67.810827744154196</v>
      </c>
    </row>
    <row r="80" spans="1:13" x14ac:dyDescent="0.3">
      <c r="A80" t="s">
        <v>13</v>
      </c>
      <c r="B80">
        <v>8</v>
      </c>
      <c r="C80">
        <v>38.023596666666698</v>
      </c>
      <c r="D80">
        <v>38.809510000000003</v>
      </c>
      <c r="E80">
        <v>4.9662228196899996</v>
      </c>
      <c r="F80">
        <v>7.3530200222088804E-4</v>
      </c>
      <c r="G80">
        <v>3.35827567419082</v>
      </c>
      <c r="H80">
        <v>400.09646666666703</v>
      </c>
      <c r="I80">
        <v>-46.086282126213</v>
      </c>
      <c r="J80">
        <v>1.25274836710066E-2</v>
      </c>
      <c r="K80">
        <v>4.1249778747076897</v>
      </c>
      <c r="L80">
        <v>1.2506385588492101E-2</v>
      </c>
      <c r="M80">
        <v>59.205427256869903</v>
      </c>
    </row>
    <row r="81" spans="1:13" x14ac:dyDescent="0.3">
      <c r="A81" t="s">
        <v>13</v>
      </c>
      <c r="B81">
        <v>8</v>
      </c>
      <c r="C81">
        <v>40.035739999999997</v>
      </c>
      <c r="D81">
        <v>40.815053333333303</v>
      </c>
      <c r="E81">
        <v>5.5274395019784803</v>
      </c>
      <c r="F81">
        <v>4.63197237572859E-4</v>
      </c>
      <c r="G81">
        <v>2.3426424782511099</v>
      </c>
      <c r="H81">
        <v>399.981533333333</v>
      </c>
      <c r="I81">
        <v>-146.08449192992799</v>
      </c>
      <c r="J81">
        <v>7.04206351853532E-3</v>
      </c>
      <c r="K81">
        <v>4.1249418222932999</v>
      </c>
      <c r="L81">
        <v>7.0353913817797998E-3</v>
      </c>
      <c r="M81">
        <v>48.847358366108097</v>
      </c>
    </row>
    <row r="82" spans="1:13" x14ac:dyDescent="0.3">
      <c r="A82" t="s">
        <v>13</v>
      </c>
      <c r="B82">
        <v>8</v>
      </c>
      <c r="C82">
        <v>42.313048387096799</v>
      </c>
      <c r="D82">
        <v>43.186458064516103</v>
      </c>
      <c r="E82">
        <v>6.28721579556571</v>
      </c>
      <c r="F82">
        <v>2.06876473895224E-4</v>
      </c>
      <c r="G82">
        <v>2.0063615949346101</v>
      </c>
      <c r="H82">
        <v>400.06187096774198</v>
      </c>
      <c r="I82">
        <v>-749.85240337564505</v>
      </c>
      <c r="J82">
        <v>2.74219092828566E-3</v>
      </c>
      <c r="K82">
        <v>4.1255579765224599</v>
      </c>
      <c r="L82">
        <v>2.7411787266921699E-3</v>
      </c>
      <c r="M82">
        <v>45.555764030803502</v>
      </c>
    </row>
    <row r="83" spans="1:13" x14ac:dyDescent="0.3">
      <c r="A83" t="s">
        <v>13</v>
      </c>
      <c r="B83">
        <v>8</v>
      </c>
      <c r="C83">
        <v>45.183673333333303</v>
      </c>
      <c r="D83">
        <v>45.962710000000001</v>
      </c>
      <c r="E83">
        <v>7.2424119939233202</v>
      </c>
      <c r="F83">
        <v>4.2042783384755298E-4</v>
      </c>
      <c r="G83">
        <v>1.0188810089694</v>
      </c>
      <c r="H83">
        <v>399.99506666666701</v>
      </c>
      <c r="I83">
        <v>29.159709905555101</v>
      </c>
      <c r="J83">
        <v>4.7879269126736498E-3</v>
      </c>
      <c r="K83">
        <v>4.1236685186597803</v>
      </c>
      <c r="L83">
        <v>4.78484062548175E-3</v>
      </c>
      <c r="M83">
        <v>47.241679034096997</v>
      </c>
    </row>
    <row r="84" spans="1:13" x14ac:dyDescent="0.3">
      <c r="A84" t="s">
        <v>13</v>
      </c>
      <c r="B84">
        <v>8</v>
      </c>
      <c r="C84">
        <v>47.736358064516097</v>
      </c>
      <c r="D84">
        <v>48.553335483871003</v>
      </c>
      <c r="E84">
        <v>8.2331316973171909</v>
      </c>
      <c r="F84">
        <v>5.2253153177894002E-4</v>
      </c>
      <c r="G84">
        <v>0.16445371285372001</v>
      </c>
      <c r="H84">
        <v>400.129419354839</v>
      </c>
      <c r="I84">
        <v>293.21766007001099</v>
      </c>
      <c r="J84">
        <v>5.1752264226820697E-3</v>
      </c>
      <c r="K84">
        <v>4.1243002835895801</v>
      </c>
      <c r="L84">
        <v>5.1716213909823103E-3</v>
      </c>
      <c r="M84">
        <v>50.915723001868898</v>
      </c>
    </row>
    <row r="85" spans="1:13" x14ac:dyDescent="0.3">
      <c r="A85" t="s">
        <v>13</v>
      </c>
      <c r="B85">
        <v>8</v>
      </c>
      <c r="C85">
        <v>50.120413333333303</v>
      </c>
      <c r="D85">
        <v>50.884416666666702</v>
      </c>
      <c r="E85">
        <v>9.2509850019443203</v>
      </c>
      <c r="F85">
        <v>1.70235642437452E-3</v>
      </c>
      <c r="G85">
        <v>-1.48048581101812</v>
      </c>
      <c r="H85">
        <v>400.13673333333298</v>
      </c>
      <c r="I85">
        <v>479.12493615769898</v>
      </c>
      <c r="J85">
        <v>1.4854501476911801E-2</v>
      </c>
      <c r="K85">
        <v>4.1244784129462699</v>
      </c>
      <c r="L85">
        <v>1.4824843791389901E-2</v>
      </c>
      <c r="M85">
        <v>16.975190337505001</v>
      </c>
    </row>
    <row r="86" spans="1:13" x14ac:dyDescent="0.3">
      <c r="A86" t="s">
        <v>14</v>
      </c>
      <c r="B86">
        <v>1</v>
      </c>
      <c r="C86">
        <v>24.2307290322581</v>
      </c>
      <c r="D86">
        <v>24.9774580645161</v>
      </c>
      <c r="E86">
        <v>2.26763133607079</v>
      </c>
      <c r="G86">
        <v>15.285020353393501</v>
      </c>
      <c r="H86">
        <v>399.95945161290302</v>
      </c>
      <c r="I86">
        <v>256.24531268610298</v>
      </c>
      <c r="K86">
        <v>4.1034036375148402</v>
      </c>
      <c r="L86">
        <v>0.187349506003294</v>
      </c>
    </row>
    <row r="87" spans="1:13" x14ac:dyDescent="0.3">
      <c r="A87" t="s">
        <v>14</v>
      </c>
      <c r="B87">
        <v>1</v>
      </c>
      <c r="C87">
        <v>25.428977419354801</v>
      </c>
      <c r="D87">
        <v>26.229712903225799</v>
      </c>
      <c r="E87">
        <v>2.4593426700762002</v>
      </c>
      <c r="G87">
        <v>16.218227728587301</v>
      </c>
      <c r="H87">
        <v>399.97845161290297</v>
      </c>
      <c r="I87">
        <v>235.027343816273</v>
      </c>
      <c r="K87">
        <v>4.10053891364426</v>
      </c>
      <c r="L87">
        <v>0.171736342748184</v>
      </c>
    </row>
    <row r="88" spans="1:13" x14ac:dyDescent="0.3">
      <c r="A88" t="s">
        <v>14</v>
      </c>
      <c r="B88">
        <v>1</v>
      </c>
      <c r="C88">
        <v>27.498390322580601</v>
      </c>
      <c r="D88">
        <v>28.293609677419401</v>
      </c>
      <c r="E88">
        <v>2.7741042983670301</v>
      </c>
      <c r="G88">
        <v>17.694688762230001</v>
      </c>
      <c r="H88">
        <v>399.84209677419398</v>
      </c>
      <c r="I88">
        <v>206.307545271799</v>
      </c>
      <c r="K88">
        <v>4.1046572882763703</v>
      </c>
      <c r="L88">
        <v>0.15854382296564201</v>
      </c>
    </row>
    <row r="89" spans="1:13" x14ac:dyDescent="0.3">
      <c r="A89" t="s">
        <v>14</v>
      </c>
      <c r="B89">
        <v>1</v>
      </c>
      <c r="C89">
        <v>29.2704129032258</v>
      </c>
      <c r="D89">
        <v>30.099583870967699</v>
      </c>
      <c r="E89">
        <v>3.0857479175935301</v>
      </c>
      <c r="G89">
        <v>17.838799526682902</v>
      </c>
      <c r="H89">
        <v>400.01683870967702</v>
      </c>
      <c r="I89">
        <v>183.56204835535399</v>
      </c>
      <c r="K89">
        <v>4.1039627547611497</v>
      </c>
      <c r="L89">
        <v>0.142468181400737</v>
      </c>
    </row>
    <row r="90" spans="1:13" x14ac:dyDescent="0.3">
      <c r="A90" t="s">
        <v>14</v>
      </c>
      <c r="B90">
        <v>1</v>
      </c>
      <c r="C90">
        <v>32.794587096774201</v>
      </c>
      <c r="D90">
        <v>33.606180645161302</v>
      </c>
      <c r="E90">
        <v>3.7446419491869798</v>
      </c>
      <c r="G90">
        <v>14.6367518469124</v>
      </c>
      <c r="H90">
        <v>400.08616129032299</v>
      </c>
      <c r="I90">
        <v>98.269100002564201</v>
      </c>
      <c r="K90">
        <v>4.1007128256446501</v>
      </c>
      <c r="L90">
        <v>8.2213081416455502E-2</v>
      </c>
    </row>
    <row r="91" spans="1:13" x14ac:dyDescent="0.3">
      <c r="A91" t="s">
        <v>14</v>
      </c>
      <c r="B91">
        <v>1</v>
      </c>
      <c r="C91">
        <v>34.495473333333301</v>
      </c>
      <c r="D91">
        <v>35.384943333333297</v>
      </c>
      <c r="E91">
        <v>4.1417098231819498</v>
      </c>
      <c r="G91">
        <v>12.275745764831701</v>
      </c>
      <c r="H91">
        <v>400.1003</v>
      </c>
      <c r="I91">
        <v>65.883337371624293</v>
      </c>
      <c r="K91">
        <v>4.1019739355325697</v>
      </c>
      <c r="L91">
        <v>6.2056568787969897E-2</v>
      </c>
    </row>
    <row r="92" spans="1:13" x14ac:dyDescent="0.3">
      <c r="A92" t="s">
        <v>14</v>
      </c>
      <c r="B92">
        <v>1</v>
      </c>
      <c r="C92">
        <v>36.010476666666698</v>
      </c>
      <c r="D92">
        <v>36.996836666666702</v>
      </c>
      <c r="E92">
        <v>4.5478692306506296</v>
      </c>
      <c r="G92">
        <v>10.9356752095429</v>
      </c>
      <c r="H92">
        <v>400.045166666667</v>
      </c>
      <c r="I92">
        <v>13.264977345737099</v>
      </c>
      <c r="K92">
        <v>4.10316599173012</v>
      </c>
      <c r="L92">
        <v>4.73631205485993E-2</v>
      </c>
    </row>
    <row r="93" spans="1:13" x14ac:dyDescent="0.3">
      <c r="A93" t="s">
        <v>14</v>
      </c>
      <c r="B93">
        <v>1</v>
      </c>
      <c r="C93">
        <v>38.781145161290297</v>
      </c>
      <c r="D93">
        <v>39.837974193548398</v>
      </c>
      <c r="E93">
        <v>5.3236947654963496</v>
      </c>
      <c r="G93">
        <v>9.7889333870604691</v>
      </c>
      <c r="H93">
        <v>400.03906451612897</v>
      </c>
      <c r="I93">
        <v>2.9835445206265199</v>
      </c>
      <c r="K93">
        <v>4.1017180266219002</v>
      </c>
      <c r="L93">
        <v>4.1544483048915698E-2</v>
      </c>
    </row>
    <row r="94" spans="1:13" x14ac:dyDescent="0.3">
      <c r="A94" t="s">
        <v>14</v>
      </c>
      <c r="B94">
        <v>1</v>
      </c>
      <c r="C94">
        <v>42.589877419354799</v>
      </c>
      <c r="D94">
        <v>43.652935483870998</v>
      </c>
      <c r="E94">
        <v>6.4819699968537403</v>
      </c>
      <c r="G94">
        <v>8.6358654721149399</v>
      </c>
      <c r="H94">
        <v>399.90896774193601</v>
      </c>
      <c r="I94">
        <v>17.7213326998247</v>
      </c>
      <c r="K94">
        <v>4.1027880658939804</v>
      </c>
      <c r="L94">
        <v>3.8765083718552598E-2</v>
      </c>
    </row>
    <row r="95" spans="1:13" x14ac:dyDescent="0.3">
      <c r="A95" t="s">
        <v>14</v>
      </c>
      <c r="B95">
        <v>1</v>
      </c>
      <c r="C95">
        <v>44.68573</v>
      </c>
      <c r="D95">
        <v>45.715433333333301</v>
      </c>
      <c r="E95">
        <v>7.1920336868885704</v>
      </c>
      <c r="G95">
        <v>8.0460410720490696</v>
      </c>
      <c r="H95">
        <v>399.99826666666701</v>
      </c>
      <c r="I95">
        <v>81.920139013364903</v>
      </c>
      <c r="K95">
        <v>4.1035587833371698</v>
      </c>
      <c r="L95">
        <v>4.5209104244997002E-2</v>
      </c>
    </row>
    <row r="96" spans="1:13" x14ac:dyDescent="0.3">
      <c r="A96" t="s">
        <v>14</v>
      </c>
      <c r="B96">
        <v>1</v>
      </c>
      <c r="C96">
        <v>46.590890000000002</v>
      </c>
      <c r="D96">
        <v>47.518956666666703</v>
      </c>
      <c r="E96">
        <v>7.8685219397486197</v>
      </c>
      <c r="G96">
        <v>8.0965002931151506</v>
      </c>
      <c r="H96">
        <v>399.99606666666699</v>
      </c>
      <c r="I96">
        <v>115.573850797977</v>
      </c>
      <c r="K96">
        <v>4.1031367077811902</v>
      </c>
      <c r="L96">
        <v>5.2855097770534903E-2</v>
      </c>
    </row>
    <row r="97" spans="1:13" x14ac:dyDescent="0.3">
      <c r="A97" t="s">
        <v>14</v>
      </c>
      <c r="B97">
        <v>1</v>
      </c>
      <c r="C97">
        <v>47.3248866666667</v>
      </c>
      <c r="D97">
        <v>48.237576666666698</v>
      </c>
      <c r="E97">
        <v>8.1444902513521704</v>
      </c>
      <c r="G97">
        <v>7.3131029410867603</v>
      </c>
      <c r="H97">
        <v>400.00720000000001</v>
      </c>
      <c r="I97">
        <v>161.34363373878</v>
      </c>
      <c r="K97">
        <v>4.1045798910708404</v>
      </c>
      <c r="L97">
        <v>6.0269739090020397E-2</v>
      </c>
    </row>
    <row r="98" spans="1:13" x14ac:dyDescent="0.3">
      <c r="A98" t="s">
        <v>14</v>
      </c>
      <c r="B98">
        <v>2</v>
      </c>
      <c r="C98">
        <v>24.187950000000001</v>
      </c>
      <c r="D98">
        <v>25.043843333333299</v>
      </c>
      <c r="E98">
        <v>2.2876006439935201</v>
      </c>
      <c r="F98">
        <v>2.1694094748534098E-3</v>
      </c>
      <c r="G98">
        <v>12.779082107822401</v>
      </c>
      <c r="H98">
        <v>399.882366666667</v>
      </c>
      <c r="I98">
        <v>140.81928987661399</v>
      </c>
      <c r="J98">
        <v>8.3348375654547599E-2</v>
      </c>
      <c r="K98">
        <v>4.0819708135550403</v>
      </c>
      <c r="L98">
        <v>8.2414332942375407E-2</v>
      </c>
    </row>
    <row r="99" spans="1:13" x14ac:dyDescent="0.3">
      <c r="A99" t="s">
        <v>14</v>
      </c>
      <c r="B99">
        <v>2</v>
      </c>
      <c r="C99">
        <v>26.175086666666701</v>
      </c>
      <c r="D99">
        <v>27.144220000000001</v>
      </c>
      <c r="E99">
        <v>2.6099894174002101</v>
      </c>
      <c r="F99">
        <v>2.1620023714626199E-3</v>
      </c>
      <c r="G99">
        <v>13.019534386598499</v>
      </c>
      <c r="H99">
        <v>399.96460000000002</v>
      </c>
      <c r="I99">
        <v>98.150464941990293</v>
      </c>
      <c r="J99">
        <v>7.2481480712090499E-2</v>
      </c>
      <c r="K99">
        <v>4.0812828094024898</v>
      </c>
      <c r="L99">
        <v>7.1773886803825196E-2</v>
      </c>
    </row>
    <row r="100" spans="1:13" x14ac:dyDescent="0.3">
      <c r="A100" t="s">
        <v>14</v>
      </c>
      <c r="B100">
        <v>2</v>
      </c>
      <c r="C100">
        <v>29.264580645161299</v>
      </c>
      <c r="D100">
        <v>30.196690322580601</v>
      </c>
      <c r="E100">
        <v>3.1040719235576399</v>
      </c>
      <c r="F100">
        <v>2.5312725914535998E-3</v>
      </c>
      <c r="G100">
        <v>13.810304519580599</v>
      </c>
      <c r="H100">
        <v>399.90880645161297</v>
      </c>
      <c r="I100">
        <v>72.392854281734898</v>
      </c>
      <c r="J100">
        <v>7.09692668153281E-2</v>
      </c>
      <c r="K100">
        <v>4.0792275068931403</v>
      </c>
      <c r="L100">
        <v>7.0290403159515805E-2</v>
      </c>
    </row>
    <row r="101" spans="1:13" x14ac:dyDescent="0.3">
      <c r="A101" t="s">
        <v>14</v>
      </c>
      <c r="B101">
        <v>2</v>
      </c>
      <c r="C101">
        <v>30.9031290322581</v>
      </c>
      <c r="D101">
        <v>31.878832258064499</v>
      </c>
      <c r="E101">
        <v>3.4185088510236699</v>
      </c>
      <c r="F101">
        <v>2.7371545690615001E-3</v>
      </c>
      <c r="G101">
        <v>13.1130846863585</v>
      </c>
      <c r="H101">
        <v>400.038096774194</v>
      </c>
      <c r="I101">
        <v>80.215133409116305</v>
      </c>
      <c r="J101">
        <v>6.9447253098306502E-2</v>
      </c>
      <c r="K101">
        <v>4.0803069511262802</v>
      </c>
      <c r="L101">
        <v>6.8797221522434504E-2</v>
      </c>
    </row>
    <row r="102" spans="1:13" x14ac:dyDescent="0.3">
      <c r="A102" t="s">
        <v>14</v>
      </c>
      <c r="B102">
        <v>2</v>
      </c>
      <c r="C102">
        <v>34.523180645161297</v>
      </c>
      <c r="D102">
        <v>35.4679419354839</v>
      </c>
      <c r="E102">
        <v>4.1701876143860597</v>
      </c>
      <c r="F102">
        <v>2.5766239357497499E-3</v>
      </c>
      <c r="G102">
        <v>10.653708938724</v>
      </c>
      <c r="H102">
        <v>400.08677419354899</v>
      </c>
      <c r="I102">
        <v>58.829633453137603</v>
      </c>
      <c r="J102">
        <v>5.3048368027949697E-2</v>
      </c>
      <c r="K102">
        <v>4.0795989215199899</v>
      </c>
      <c r="L102">
        <v>5.26681084549541E-2</v>
      </c>
    </row>
    <row r="103" spans="1:13" x14ac:dyDescent="0.3">
      <c r="A103" t="s">
        <v>14</v>
      </c>
      <c r="B103">
        <v>2</v>
      </c>
      <c r="C103">
        <v>36.225764516128997</v>
      </c>
      <c r="D103">
        <v>37.233041935483897</v>
      </c>
      <c r="E103">
        <v>4.6038133527587499</v>
      </c>
      <c r="F103">
        <v>2.28828925728446E-3</v>
      </c>
      <c r="G103">
        <v>9.4507669845044902</v>
      </c>
      <c r="H103">
        <v>400.09587096774197</v>
      </c>
      <c r="I103">
        <v>23.557988762776301</v>
      </c>
      <c r="J103">
        <v>4.2426999428691103E-2</v>
      </c>
      <c r="K103">
        <v>4.0806942659441896</v>
      </c>
      <c r="L103">
        <v>4.2183455056907598E-2</v>
      </c>
    </row>
    <row r="104" spans="1:13" x14ac:dyDescent="0.3">
      <c r="A104" t="s">
        <v>14</v>
      </c>
      <c r="B104">
        <v>2</v>
      </c>
      <c r="C104">
        <v>38.5876290322581</v>
      </c>
      <c r="D104">
        <v>39.598583870967701</v>
      </c>
      <c r="E104">
        <v>5.2437945844817797</v>
      </c>
      <c r="F104">
        <v>2.2528463139957901E-3</v>
      </c>
      <c r="G104">
        <v>7.9898009222054096</v>
      </c>
      <c r="H104">
        <v>400.04348387096798</v>
      </c>
      <c r="I104">
        <v>26.170475551684799</v>
      </c>
      <c r="J104">
        <v>3.6400915506653302E-2</v>
      </c>
      <c r="K104">
        <v>4.0808878518605498</v>
      </c>
      <c r="L104">
        <v>3.6221491748476803E-2</v>
      </c>
    </row>
    <row r="105" spans="1:13" x14ac:dyDescent="0.3">
      <c r="A105" t="s">
        <v>14</v>
      </c>
      <c r="B105">
        <v>2</v>
      </c>
      <c r="C105">
        <v>41.220456666666699</v>
      </c>
      <c r="D105">
        <v>42.206276666666703</v>
      </c>
      <c r="E105">
        <v>5.9723310496731399</v>
      </c>
      <c r="F105">
        <v>2.1134066860859198E-3</v>
      </c>
      <c r="G105">
        <v>4.8727727861941599</v>
      </c>
      <c r="H105">
        <v>400.12113333333298</v>
      </c>
      <c r="I105">
        <v>107.70845490702</v>
      </c>
      <c r="J105">
        <v>2.9701158811327101E-2</v>
      </c>
      <c r="K105">
        <v>4.0806478778769701</v>
      </c>
      <c r="L105">
        <v>2.9581580317310799E-2</v>
      </c>
    </row>
    <row r="106" spans="1:13" x14ac:dyDescent="0.3">
      <c r="A106" t="s">
        <v>14</v>
      </c>
      <c r="B106">
        <v>2</v>
      </c>
      <c r="C106">
        <v>43.661160000000002</v>
      </c>
      <c r="D106">
        <v>44.704259999999998</v>
      </c>
      <c r="E106">
        <v>6.8195094740022499</v>
      </c>
      <c r="F106">
        <v>2.22864727122027E-3</v>
      </c>
      <c r="G106">
        <v>4.6596650475480299</v>
      </c>
      <c r="H106">
        <v>399.926533333333</v>
      </c>
      <c r="I106">
        <v>92.347821050848907</v>
      </c>
      <c r="J106">
        <v>2.7178531753243699E-2</v>
      </c>
      <c r="K106">
        <v>4.0815996450781</v>
      </c>
      <c r="L106">
        <v>2.7078389411042299E-2</v>
      </c>
    </row>
    <row r="107" spans="1:13" x14ac:dyDescent="0.3">
      <c r="A107" t="s">
        <v>14</v>
      </c>
      <c r="B107">
        <v>2</v>
      </c>
      <c r="C107">
        <v>45.050863333333297</v>
      </c>
      <c r="D107">
        <v>46.077446666666702</v>
      </c>
      <c r="E107">
        <v>7.3456941356121899</v>
      </c>
      <c r="F107">
        <v>2.3023523144785302E-3</v>
      </c>
      <c r="G107">
        <v>4.8628413875404197</v>
      </c>
      <c r="H107">
        <v>400.01563333333303</v>
      </c>
      <c r="I107">
        <v>65.814109989744594</v>
      </c>
      <c r="J107">
        <v>2.5926419093376601E-2</v>
      </c>
      <c r="K107">
        <v>4.08112348956098</v>
      </c>
      <c r="L107">
        <v>2.5835264007042499E-2</v>
      </c>
    </row>
    <row r="108" spans="1:13" x14ac:dyDescent="0.3">
      <c r="A108" t="s">
        <v>14</v>
      </c>
      <c r="B108">
        <v>2</v>
      </c>
      <c r="C108">
        <v>48.067893333333302</v>
      </c>
      <c r="D108">
        <v>49.069386666666702</v>
      </c>
      <c r="E108">
        <v>8.5051233224262095</v>
      </c>
      <c r="F108">
        <v>4.1808469769553701E-3</v>
      </c>
      <c r="G108">
        <v>3.07530740335624</v>
      </c>
      <c r="H108">
        <v>400.04686666666697</v>
      </c>
      <c r="I108">
        <v>224.86259274983701</v>
      </c>
      <c r="J108">
        <v>4.0206012536565097E-2</v>
      </c>
      <c r="K108">
        <v>4.0803347431997601</v>
      </c>
      <c r="L108">
        <v>3.9987208972655799E-2</v>
      </c>
    </row>
    <row r="109" spans="1:13" x14ac:dyDescent="0.3">
      <c r="A109" t="s">
        <v>14</v>
      </c>
      <c r="B109">
        <v>2</v>
      </c>
      <c r="C109">
        <v>48.355126666666699</v>
      </c>
      <c r="D109">
        <v>49.313540000000003</v>
      </c>
      <c r="E109">
        <v>8.5907277991365305</v>
      </c>
      <c r="F109">
        <v>4.7587744893072704E-3</v>
      </c>
      <c r="G109">
        <v>1.6733508305140199</v>
      </c>
      <c r="H109">
        <v>400.07369999999997</v>
      </c>
      <c r="I109">
        <v>282.90732836347701</v>
      </c>
      <c r="J109">
        <v>4.52803354248641E-2</v>
      </c>
      <c r="K109">
        <v>4.0800959513616997</v>
      </c>
      <c r="L109">
        <v>4.5003006561784999E-2</v>
      </c>
    </row>
    <row r="110" spans="1:13" x14ac:dyDescent="0.3">
      <c r="A110" t="s">
        <v>14</v>
      </c>
      <c r="B110">
        <v>2</v>
      </c>
      <c r="C110">
        <v>48.865929032258101</v>
      </c>
      <c r="D110">
        <v>49.788235483870999</v>
      </c>
      <c r="E110">
        <v>8.8037176497402001</v>
      </c>
      <c r="F110">
        <v>7.8630523641979692E-3</v>
      </c>
      <c r="G110">
        <v>-1.39961670677923</v>
      </c>
      <c r="H110">
        <v>400.012967741936</v>
      </c>
      <c r="I110">
        <v>364.563410889571</v>
      </c>
      <c r="J110">
        <v>7.3118957922416794E-2</v>
      </c>
      <c r="K110">
        <v>4.0795608219529704</v>
      </c>
      <c r="L110">
        <v>7.2398628655979805E-2</v>
      </c>
    </row>
    <row r="111" spans="1:13" x14ac:dyDescent="0.3">
      <c r="A111" t="s">
        <v>14</v>
      </c>
      <c r="B111">
        <v>3</v>
      </c>
      <c r="C111">
        <v>24.143226666666699</v>
      </c>
      <c r="D111">
        <v>24.9583266666667</v>
      </c>
      <c r="E111">
        <v>2.26993849851634</v>
      </c>
      <c r="G111">
        <v>15.9652200090318</v>
      </c>
      <c r="H111">
        <v>399.96176666666702</v>
      </c>
      <c r="I111">
        <v>260.05880659148801</v>
      </c>
      <c r="K111">
        <v>4.1296690847761903</v>
      </c>
      <c r="L111">
        <v>0.201654095305661</v>
      </c>
      <c r="M111">
        <v>123.311395683238</v>
      </c>
    </row>
    <row r="112" spans="1:13" x14ac:dyDescent="0.3">
      <c r="A112" t="s">
        <v>14</v>
      </c>
      <c r="B112">
        <v>3</v>
      </c>
      <c r="C112">
        <v>26.81204</v>
      </c>
      <c r="D112">
        <v>27.673639999999999</v>
      </c>
      <c r="E112">
        <v>2.6797958514722602</v>
      </c>
      <c r="G112">
        <v>17.911170029105701</v>
      </c>
      <c r="H112">
        <v>399.96216666666697</v>
      </c>
      <c r="I112">
        <v>209.31528491917501</v>
      </c>
      <c r="K112">
        <v>4.1295488904894002</v>
      </c>
      <c r="L112">
        <v>0.16266621499654099</v>
      </c>
      <c r="M112">
        <v>145.705651632323</v>
      </c>
    </row>
    <row r="113" spans="1:13" x14ac:dyDescent="0.3">
      <c r="A113" t="s">
        <v>14</v>
      </c>
      <c r="B113">
        <v>3</v>
      </c>
      <c r="C113">
        <v>30.066948387096801</v>
      </c>
      <c r="D113">
        <v>30.8923387096774</v>
      </c>
      <c r="E113">
        <v>3.2149756426389402</v>
      </c>
      <c r="G113">
        <v>17.9732205667095</v>
      </c>
      <c r="H113">
        <v>400.01687096774202</v>
      </c>
      <c r="I113">
        <v>136.909505294121</v>
      </c>
      <c r="K113">
        <v>4.1300983742249304</v>
      </c>
      <c r="L113">
        <v>0.116108533750215</v>
      </c>
      <c r="M113">
        <v>167.10897188355599</v>
      </c>
    </row>
    <row r="114" spans="1:13" x14ac:dyDescent="0.3">
      <c r="A114" t="s">
        <v>14</v>
      </c>
      <c r="B114">
        <v>3</v>
      </c>
      <c r="C114">
        <v>32.854641935483897</v>
      </c>
      <c r="D114">
        <v>33.720106451612899</v>
      </c>
      <c r="E114">
        <v>3.7809771798340299</v>
      </c>
      <c r="G114">
        <v>16.413061382181201</v>
      </c>
      <c r="H114">
        <v>400.017870967742</v>
      </c>
      <c r="I114">
        <v>69.428563543631199</v>
      </c>
      <c r="K114">
        <v>4.1306162019863697</v>
      </c>
      <c r="L114">
        <v>8.3486925437661202E-2</v>
      </c>
      <c r="M114">
        <v>167.96133710174001</v>
      </c>
    </row>
    <row r="115" spans="1:13" x14ac:dyDescent="0.3">
      <c r="A115" t="s">
        <v>14</v>
      </c>
      <c r="B115">
        <v>3</v>
      </c>
      <c r="C115">
        <v>35.794676666666703</v>
      </c>
      <c r="D115">
        <v>36.696433333333303</v>
      </c>
      <c r="E115">
        <v>4.4655114422989204</v>
      </c>
      <c r="G115">
        <v>14.1529604904213</v>
      </c>
      <c r="H115">
        <v>399.955733333333</v>
      </c>
      <c r="I115">
        <v>-11.7131234222492</v>
      </c>
      <c r="K115">
        <v>4.1313080852344299</v>
      </c>
      <c r="L115">
        <v>5.7209195856716202E-2</v>
      </c>
      <c r="M115">
        <v>156.59669054809501</v>
      </c>
    </row>
    <row r="116" spans="1:13" x14ac:dyDescent="0.3">
      <c r="A116" t="s">
        <v>14</v>
      </c>
      <c r="B116">
        <v>3</v>
      </c>
      <c r="C116">
        <v>40.453574193548398</v>
      </c>
      <c r="D116">
        <v>41.345109677419401</v>
      </c>
      <c r="E116">
        <v>5.7192425374230202</v>
      </c>
      <c r="G116">
        <v>10.982961961187</v>
      </c>
      <c r="H116">
        <v>400.05296774193499</v>
      </c>
      <c r="I116">
        <v>17.632944427611498</v>
      </c>
      <c r="K116">
        <v>4.1300247233869403</v>
      </c>
      <c r="L116">
        <v>4.88108054471076E-2</v>
      </c>
      <c r="M116">
        <v>141.89592511116101</v>
      </c>
    </row>
    <row r="117" spans="1:13" x14ac:dyDescent="0.3">
      <c r="A117" t="s">
        <v>14</v>
      </c>
      <c r="B117">
        <v>3</v>
      </c>
      <c r="C117">
        <v>42.456519999999998</v>
      </c>
      <c r="D117">
        <v>43.416716666666701</v>
      </c>
      <c r="E117">
        <v>6.3860358940452198</v>
      </c>
      <c r="G117">
        <v>10.163096587542899</v>
      </c>
      <c r="H117">
        <v>399.99073333333303</v>
      </c>
      <c r="I117">
        <v>-0.86811832185761995</v>
      </c>
      <c r="K117">
        <v>4.1320094919076098</v>
      </c>
      <c r="L117">
        <v>4.3162941112558598E-2</v>
      </c>
      <c r="M117">
        <v>138.40241265316101</v>
      </c>
    </row>
    <row r="118" spans="1:13" x14ac:dyDescent="0.3">
      <c r="A118" t="s">
        <v>14</v>
      </c>
      <c r="B118">
        <v>4</v>
      </c>
      <c r="C118">
        <v>24.164736666666698</v>
      </c>
      <c r="D118">
        <v>25.068273333333298</v>
      </c>
      <c r="E118">
        <v>2.2912219482138498</v>
      </c>
      <c r="F118">
        <v>1.89321637031956E-3</v>
      </c>
      <c r="G118">
        <v>12.589525629676499</v>
      </c>
      <c r="H118">
        <v>399.97986666666702</v>
      </c>
      <c r="I118">
        <v>109.599143305054</v>
      </c>
      <c r="J118">
        <v>7.2650335583833603E-2</v>
      </c>
      <c r="K118">
        <v>3.9858019686110602</v>
      </c>
      <c r="L118">
        <v>7.1922613213942499E-2</v>
      </c>
      <c r="M118">
        <v>121.188726713948</v>
      </c>
    </row>
    <row r="119" spans="1:13" x14ac:dyDescent="0.3">
      <c r="A119" t="s">
        <v>14</v>
      </c>
      <c r="B119">
        <v>4</v>
      </c>
      <c r="C119">
        <v>26.793203333333299</v>
      </c>
      <c r="D119">
        <v>27.537523333333301</v>
      </c>
      <c r="E119">
        <v>2.66670990708438</v>
      </c>
      <c r="F119">
        <v>1.78141832743371E-3</v>
      </c>
      <c r="G119">
        <v>12.9169077581726</v>
      </c>
      <c r="H119">
        <v>399.93196666666699</v>
      </c>
      <c r="I119">
        <v>32.988691575023203</v>
      </c>
      <c r="J119">
        <v>5.8407681896013301E-2</v>
      </c>
      <c r="K119">
        <v>3.9858248205775602</v>
      </c>
      <c r="L119">
        <v>5.7936325831982001E-2</v>
      </c>
      <c r="M119">
        <v>126.472947750345</v>
      </c>
    </row>
    <row r="120" spans="1:13" x14ac:dyDescent="0.3">
      <c r="A120" t="s">
        <v>14</v>
      </c>
      <c r="B120">
        <v>4</v>
      </c>
      <c r="C120">
        <v>29.911683333333301</v>
      </c>
      <c r="D120">
        <v>30.590060000000001</v>
      </c>
      <c r="E120">
        <v>3.1605365635750098</v>
      </c>
      <c r="F120">
        <v>2.0875294785856801E-3</v>
      </c>
      <c r="G120">
        <v>12.325799194175</v>
      </c>
      <c r="H120">
        <v>400.06083333333299</v>
      </c>
      <c r="I120">
        <v>41.456961675641502</v>
      </c>
      <c r="J120">
        <v>5.74417415046602E-2</v>
      </c>
      <c r="K120">
        <v>3.9849715010664402</v>
      </c>
      <c r="L120">
        <v>5.69856845363991E-2</v>
      </c>
      <c r="M120">
        <v>149.41277187094701</v>
      </c>
    </row>
    <row r="121" spans="1:13" x14ac:dyDescent="0.3">
      <c r="A121" t="s">
        <v>14</v>
      </c>
      <c r="B121">
        <v>4</v>
      </c>
      <c r="C121">
        <v>32.845754838709702</v>
      </c>
      <c r="D121">
        <v>33.5406774193548</v>
      </c>
      <c r="E121">
        <v>3.7260678676246499</v>
      </c>
      <c r="F121">
        <v>2.16902409470764E-3</v>
      </c>
      <c r="G121">
        <v>10.761460731401</v>
      </c>
      <c r="H121">
        <v>400.02422580645202</v>
      </c>
      <c r="I121">
        <v>40.207452505080703</v>
      </c>
      <c r="J121">
        <v>5.0275834594215203E-2</v>
      </c>
      <c r="K121">
        <v>3.9855809232579298</v>
      </c>
      <c r="L121">
        <v>4.9926146372684103E-2</v>
      </c>
      <c r="M121">
        <v>143.717698727693</v>
      </c>
    </row>
    <row r="122" spans="1:13" x14ac:dyDescent="0.3">
      <c r="A122" t="s">
        <v>14</v>
      </c>
      <c r="B122">
        <v>4</v>
      </c>
      <c r="C122">
        <v>35.1387966666667</v>
      </c>
      <c r="D122">
        <v>35.823416666666702</v>
      </c>
      <c r="E122">
        <v>4.2264484221864898</v>
      </c>
      <c r="F122">
        <v>2.16163804984555E-3</v>
      </c>
      <c r="G122">
        <v>8.4799446039510702</v>
      </c>
      <c r="H122">
        <v>400.04136666666699</v>
      </c>
      <c r="I122">
        <v>70.689332819513893</v>
      </c>
      <c r="J122">
        <v>4.3896071588543903E-2</v>
      </c>
      <c r="K122">
        <v>3.98602526132809</v>
      </c>
      <c r="L122">
        <v>4.3629275458705298E-2</v>
      </c>
      <c r="M122">
        <v>132.878089181387</v>
      </c>
    </row>
    <row r="123" spans="1:13" x14ac:dyDescent="0.3">
      <c r="A123" t="s">
        <v>14</v>
      </c>
      <c r="B123">
        <v>4</v>
      </c>
      <c r="C123">
        <v>37.689950000000003</v>
      </c>
      <c r="D123">
        <v>38.417913333333303</v>
      </c>
      <c r="E123">
        <v>4.8704416099795997</v>
      </c>
      <c r="F123">
        <v>2.01053413741535E-3</v>
      </c>
      <c r="G123">
        <v>7.3722084870563096</v>
      </c>
      <c r="H123">
        <v>400.05123333333302</v>
      </c>
      <c r="I123">
        <v>42.683725942953899</v>
      </c>
      <c r="J123">
        <v>3.51461742259912E-2</v>
      </c>
      <c r="K123">
        <v>3.98480541491729</v>
      </c>
      <c r="L123">
        <v>3.4974863384789501E-2</v>
      </c>
      <c r="M123">
        <v>138.11626300224799</v>
      </c>
    </row>
    <row r="124" spans="1:13" x14ac:dyDescent="0.3">
      <c r="A124" t="s">
        <v>14</v>
      </c>
      <c r="B124">
        <v>4</v>
      </c>
      <c r="C124">
        <v>40.498729032258098</v>
      </c>
      <c r="D124">
        <v>41.2548903225807</v>
      </c>
      <c r="E124">
        <v>5.6737976091230999</v>
      </c>
      <c r="F124">
        <v>1.6549548125758501E-3</v>
      </c>
      <c r="G124">
        <v>4.7889258606019602</v>
      </c>
      <c r="H124">
        <v>400.001709677419</v>
      </c>
      <c r="I124">
        <v>62.502173140032802</v>
      </c>
      <c r="J124">
        <v>2.45893342858787E-2</v>
      </c>
      <c r="K124">
        <v>3.9871910610449701</v>
      </c>
      <c r="L124">
        <v>2.4505397902992599E-2</v>
      </c>
      <c r="M124">
        <v>128.80315998361701</v>
      </c>
    </row>
    <row r="125" spans="1:13" x14ac:dyDescent="0.3">
      <c r="A125" t="s">
        <v>14</v>
      </c>
      <c r="B125">
        <v>4</v>
      </c>
      <c r="C125">
        <v>43.586500000000001</v>
      </c>
      <c r="D125">
        <v>44.300903225806501</v>
      </c>
      <c r="E125">
        <v>6.6566282026666901</v>
      </c>
      <c r="F125">
        <v>1.2346136991768699E-3</v>
      </c>
      <c r="G125">
        <v>2.3719738146364802</v>
      </c>
      <c r="H125">
        <v>400.02354838709698</v>
      </c>
      <c r="I125">
        <v>120.53566935361</v>
      </c>
      <c r="J125">
        <v>1.5447037828609299E-2</v>
      </c>
      <c r="K125">
        <v>3.98239378374902</v>
      </c>
      <c r="L125">
        <v>1.54138281807555E-2</v>
      </c>
      <c r="M125">
        <v>109.905274417614</v>
      </c>
    </row>
    <row r="126" spans="1:13" x14ac:dyDescent="0.3">
      <c r="A126" t="s">
        <v>14</v>
      </c>
      <c r="B126">
        <v>4</v>
      </c>
      <c r="C126">
        <v>46.828322580645199</v>
      </c>
      <c r="D126">
        <v>47.5076161290323</v>
      </c>
      <c r="E126">
        <v>7.8552905837556697</v>
      </c>
      <c r="F126">
        <v>1.10668851572929E-3</v>
      </c>
      <c r="G126">
        <v>1.6368040116306899</v>
      </c>
      <c r="H126">
        <v>400.03635483871</v>
      </c>
      <c r="I126">
        <v>132.728980174616</v>
      </c>
      <c r="J126">
        <v>1.15778369554932E-2</v>
      </c>
      <c r="K126">
        <v>3.9853034354618599</v>
      </c>
      <c r="L126">
        <v>1.15591832689754E-2</v>
      </c>
      <c r="M126">
        <v>109.977151437926</v>
      </c>
    </row>
    <row r="127" spans="1:13" x14ac:dyDescent="0.3">
      <c r="A127" t="s">
        <v>14</v>
      </c>
      <c r="B127">
        <v>4</v>
      </c>
      <c r="C127">
        <v>49.698187096774198</v>
      </c>
      <c r="D127">
        <v>50.179170967741896</v>
      </c>
      <c r="E127">
        <v>8.9083210769621104</v>
      </c>
      <c r="F127">
        <v>3.1974967221749099E-3</v>
      </c>
      <c r="G127">
        <v>-2.0578017682674301</v>
      </c>
      <c r="H127">
        <v>400.11393548387099</v>
      </c>
      <c r="I127">
        <v>439.46283406982002</v>
      </c>
      <c r="J127">
        <v>2.9196134430389299E-2</v>
      </c>
      <c r="K127">
        <v>3.9858109025984998</v>
      </c>
      <c r="L127">
        <v>2.90778418846947E-2</v>
      </c>
      <c r="M127">
        <v>85.7996881552952</v>
      </c>
    </row>
    <row r="128" spans="1:13" x14ac:dyDescent="0.3">
      <c r="A128" t="s">
        <v>14</v>
      </c>
      <c r="B128">
        <v>5</v>
      </c>
      <c r="C128">
        <v>25.760056666666699</v>
      </c>
      <c r="D128">
        <v>26.856146666666699</v>
      </c>
      <c r="E128">
        <v>2.5523075347551401</v>
      </c>
      <c r="F128">
        <v>2.7446462215037402E-3</v>
      </c>
      <c r="G128">
        <v>14.2200694462335</v>
      </c>
      <c r="H128">
        <v>400.01566666666702</v>
      </c>
      <c r="I128">
        <v>143.910751813177</v>
      </c>
      <c r="J128">
        <v>9.4533449182863605E-2</v>
      </c>
      <c r="K128">
        <v>4.0744503735406497</v>
      </c>
      <c r="L128">
        <v>9.3331656789148204E-2</v>
      </c>
      <c r="M128">
        <v>127.25073360882401</v>
      </c>
    </row>
    <row r="129" spans="1:13" x14ac:dyDescent="0.3">
      <c r="A129" t="s">
        <v>14</v>
      </c>
      <c r="B129">
        <v>5</v>
      </c>
      <c r="C129">
        <v>29.265958064516099</v>
      </c>
      <c r="D129">
        <v>30.246658064516101</v>
      </c>
      <c r="E129">
        <v>3.1202338089387198</v>
      </c>
      <c r="F129">
        <v>3.1011716490966499E-3</v>
      </c>
      <c r="G129">
        <v>15.0524332101699</v>
      </c>
      <c r="H129">
        <v>399.91135483871</v>
      </c>
      <c r="I129">
        <v>105.05541295112501</v>
      </c>
      <c r="J129">
        <v>8.6799135655530393E-2</v>
      </c>
      <c r="K129">
        <v>4.0743676616671296</v>
      </c>
      <c r="L129">
        <v>8.5784791245816006E-2</v>
      </c>
      <c r="M129">
        <v>144.46880026604001</v>
      </c>
    </row>
    <row r="130" spans="1:13" x14ac:dyDescent="0.3">
      <c r="A130" t="s">
        <v>14</v>
      </c>
      <c r="B130">
        <v>5</v>
      </c>
      <c r="C130">
        <v>32.880361290322597</v>
      </c>
      <c r="D130">
        <v>33.846570967741897</v>
      </c>
      <c r="E130">
        <v>3.8081016754356201</v>
      </c>
      <c r="F130">
        <v>3.1926241006975898E-3</v>
      </c>
      <c r="G130">
        <v>14.178886203320999</v>
      </c>
      <c r="H130">
        <v>400.02445161290302</v>
      </c>
      <c r="I130">
        <v>68.041709461624606</v>
      </c>
      <c r="J130">
        <v>7.2545205042521405E-2</v>
      </c>
      <c r="K130">
        <v>4.0761432752446796</v>
      </c>
      <c r="L130">
        <v>7.1835488624940699E-2</v>
      </c>
      <c r="M130">
        <v>157.10654695064699</v>
      </c>
    </row>
    <row r="131" spans="1:13" x14ac:dyDescent="0.3">
      <c r="A131" t="s">
        <v>14</v>
      </c>
      <c r="B131">
        <v>5</v>
      </c>
      <c r="C131">
        <v>35.7796466666667</v>
      </c>
      <c r="D131">
        <v>36.703613333333301</v>
      </c>
      <c r="E131">
        <v>4.4640636091361596</v>
      </c>
      <c r="F131">
        <v>2.8243226996989002E-3</v>
      </c>
      <c r="G131">
        <v>12.5857246097454</v>
      </c>
      <c r="H131">
        <v>400.108566666667</v>
      </c>
      <c r="I131">
        <v>9.3754521372701696</v>
      </c>
      <c r="J131">
        <v>5.4245793949302699E-2</v>
      </c>
      <c r="K131">
        <v>4.0765586546911701</v>
      </c>
      <c r="L131">
        <v>5.3847949204755802E-2</v>
      </c>
      <c r="M131">
        <v>159.54123823438101</v>
      </c>
    </row>
    <row r="132" spans="1:13" x14ac:dyDescent="0.3">
      <c r="A132" t="s">
        <v>14</v>
      </c>
      <c r="B132">
        <v>5</v>
      </c>
      <c r="C132">
        <v>38.990013333333302</v>
      </c>
      <c r="D132">
        <v>39.869346666666701</v>
      </c>
      <c r="E132">
        <v>5.2968527294664103</v>
      </c>
      <c r="F132">
        <v>2.3492035392480002E-3</v>
      </c>
      <c r="G132">
        <v>8.5536780982593505</v>
      </c>
      <c r="H132">
        <v>400.13946666666698</v>
      </c>
      <c r="I132">
        <v>13.837838033603299</v>
      </c>
      <c r="J132">
        <v>3.7606229930546603E-2</v>
      </c>
      <c r="K132">
        <v>4.0765623814595697</v>
      </c>
      <c r="L132">
        <v>3.74145589081585E-2</v>
      </c>
      <c r="M132">
        <v>126.46310720521301</v>
      </c>
    </row>
    <row r="133" spans="1:13" x14ac:dyDescent="0.3">
      <c r="A133" t="s">
        <v>14</v>
      </c>
      <c r="B133">
        <v>5</v>
      </c>
      <c r="C133">
        <v>42.399039999999999</v>
      </c>
      <c r="D133">
        <v>43.308776666666702</v>
      </c>
      <c r="E133">
        <v>6.3629538538168298</v>
      </c>
      <c r="F133">
        <v>1.7257828622171301E-3</v>
      </c>
      <c r="G133">
        <v>5.7053954807477103</v>
      </c>
      <c r="H133">
        <v>400.082333333333</v>
      </c>
      <c r="I133">
        <v>-26.003350803479801</v>
      </c>
      <c r="J133">
        <v>2.2696478082299201E-2</v>
      </c>
      <c r="K133">
        <v>4.0751019915170996</v>
      </c>
      <c r="L133">
        <v>2.26264846457272E-2</v>
      </c>
      <c r="M133">
        <v>116.814359530076</v>
      </c>
    </row>
    <row r="134" spans="1:13" x14ac:dyDescent="0.3">
      <c r="A134" t="s">
        <v>14</v>
      </c>
      <c r="B134">
        <v>5</v>
      </c>
      <c r="C134">
        <v>46.573106451612901</v>
      </c>
      <c r="D134">
        <v>47.438929032258102</v>
      </c>
      <c r="E134">
        <v>7.8472729279371602</v>
      </c>
      <c r="F134">
        <v>1.9589743058193499E-3</v>
      </c>
      <c r="G134">
        <v>4.2657997442698097</v>
      </c>
      <c r="H134">
        <v>399.99545161290303</v>
      </c>
      <c r="I134">
        <v>33.860694905988602</v>
      </c>
      <c r="J134">
        <v>2.05476717405913E-2</v>
      </c>
      <c r="K134">
        <v>4.0731889427832702</v>
      </c>
      <c r="L134">
        <v>2.04902593212242E-2</v>
      </c>
      <c r="M134">
        <v>95.528900457688806</v>
      </c>
    </row>
    <row r="135" spans="1:13" x14ac:dyDescent="0.3">
      <c r="A135" t="s">
        <v>14</v>
      </c>
      <c r="B135">
        <v>5</v>
      </c>
      <c r="C135">
        <v>49.022196666666702</v>
      </c>
      <c r="D135">
        <v>49.781676666666698</v>
      </c>
      <c r="E135">
        <v>8.7512356214370008</v>
      </c>
      <c r="F135">
        <v>4.4202411171872496E-3</v>
      </c>
      <c r="G135">
        <v>-1.84564110335361</v>
      </c>
      <c r="H135">
        <v>400.06376666666699</v>
      </c>
      <c r="I135">
        <v>402.838222502485</v>
      </c>
      <c r="J135">
        <v>4.1217778971121999E-2</v>
      </c>
      <c r="K135">
        <v>4.07454919603608</v>
      </c>
      <c r="L135">
        <v>4.0987534144985197E-2</v>
      </c>
      <c r="M135">
        <v>59.955277147571799</v>
      </c>
    </row>
    <row r="136" spans="1:13" x14ac:dyDescent="0.3">
      <c r="A136" t="s">
        <v>14</v>
      </c>
      <c r="B136">
        <v>6</v>
      </c>
      <c r="C136">
        <v>27.8385322580645</v>
      </c>
      <c r="D136">
        <v>28.716125806451601</v>
      </c>
      <c r="E136">
        <v>2.83495939028573</v>
      </c>
      <c r="F136">
        <v>2.4562554859437701E-3</v>
      </c>
      <c r="H136">
        <v>399.93361290322599</v>
      </c>
      <c r="I136">
        <v>76.170396765259298</v>
      </c>
      <c r="J136">
        <v>7.5695628625575301E-2</v>
      </c>
      <c r="K136">
        <v>4.1484347545638798</v>
      </c>
      <c r="L136">
        <v>7.4936599387606301E-2</v>
      </c>
      <c r="M136">
        <v>117.362700638134</v>
      </c>
    </row>
    <row r="137" spans="1:13" x14ac:dyDescent="0.3">
      <c r="A137" t="s">
        <v>14</v>
      </c>
      <c r="B137">
        <v>6</v>
      </c>
      <c r="C137">
        <v>31.0963666666667</v>
      </c>
      <c r="D137">
        <v>32.064326666666702</v>
      </c>
      <c r="E137">
        <v>3.4619747028290799</v>
      </c>
      <c r="F137">
        <v>2.8318528524439398E-3</v>
      </c>
      <c r="H137">
        <v>399.89086666666702</v>
      </c>
      <c r="I137">
        <v>17.2128199776831</v>
      </c>
      <c r="J137">
        <v>7.0986904973515105E-2</v>
      </c>
      <c r="K137">
        <v>4.1496877343726997</v>
      </c>
      <c r="L137">
        <v>7.0319121094819304E-2</v>
      </c>
      <c r="M137">
        <v>147.29449707806</v>
      </c>
    </row>
    <row r="138" spans="1:13" x14ac:dyDescent="0.3">
      <c r="A138" t="s">
        <v>14</v>
      </c>
      <c r="B138">
        <v>6</v>
      </c>
      <c r="C138">
        <v>34.645593333333302</v>
      </c>
      <c r="D138">
        <v>35.554123333333301</v>
      </c>
      <c r="E138">
        <v>4.1539905311531502</v>
      </c>
      <c r="F138">
        <v>3.8323797888618798E-3</v>
      </c>
      <c r="H138">
        <v>400.04396666666702</v>
      </c>
      <c r="I138">
        <v>63.495398198818101</v>
      </c>
      <c r="J138">
        <v>7.9506010478455402E-2</v>
      </c>
      <c r="K138">
        <v>4.1474004366436903</v>
      </c>
      <c r="L138">
        <v>7.8668890964966098E-2</v>
      </c>
      <c r="M138">
        <v>155.10280427439901</v>
      </c>
    </row>
    <row r="139" spans="1:13" x14ac:dyDescent="0.3">
      <c r="A139" t="s">
        <v>14</v>
      </c>
      <c r="B139">
        <v>6</v>
      </c>
      <c r="C139">
        <v>37.4818766666667</v>
      </c>
      <c r="D139">
        <v>38.417423333333304</v>
      </c>
      <c r="E139">
        <v>4.8996927059157303</v>
      </c>
      <c r="F139">
        <v>3.4598213338764101E-3</v>
      </c>
      <c r="H139">
        <v>400.16273333333299</v>
      </c>
      <c r="I139">
        <v>20.4997071661763</v>
      </c>
      <c r="J139">
        <v>6.0255846327001997E-2</v>
      </c>
      <c r="K139">
        <v>4.1495980574527396</v>
      </c>
      <c r="L139">
        <v>5.97739495378206E-2</v>
      </c>
      <c r="M139">
        <v>161.472459277339</v>
      </c>
    </row>
    <row r="140" spans="1:13" x14ac:dyDescent="0.3">
      <c r="A140" t="s">
        <v>14</v>
      </c>
      <c r="B140">
        <v>6</v>
      </c>
      <c r="C140">
        <v>39.243083333333303</v>
      </c>
      <c r="D140">
        <v>40.199586666666697</v>
      </c>
      <c r="E140">
        <v>5.3921710595406198</v>
      </c>
      <c r="F140">
        <v>3.0673043002356101E-3</v>
      </c>
      <c r="H140">
        <v>400.10576666666702</v>
      </c>
      <c r="I140">
        <v>19.3320335516499</v>
      </c>
      <c r="J140">
        <v>4.8209217019046097E-2</v>
      </c>
      <c r="K140">
        <v>4.1462778717695903</v>
      </c>
      <c r="L140">
        <v>4.78999660672286E-2</v>
      </c>
      <c r="M140">
        <v>136.92554676232601</v>
      </c>
    </row>
    <row r="141" spans="1:13" x14ac:dyDescent="0.3">
      <c r="A141" t="s">
        <v>14</v>
      </c>
      <c r="B141">
        <v>6</v>
      </c>
      <c r="C141">
        <v>41.802583333333303</v>
      </c>
      <c r="D141">
        <v>42.766939999999998</v>
      </c>
      <c r="E141">
        <v>6.1667165322134796</v>
      </c>
      <c r="F141">
        <v>2.6252189929345999E-3</v>
      </c>
      <c r="H141">
        <v>400.06066666666698</v>
      </c>
      <c r="I141">
        <v>58.867845028535399</v>
      </c>
      <c r="J141">
        <v>3.5716812124493999E-2</v>
      </c>
      <c r="K141">
        <v>4.1462142573042398</v>
      </c>
      <c r="L141">
        <v>3.5546759714469002E-2</v>
      </c>
      <c r="M141">
        <v>129.543850909063</v>
      </c>
    </row>
    <row r="142" spans="1:13" x14ac:dyDescent="0.3">
      <c r="A142" t="s">
        <v>14</v>
      </c>
      <c r="B142">
        <v>6</v>
      </c>
      <c r="C142">
        <v>44.570523333333298</v>
      </c>
      <c r="D142">
        <v>45.52196</v>
      </c>
      <c r="E142">
        <v>7.1178139530593896</v>
      </c>
      <c r="F142">
        <v>2.4148963425002202E-3</v>
      </c>
      <c r="H142">
        <v>400.043366666667</v>
      </c>
      <c r="I142">
        <v>37.363334343719899</v>
      </c>
      <c r="J142">
        <v>2.8147534314664099E-2</v>
      </c>
      <c r="K142">
        <v>4.1473787788544803</v>
      </c>
      <c r="L142">
        <v>2.80418355372355E-2</v>
      </c>
      <c r="M142">
        <v>129.30135228823201</v>
      </c>
    </row>
    <row r="143" spans="1:13" x14ac:dyDescent="0.3">
      <c r="A143" t="s">
        <v>14</v>
      </c>
      <c r="B143">
        <v>6</v>
      </c>
      <c r="C143">
        <v>47.5919903225806</v>
      </c>
      <c r="D143">
        <v>48.558045161290302</v>
      </c>
      <c r="E143">
        <v>8.283910904032</v>
      </c>
      <c r="F143">
        <v>3.54282207573313E-3</v>
      </c>
      <c r="H143">
        <v>400.05409677419402</v>
      </c>
      <c r="I143">
        <v>182.25830390133501</v>
      </c>
      <c r="J143">
        <v>3.5058091072106001E-2</v>
      </c>
      <c r="K143">
        <v>4.14664141207827</v>
      </c>
      <c r="L143">
        <v>3.4894254597228697E-2</v>
      </c>
      <c r="M143">
        <v>112.37292673477199</v>
      </c>
    </row>
    <row r="144" spans="1:13" x14ac:dyDescent="0.3">
      <c r="A144" t="s">
        <v>14</v>
      </c>
      <c r="B144">
        <v>6</v>
      </c>
      <c r="C144">
        <v>50.147487096774199</v>
      </c>
      <c r="D144">
        <v>51.075383870967698</v>
      </c>
      <c r="E144">
        <v>9.4082270511436406</v>
      </c>
      <c r="F144">
        <v>6.7330867670491101E-3</v>
      </c>
      <c r="H144">
        <v>400.02654838709702</v>
      </c>
      <c r="I144">
        <v>374.16230843748099</v>
      </c>
      <c r="J144">
        <v>5.8139051829985397E-2</v>
      </c>
      <c r="K144">
        <v>4.1466884403547404</v>
      </c>
      <c r="L144">
        <v>5.7689970174092199E-2</v>
      </c>
      <c r="M144">
        <v>77.328564510349295</v>
      </c>
    </row>
    <row r="145" spans="1:12" x14ac:dyDescent="0.3">
      <c r="A145" t="s">
        <v>15</v>
      </c>
      <c r="B145">
        <v>1</v>
      </c>
      <c r="C145">
        <v>24.040687096774199</v>
      </c>
      <c r="D145">
        <v>25.023187096774201</v>
      </c>
      <c r="E145">
        <v>2.2817185569232099</v>
      </c>
      <c r="F145">
        <v>2.17075494127492E-3</v>
      </c>
      <c r="G145">
        <v>16.832562631783599</v>
      </c>
      <c r="H145">
        <v>399.936483870968</v>
      </c>
      <c r="I145">
        <v>64.954683050354802</v>
      </c>
      <c r="J145">
        <v>8.3621072707608393E-2</v>
      </c>
      <c r="K145">
        <v>4.05196373990968</v>
      </c>
      <c r="L145">
        <v>8.2674068104427206E-2</v>
      </c>
    </row>
    <row r="146" spans="1:12" x14ac:dyDescent="0.3">
      <c r="A146" t="s">
        <v>15</v>
      </c>
      <c r="B146">
        <v>1</v>
      </c>
      <c r="C146">
        <v>26.487629999999999</v>
      </c>
      <c r="D146">
        <v>27.3888966666667</v>
      </c>
      <c r="E146">
        <v>2.63777147347189</v>
      </c>
      <c r="F146">
        <v>2.6576629618705102E-3</v>
      </c>
      <c r="G146">
        <v>18.9338782236402</v>
      </c>
      <c r="H146">
        <v>399.92649999999998</v>
      </c>
      <c r="I146">
        <v>42.556918368155401</v>
      </c>
      <c r="J146">
        <v>8.8307540976120702E-2</v>
      </c>
      <c r="K146">
        <v>4.0532891005436902</v>
      </c>
      <c r="L146">
        <v>8.7252477039593296E-2</v>
      </c>
    </row>
    <row r="147" spans="1:12" x14ac:dyDescent="0.3">
      <c r="A147" t="s">
        <v>15</v>
      </c>
      <c r="B147">
        <v>1</v>
      </c>
      <c r="C147">
        <v>29.093809677419401</v>
      </c>
      <c r="D147">
        <v>29.913145161290299</v>
      </c>
      <c r="E147">
        <v>3.04345236343273</v>
      </c>
      <c r="F147">
        <v>3.4428410124938301E-3</v>
      </c>
      <c r="G147">
        <v>20.784537469276501</v>
      </c>
      <c r="H147">
        <v>399.88770967741902</v>
      </c>
      <c r="I147">
        <v>47.011040466721397</v>
      </c>
      <c r="J147">
        <v>9.8861044190201197E-2</v>
      </c>
      <c r="K147">
        <v>4.0546809406509103</v>
      </c>
      <c r="L147">
        <v>9.7541213171712507E-2</v>
      </c>
    </row>
    <row r="148" spans="1:12" x14ac:dyDescent="0.3">
      <c r="A148" t="s">
        <v>15</v>
      </c>
      <c r="B148">
        <v>1</v>
      </c>
      <c r="C148">
        <v>31.6142516129032</v>
      </c>
      <c r="D148">
        <v>32.377664516129002</v>
      </c>
      <c r="E148">
        <v>3.50581669057512</v>
      </c>
      <c r="F148">
        <v>3.85488470269913E-3</v>
      </c>
      <c r="G148">
        <v>22.1302017932505</v>
      </c>
      <c r="H148">
        <v>399.92416129032301</v>
      </c>
      <c r="I148">
        <v>11.942649213263399</v>
      </c>
      <c r="J148">
        <v>9.5596805859463896E-2</v>
      </c>
      <c r="K148">
        <v>4.0515915487876901</v>
      </c>
      <c r="L148">
        <v>9.43611781496424E-2</v>
      </c>
    </row>
    <row r="149" spans="1:12" x14ac:dyDescent="0.3">
      <c r="A149" t="s">
        <v>15</v>
      </c>
      <c r="B149">
        <v>1</v>
      </c>
      <c r="C149">
        <v>33.333446666666703</v>
      </c>
      <c r="D149">
        <v>34.085313333333303</v>
      </c>
      <c r="E149">
        <v>3.85096187015492</v>
      </c>
      <c r="F149">
        <v>4.3365000183016303E-3</v>
      </c>
      <c r="G149">
        <v>22.597993496505001</v>
      </c>
      <c r="H149">
        <v>399.993533333333</v>
      </c>
      <c r="I149">
        <v>10.4050309952296</v>
      </c>
      <c r="J149">
        <v>9.7565654078656999E-2</v>
      </c>
      <c r="K149">
        <v>4.0533433241884502</v>
      </c>
      <c r="L149">
        <v>9.6279523498481095E-2</v>
      </c>
    </row>
    <row r="150" spans="1:12" x14ac:dyDescent="0.3">
      <c r="A150" t="s">
        <v>15</v>
      </c>
      <c r="B150">
        <v>1</v>
      </c>
      <c r="C150">
        <v>35.726374193548402</v>
      </c>
      <c r="D150">
        <v>36.406303225806397</v>
      </c>
      <c r="E150">
        <v>4.3633341405640902</v>
      </c>
      <c r="F150">
        <v>4.9816044438927504E-3</v>
      </c>
      <c r="G150">
        <v>23.202201912267899</v>
      </c>
      <c r="H150">
        <v>399.92722580645199</v>
      </c>
      <c r="I150">
        <v>1.7604704537870699</v>
      </c>
      <c r="J150">
        <v>9.8378868751307302E-2</v>
      </c>
      <c r="K150">
        <v>4.05202033625525</v>
      </c>
      <c r="L150">
        <v>9.7070943047133096E-2</v>
      </c>
    </row>
    <row r="151" spans="1:12" x14ac:dyDescent="0.3">
      <c r="A151" t="s">
        <v>15</v>
      </c>
      <c r="B151">
        <v>1</v>
      </c>
      <c r="C151">
        <v>37.7146258064516</v>
      </c>
      <c r="D151">
        <v>38.395045161290298</v>
      </c>
      <c r="E151">
        <v>4.8790064242270796</v>
      </c>
      <c r="F151">
        <v>5.0263071154778996E-3</v>
      </c>
      <c r="G151">
        <v>22.632515389357</v>
      </c>
      <c r="H151">
        <v>400.04532258064501</v>
      </c>
      <c r="I151">
        <v>-31.760525154066801</v>
      </c>
      <c r="J151">
        <v>8.8194424824081602E-2</v>
      </c>
      <c r="K151">
        <v>4.0519016685293403</v>
      </c>
      <c r="L151">
        <v>8.7141689008171597E-2</v>
      </c>
    </row>
    <row r="152" spans="1:12" x14ac:dyDescent="0.3">
      <c r="A152" t="s">
        <v>15</v>
      </c>
      <c r="B152">
        <v>1</v>
      </c>
      <c r="C152">
        <v>39.284100000000002</v>
      </c>
      <c r="D152">
        <v>39.906333333333301</v>
      </c>
      <c r="E152">
        <v>5.2700310108446304</v>
      </c>
      <c r="F152">
        <v>5.2908938934048202E-3</v>
      </c>
      <c r="G152">
        <v>21.7218232317617</v>
      </c>
      <c r="H152">
        <v>400.04480000000001</v>
      </c>
      <c r="I152">
        <v>-28.913386396469601</v>
      </c>
      <c r="J152">
        <v>8.5533238382403204E-2</v>
      </c>
      <c r="K152">
        <v>4.0530975677730998</v>
      </c>
      <c r="L152">
        <v>8.4542978556214204E-2</v>
      </c>
    </row>
    <row r="153" spans="1:12" x14ac:dyDescent="0.3">
      <c r="A153" t="s">
        <v>15</v>
      </c>
      <c r="B153">
        <v>1</v>
      </c>
      <c r="C153">
        <v>41.031616129032301</v>
      </c>
      <c r="D153">
        <v>41.606848387096797</v>
      </c>
      <c r="E153">
        <v>5.7658084532362501</v>
      </c>
      <c r="F153">
        <v>5.3350300362971E-3</v>
      </c>
      <c r="G153">
        <v>20.703807196604799</v>
      </c>
      <c r="H153">
        <v>399.97409677419398</v>
      </c>
      <c r="I153">
        <v>-46.227210055988202</v>
      </c>
      <c r="J153">
        <v>7.8337154375501594E-2</v>
      </c>
      <c r="K153">
        <v>4.0526401234795504</v>
      </c>
      <c r="L153">
        <v>7.7505543940558599E-2</v>
      </c>
    </row>
    <row r="154" spans="1:12" x14ac:dyDescent="0.3">
      <c r="A154" t="s">
        <v>15</v>
      </c>
      <c r="B154">
        <v>2</v>
      </c>
      <c r="C154">
        <v>24.065996774193501</v>
      </c>
      <c r="D154">
        <v>24.989264516129001</v>
      </c>
      <c r="E154">
        <v>2.2763291280998899</v>
      </c>
      <c r="F154">
        <v>2.7528330249605099E-3</v>
      </c>
      <c r="G154">
        <v>17.648169662934901</v>
      </c>
      <c r="H154">
        <v>399.95403225806399</v>
      </c>
      <c r="I154">
        <v>121.01141485303999</v>
      </c>
      <c r="J154">
        <v>0.106645068435696</v>
      </c>
      <c r="K154">
        <v>4.0971380716772199</v>
      </c>
      <c r="L154">
        <v>0.105126608376386</v>
      </c>
    </row>
    <row r="155" spans="1:12" x14ac:dyDescent="0.3">
      <c r="A155" t="s">
        <v>15</v>
      </c>
      <c r="B155">
        <v>2</v>
      </c>
      <c r="C155">
        <v>25.7741066666667</v>
      </c>
      <c r="D155">
        <v>26.699896666666699</v>
      </c>
      <c r="E155">
        <v>2.5323835195567002</v>
      </c>
      <c r="F155">
        <v>2.71217873559201E-3</v>
      </c>
      <c r="G155">
        <v>18.9230050165236</v>
      </c>
      <c r="H155">
        <v>399.89003333333301</v>
      </c>
      <c r="I155">
        <v>63.684783537304298</v>
      </c>
      <c r="J155">
        <v>9.4059542942403901E-2</v>
      </c>
      <c r="K155">
        <v>4.10516102867002</v>
      </c>
      <c r="L155">
        <v>9.2878468725377902E-2</v>
      </c>
    </row>
    <row r="156" spans="1:12" x14ac:dyDescent="0.3">
      <c r="A156" t="s">
        <v>15</v>
      </c>
      <c r="B156">
        <v>2</v>
      </c>
      <c r="C156">
        <v>28.267616666666701</v>
      </c>
      <c r="D156">
        <v>29.17775</v>
      </c>
      <c r="E156">
        <v>2.9270499698439099</v>
      </c>
      <c r="F156">
        <v>3.1207795730378001E-3</v>
      </c>
      <c r="G156">
        <v>20.004857050222299</v>
      </c>
      <c r="H156">
        <v>399.92246666666699</v>
      </c>
      <c r="I156">
        <v>41.039723023090403</v>
      </c>
      <c r="J156">
        <v>9.3252739548199196E-2</v>
      </c>
      <c r="K156">
        <v>4.09770614728588</v>
      </c>
      <c r="L156">
        <v>9.2089621247098102E-2</v>
      </c>
    </row>
    <row r="157" spans="1:12" x14ac:dyDescent="0.3">
      <c r="A157" t="s">
        <v>15</v>
      </c>
      <c r="B157">
        <v>2</v>
      </c>
      <c r="C157">
        <v>30.6297</v>
      </c>
      <c r="D157">
        <v>31.518876666666699</v>
      </c>
      <c r="E157">
        <v>3.35190718718966</v>
      </c>
      <c r="F157">
        <v>3.5239351937917198E-3</v>
      </c>
      <c r="G157">
        <v>20.842798547673599</v>
      </c>
      <c r="H157">
        <v>399.93200000000002</v>
      </c>
      <c r="I157">
        <v>18.7248625836481</v>
      </c>
      <c r="J157">
        <v>9.1539366271210898E-2</v>
      </c>
      <c r="K157">
        <v>4.0964543378806599</v>
      </c>
      <c r="L157">
        <v>9.0417981139800999E-2</v>
      </c>
    </row>
    <row r="158" spans="1:12" x14ac:dyDescent="0.3">
      <c r="A158" t="s">
        <v>15</v>
      </c>
      <c r="B158">
        <v>2</v>
      </c>
      <c r="C158">
        <v>32.680386666666699</v>
      </c>
      <c r="D158">
        <v>33.561516666666698</v>
      </c>
      <c r="E158">
        <v>3.7506884827461802</v>
      </c>
      <c r="F158">
        <v>3.9679410736400801E-3</v>
      </c>
      <c r="G158">
        <v>21.401497804493001</v>
      </c>
      <c r="H158">
        <v>399.89896666666698</v>
      </c>
      <c r="I158">
        <v>8.3472831112349706</v>
      </c>
      <c r="J158">
        <v>9.1729424715384006E-2</v>
      </c>
      <c r="K158">
        <v>4.0935894663177903</v>
      </c>
      <c r="L158">
        <v>9.0602631498992794E-2</v>
      </c>
    </row>
    <row r="159" spans="1:12" x14ac:dyDescent="0.3">
      <c r="A159" t="s">
        <v>15</v>
      </c>
      <c r="B159">
        <v>2</v>
      </c>
      <c r="C159">
        <v>34.333336666666703</v>
      </c>
      <c r="D159">
        <v>35.259806666666698</v>
      </c>
      <c r="E159">
        <v>4.14426193327464</v>
      </c>
      <c r="F159">
        <v>4.1556911534996804E-3</v>
      </c>
      <c r="G159">
        <v>21.445081569657098</v>
      </c>
      <c r="H159">
        <v>399.96100000000001</v>
      </c>
      <c r="I159">
        <v>-15.342713649478799</v>
      </c>
      <c r="J159">
        <v>8.6558802794163697E-2</v>
      </c>
      <c r="K159">
        <v>4.0973499953701298</v>
      </c>
      <c r="L159">
        <v>8.5555620043596403E-2</v>
      </c>
    </row>
    <row r="160" spans="1:12" x14ac:dyDescent="0.3">
      <c r="A160" t="s">
        <v>15</v>
      </c>
      <c r="B160">
        <v>2</v>
      </c>
      <c r="C160">
        <v>37.181622580645197</v>
      </c>
      <c r="D160">
        <v>38.061458064516103</v>
      </c>
      <c r="E160">
        <v>4.81543632549928</v>
      </c>
      <c r="F160">
        <v>4.7614256573197096E-3</v>
      </c>
      <c r="G160">
        <v>21.324167126561498</v>
      </c>
      <c r="H160">
        <v>399.95377419354799</v>
      </c>
      <c r="I160">
        <v>-23.806293067714599</v>
      </c>
      <c r="J160">
        <v>8.47195208581695E-2</v>
      </c>
      <c r="K160">
        <v>4.0987507724528598</v>
      </c>
      <c r="L160">
        <v>8.3758587419477198E-2</v>
      </c>
    </row>
    <row r="161" spans="1:12" x14ac:dyDescent="0.3">
      <c r="A161" t="s">
        <v>15</v>
      </c>
      <c r="B161">
        <v>2</v>
      </c>
      <c r="C161">
        <v>39.029506666666698</v>
      </c>
      <c r="D161">
        <v>39.8514366666667</v>
      </c>
      <c r="E161">
        <v>5.2782882567451601</v>
      </c>
      <c r="F161">
        <v>4.9281193631127897E-3</v>
      </c>
      <c r="G161">
        <v>20.1385230842819</v>
      </c>
      <c r="H161">
        <v>400.08343333333301</v>
      </c>
      <c r="I161">
        <v>-27.516905954123398</v>
      </c>
      <c r="J161">
        <v>7.9516316904563206E-2</v>
      </c>
      <c r="K161">
        <v>4.09823129578833</v>
      </c>
      <c r="L161">
        <v>7.8669050997623502E-2</v>
      </c>
    </row>
    <row r="162" spans="1:12" x14ac:dyDescent="0.3">
      <c r="A162" t="s">
        <v>15</v>
      </c>
      <c r="B162">
        <v>2</v>
      </c>
      <c r="C162">
        <v>39.923340000000003</v>
      </c>
      <c r="D162">
        <v>40.789933333333302</v>
      </c>
      <c r="E162">
        <v>5.5478647551413198</v>
      </c>
      <c r="F162">
        <v>4.8637964374172501E-3</v>
      </c>
      <c r="G162">
        <v>19.063323983082402</v>
      </c>
      <c r="H162">
        <v>400.04853333333301</v>
      </c>
      <c r="I162">
        <v>-32.856920225734598</v>
      </c>
      <c r="J162">
        <v>7.4394298846182094E-2</v>
      </c>
      <c r="K162">
        <v>4.0968861069442797</v>
      </c>
      <c r="L162">
        <v>7.3651879533995102E-2</v>
      </c>
    </row>
    <row r="163" spans="1:12" x14ac:dyDescent="0.3">
      <c r="A163" t="s">
        <v>15</v>
      </c>
      <c r="B163">
        <v>3</v>
      </c>
      <c r="C163">
        <v>24.1619833333333</v>
      </c>
      <c r="D163">
        <v>25.005993333333301</v>
      </c>
      <c r="E163">
        <v>2.2777766420830101</v>
      </c>
      <c r="F163">
        <v>3.6421411756930901E-3</v>
      </c>
      <c r="G163">
        <v>17.5389413205551</v>
      </c>
      <c r="H163">
        <v>399.95046666666701</v>
      </c>
      <c r="I163">
        <v>186.40894888367501</v>
      </c>
      <c r="J163">
        <v>0.141706960410526</v>
      </c>
      <c r="K163">
        <v>4.0941625174154099</v>
      </c>
      <c r="L163">
        <v>0.13903747823609</v>
      </c>
    </row>
    <row r="164" spans="1:12" x14ac:dyDescent="0.3">
      <c r="A164" t="s">
        <v>15</v>
      </c>
      <c r="B164">
        <v>3</v>
      </c>
      <c r="C164">
        <v>27.319573333333299</v>
      </c>
      <c r="D164">
        <v>28.0982533333333</v>
      </c>
      <c r="E164">
        <v>2.7400507972275099</v>
      </c>
      <c r="F164">
        <v>4.2242886033706196E-3</v>
      </c>
      <c r="G164">
        <v>19.388281146774801</v>
      </c>
      <c r="H164">
        <v>399.94</v>
      </c>
      <c r="I164">
        <v>154.06567579330701</v>
      </c>
      <c r="J164">
        <v>0.135890693053527</v>
      </c>
      <c r="K164">
        <v>4.0953194802064399</v>
      </c>
      <c r="L164">
        <v>0.13343448096888799</v>
      </c>
    </row>
    <row r="165" spans="1:12" x14ac:dyDescent="0.3">
      <c r="A165" t="s">
        <v>15</v>
      </c>
      <c r="B165">
        <v>3</v>
      </c>
      <c r="C165">
        <v>29.243703225806499</v>
      </c>
      <c r="D165">
        <v>29.991241935483899</v>
      </c>
      <c r="E165">
        <v>3.0560308363916602</v>
      </c>
      <c r="F165">
        <v>4.80410856325106E-3</v>
      </c>
      <c r="G165">
        <v>20.743592939343198</v>
      </c>
      <c r="H165">
        <v>399.890774193548</v>
      </c>
      <c r="I165">
        <v>140.52942943320599</v>
      </c>
      <c r="J165">
        <v>0.138154573638648</v>
      </c>
      <c r="K165">
        <v>4.09536175990063</v>
      </c>
      <c r="L165">
        <v>0.135616690407735</v>
      </c>
    </row>
    <row r="166" spans="1:12" x14ac:dyDescent="0.3">
      <c r="A166" t="s">
        <v>15</v>
      </c>
      <c r="B166">
        <v>3</v>
      </c>
      <c r="C166">
        <v>32.307803225806502</v>
      </c>
      <c r="D166">
        <v>32.987245161290303</v>
      </c>
      <c r="E166">
        <v>3.60931853789871</v>
      </c>
      <c r="F166">
        <v>5.6250850779371604E-3</v>
      </c>
      <c r="G166">
        <v>22.609215054330502</v>
      </c>
      <c r="H166">
        <v>399.86487096774198</v>
      </c>
      <c r="I166">
        <v>112.695327498018</v>
      </c>
      <c r="J166">
        <v>0.136118101552481</v>
      </c>
      <c r="K166">
        <v>4.0952534990969998</v>
      </c>
      <c r="L166">
        <v>0.13365370323219999</v>
      </c>
    </row>
    <row r="167" spans="1:12" x14ac:dyDescent="0.3">
      <c r="A167" t="s">
        <v>15</v>
      </c>
      <c r="B167">
        <v>3</v>
      </c>
      <c r="C167">
        <v>34.154730000000001</v>
      </c>
      <c r="D167">
        <v>34.826796666666702</v>
      </c>
      <c r="E167">
        <v>3.9963181682468401</v>
      </c>
      <c r="F167">
        <v>6.2109782575291697E-3</v>
      </c>
      <c r="G167">
        <v>22.988153543404302</v>
      </c>
      <c r="H167">
        <v>400.05206666666697</v>
      </c>
      <c r="I167">
        <v>104.811359111454</v>
      </c>
      <c r="J167">
        <v>0.13516214538392701</v>
      </c>
      <c r="K167">
        <v>4.0973862671881296</v>
      </c>
      <c r="L167">
        <v>0.13273314780421799</v>
      </c>
    </row>
    <row r="168" spans="1:12" x14ac:dyDescent="0.3">
      <c r="A168" t="s">
        <v>15</v>
      </c>
      <c r="B168">
        <v>3</v>
      </c>
      <c r="C168">
        <v>35.881030000000003</v>
      </c>
      <c r="D168">
        <v>36.552696666666698</v>
      </c>
      <c r="E168">
        <v>4.3967418226781003</v>
      </c>
      <c r="F168">
        <v>6.6357476947347203E-3</v>
      </c>
      <c r="G168">
        <v>23.583267219123901</v>
      </c>
      <c r="H168">
        <v>399.96030000000002</v>
      </c>
      <c r="I168">
        <v>86.627057017521494</v>
      </c>
      <c r="J168">
        <v>0.13061940664855501</v>
      </c>
      <c r="K168">
        <v>4.0944808663988796</v>
      </c>
      <c r="L168">
        <v>0.128347881831127</v>
      </c>
    </row>
    <row r="169" spans="1:12" x14ac:dyDescent="0.3">
      <c r="A169" t="s">
        <v>15</v>
      </c>
      <c r="B169">
        <v>3</v>
      </c>
      <c r="C169">
        <v>37.9803322580645</v>
      </c>
      <c r="D169">
        <v>38.628132258064497</v>
      </c>
      <c r="E169">
        <v>4.9175614043159301</v>
      </c>
      <c r="F169">
        <v>6.87232855897327E-3</v>
      </c>
      <c r="G169">
        <v>23.644874018510802</v>
      </c>
      <c r="H169">
        <v>399.99490322580601</v>
      </c>
      <c r="I169">
        <v>59.301842094314999</v>
      </c>
      <c r="J169">
        <v>0.120105679652075</v>
      </c>
      <c r="K169">
        <v>4.0965860849838602</v>
      </c>
      <c r="L169">
        <v>0.118183182739287</v>
      </c>
    </row>
    <row r="170" spans="1:12" x14ac:dyDescent="0.3">
      <c r="A170" t="s">
        <v>15</v>
      </c>
      <c r="B170">
        <v>3</v>
      </c>
      <c r="C170">
        <v>40.0813129032258</v>
      </c>
      <c r="D170">
        <v>40.690567741935503</v>
      </c>
      <c r="E170">
        <v>5.4860357434489</v>
      </c>
      <c r="F170">
        <v>7.4091686500047903E-3</v>
      </c>
      <c r="G170">
        <v>22.6740606309532</v>
      </c>
      <c r="H170">
        <v>400.01438709677399</v>
      </c>
      <c r="I170">
        <v>57.292189825074303</v>
      </c>
      <c r="J170">
        <v>0.115285135129922</v>
      </c>
      <c r="K170">
        <v>4.09439115906636</v>
      </c>
      <c r="L170">
        <v>0.113511701205163</v>
      </c>
    </row>
    <row r="171" spans="1:12" x14ac:dyDescent="0.3">
      <c r="A171" t="s">
        <v>15</v>
      </c>
      <c r="B171">
        <v>3</v>
      </c>
      <c r="C171">
        <v>41.706329032258097</v>
      </c>
      <c r="D171">
        <v>42.281961290322599</v>
      </c>
      <c r="E171">
        <v>5.9768427581886696</v>
      </c>
      <c r="F171">
        <v>7.4897207031410602E-3</v>
      </c>
      <c r="G171">
        <v>21.632371060864301</v>
      </c>
      <c r="H171">
        <v>399.99096774193498</v>
      </c>
      <c r="I171">
        <v>44.961909319437602</v>
      </c>
      <c r="J171">
        <v>0.10629419880363</v>
      </c>
      <c r="K171">
        <v>4.0964768858275997</v>
      </c>
      <c r="L171">
        <v>0.10478539801725099</v>
      </c>
    </row>
    <row r="172" spans="1:12" x14ac:dyDescent="0.3">
      <c r="A172" t="s">
        <v>15</v>
      </c>
      <c r="B172">
        <v>4</v>
      </c>
      <c r="C172">
        <v>25.413029999999999</v>
      </c>
      <c r="D172">
        <v>26.110003333333299</v>
      </c>
      <c r="E172">
        <v>2.4147063352143001</v>
      </c>
      <c r="F172">
        <v>3.0790830980115202E-3</v>
      </c>
      <c r="G172">
        <v>18.0101283141551</v>
      </c>
      <c r="H172">
        <v>399.98376666666701</v>
      </c>
      <c r="I172">
        <v>128.48052271527899</v>
      </c>
      <c r="J172">
        <v>0.11235715044712399</v>
      </c>
      <c r="K172">
        <v>4.15123440770921</v>
      </c>
      <c r="L172">
        <v>0.110694652675458</v>
      </c>
    </row>
    <row r="173" spans="1:12" x14ac:dyDescent="0.3">
      <c r="A173" t="s">
        <v>15</v>
      </c>
      <c r="B173">
        <v>4</v>
      </c>
      <c r="C173">
        <v>27.855640000000001</v>
      </c>
      <c r="D173">
        <v>28.339756666666698</v>
      </c>
      <c r="E173">
        <v>2.7535711128585398</v>
      </c>
      <c r="F173">
        <v>3.5483317092634102E-3</v>
      </c>
      <c r="G173">
        <v>20.165280209993298</v>
      </c>
      <c r="H173">
        <v>399.96600000000001</v>
      </c>
      <c r="I173">
        <v>98.493863805173604</v>
      </c>
      <c r="J173">
        <v>0.113164095005396</v>
      </c>
      <c r="K173">
        <v>4.15009345570743</v>
      </c>
      <c r="L173">
        <v>0.111477368580436</v>
      </c>
    </row>
    <row r="174" spans="1:12" x14ac:dyDescent="0.3">
      <c r="A174" t="s">
        <v>15</v>
      </c>
      <c r="B174">
        <v>4</v>
      </c>
      <c r="C174">
        <v>29.956061290322602</v>
      </c>
      <c r="D174">
        <v>30.307454838709699</v>
      </c>
      <c r="E174">
        <v>3.08246692166805</v>
      </c>
      <c r="F174">
        <v>4.18700110417788E-3</v>
      </c>
      <c r="G174">
        <v>21.390207360497499</v>
      </c>
      <c r="H174">
        <v>399.91435483870998</v>
      </c>
      <c r="I174">
        <v>94.212944561959503</v>
      </c>
      <c r="J174">
        <v>0.11896627811973499</v>
      </c>
      <c r="K174">
        <v>4.1503855362804902</v>
      </c>
      <c r="L174">
        <v>0.11710381653426299</v>
      </c>
    </row>
    <row r="175" spans="1:12" x14ac:dyDescent="0.3">
      <c r="A175" t="s">
        <v>15</v>
      </c>
      <c r="B175">
        <v>4</v>
      </c>
      <c r="C175">
        <v>32.700270967741901</v>
      </c>
      <c r="D175">
        <v>32.901522580645199</v>
      </c>
      <c r="E175">
        <v>3.55491093796013</v>
      </c>
      <c r="F175">
        <v>4.9816615496684003E-3</v>
      </c>
      <c r="G175">
        <v>22.469470951622601</v>
      </c>
      <c r="H175">
        <v>399.97335483871001</v>
      </c>
      <c r="I175">
        <v>85.479030356170099</v>
      </c>
      <c r="J175">
        <v>0.122150164855283</v>
      </c>
      <c r="K175">
        <v>4.1513952950616</v>
      </c>
      <c r="L175">
        <v>0.120188035078282</v>
      </c>
    </row>
    <row r="176" spans="1:12" x14ac:dyDescent="0.3">
      <c r="A176" t="s">
        <v>15</v>
      </c>
      <c r="B176">
        <v>4</v>
      </c>
      <c r="C176">
        <v>35.3207806451613</v>
      </c>
      <c r="D176">
        <v>35.330038709677403</v>
      </c>
      <c r="E176">
        <v>4.0473734410504596</v>
      </c>
      <c r="F176">
        <v>5.8451725908020696E-3</v>
      </c>
      <c r="G176">
        <v>23.405853739522399</v>
      </c>
      <c r="H176">
        <v>399.887</v>
      </c>
      <c r="I176">
        <v>78.436100585140096</v>
      </c>
      <c r="J176">
        <v>0.12522906409371001</v>
      </c>
      <c r="K176">
        <v>4.1507203076632102</v>
      </c>
      <c r="L176">
        <v>0.12316734396076701</v>
      </c>
    </row>
    <row r="177" spans="1:13" x14ac:dyDescent="0.3">
      <c r="A177" t="s">
        <v>15</v>
      </c>
      <c r="B177">
        <v>4</v>
      </c>
      <c r="C177">
        <v>37.4496677419355</v>
      </c>
      <c r="D177">
        <v>37.414532258064497</v>
      </c>
      <c r="E177">
        <v>4.5378686337986602</v>
      </c>
      <c r="F177">
        <v>6.1024143998853501E-3</v>
      </c>
      <c r="G177">
        <v>23.137268514575499</v>
      </c>
      <c r="H177">
        <v>400.030709677419</v>
      </c>
      <c r="I177">
        <v>56.736156470851</v>
      </c>
      <c r="J177">
        <v>0.115847902872888</v>
      </c>
      <c r="K177">
        <v>4.1518374115911296</v>
      </c>
      <c r="L177">
        <v>0.11408162621892901</v>
      </c>
    </row>
    <row r="178" spans="1:13" x14ac:dyDescent="0.3">
      <c r="A178" t="s">
        <v>15</v>
      </c>
      <c r="B178">
        <v>4</v>
      </c>
      <c r="C178">
        <v>39.994066666666697</v>
      </c>
      <c r="D178">
        <v>39.875236666666702</v>
      </c>
      <c r="E178">
        <v>5.1728514069692801</v>
      </c>
      <c r="F178">
        <v>6.3169776708582003E-3</v>
      </c>
      <c r="G178">
        <v>21.5952114970301</v>
      </c>
      <c r="H178">
        <v>399.993066666667</v>
      </c>
      <c r="I178">
        <v>42.9504634523717</v>
      </c>
      <c r="J178">
        <v>0.104273232106317</v>
      </c>
      <c r="K178">
        <v>4.1511641813004099</v>
      </c>
      <c r="L178">
        <v>0.102839686854378</v>
      </c>
    </row>
    <row r="179" spans="1:13" x14ac:dyDescent="0.3">
      <c r="A179" t="s">
        <v>15</v>
      </c>
      <c r="B179">
        <v>4</v>
      </c>
      <c r="C179">
        <v>43.200351612903198</v>
      </c>
      <c r="D179">
        <v>43.008825806451597</v>
      </c>
      <c r="E179">
        <v>6.0954273054253196</v>
      </c>
      <c r="F179">
        <v>6.4537028714791202E-3</v>
      </c>
      <c r="G179">
        <v>18.916949145625601</v>
      </c>
      <c r="H179">
        <v>399.95245161290302</v>
      </c>
      <c r="I179">
        <v>32.2793245290747</v>
      </c>
      <c r="J179">
        <v>8.9294051146602896E-2</v>
      </c>
      <c r="K179">
        <v>4.1507174236202102</v>
      </c>
      <c r="L179">
        <v>8.8240433628013606E-2</v>
      </c>
    </row>
    <row r="180" spans="1:13" x14ac:dyDescent="0.3">
      <c r="A180" t="s">
        <v>15</v>
      </c>
      <c r="B180">
        <v>4</v>
      </c>
      <c r="C180">
        <v>43.941374193548398</v>
      </c>
      <c r="D180">
        <v>43.811554838709696</v>
      </c>
      <c r="E180">
        <v>6.3272390714042901</v>
      </c>
      <c r="F180">
        <v>6.79510841244716E-3</v>
      </c>
      <c r="G180">
        <v>16.367462453747699</v>
      </c>
      <c r="H180">
        <v>400.05122580645201</v>
      </c>
      <c r="I180">
        <v>77.991946343653296</v>
      </c>
      <c r="J180">
        <v>9.0307448853580094E-2</v>
      </c>
      <c r="K180">
        <v>4.1501722333512703</v>
      </c>
      <c r="L180">
        <v>8.9229796541397205E-2</v>
      </c>
    </row>
    <row r="181" spans="1:13" x14ac:dyDescent="0.3">
      <c r="A181" t="s">
        <v>15</v>
      </c>
      <c r="B181">
        <v>4</v>
      </c>
      <c r="C181">
        <v>45.43526</v>
      </c>
      <c r="D181">
        <v>45.013370000000002</v>
      </c>
      <c r="E181">
        <v>6.7219823480100898</v>
      </c>
      <c r="F181">
        <v>6.8694298317466401E-3</v>
      </c>
      <c r="G181">
        <v>13.645939913243</v>
      </c>
      <c r="H181">
        <v>400.02463333333299</v>
      </c>
      <c r="I181">
        <v>109.08051740534501</v>
      </c>
      <c r="J181">
        <v>8.5488265034130401E-2</v>
      </c>
      <c r="K181">
        <v>4.1531534954079996</v>
      </c>
      <c r="L181">
        <v>8.4522581379499695E-2</v>
      </c>
    </row>
    <row r="182" spans="1:13" x14ac:dyDescent="0.3">
      <c r="A182" t="s">
        <v>15</v>
      </c>
      <c r="B182">
        <v>4</v>
      </c>
      <c r="C182">
        <v>47.845348387096799</v>
      </c>
      <c r="D182">
        <v>46.717248387096802</v>
      </c>
      <c r="E182">
        <v>7.2341626555256298</v>
      </c>
      <c r="F182">
        <v>9.8099573604977508E-3</v>
      </c>
      <c r="G182">
        <v>10.7989696141388</v>
      </c>
      <c r="H182">
        <v>400.11980645161299</v>
      </c>
      <c r="I182">
        <v>202.81904628136101</v>
      </c>
      <c r="J182">
        <v>0.112998963832454</v>
      </c>
      <c r="K182">
        <v>4.1530463808062397</v>
      </c>
      <c r="L182">
        <v>0.111318293636942</v>
      </c>
    </row>
    <row r="183" spans="1:13" x14ac:dyDescent="0.3">
      <c r="A183" t="s">
        <v>15</v>
      </c>
      <c r="B183">
        <v>5</v>
      </c>
      <c r="C183">
        <v>27.056335483870999</v>
      </c>
      <c r="D183">
        <v>27.991567741935501</v>
      </c>
      <c r="E183">
        <v>2.7076709439143198</v>
      </c>
      <c r="F183">
        <v>2.97866587585301E-3</v>
      </c>
      <c r="G183">
        <v>18.929012650399802</v>
      </c>
      <c r="H183">
        <v>399.93361290322599</v>
      </c>
      <c r="I183">
        <v>70.808936070997504</v>
      </c>
      <c r="J183">
        <v>9.6489341434499304E-2</v>
      </c>
      <c r="K183">
        <v>4.1287799930980897</v>
      </c>
      <c r="L183">
        <v>9.5253902751062103E-2</v>
      </c>
      <c r="M183">
        <v>144.08231503166201</v>
      </c>
    </row>
    <row r="184" spans="1:13" x14ac:dyDescent="0.3">
      <c r="A184" t="s">
        <v>15</v>
      </c>
      <c r="B184">
        <v>5</v>
      </c>
      <c r="C184">
        <v>28.749743333333299</v>
      </c>
      <c r="D184">
        <v>29.689046666666702</v>
      </c>
      <c r="E184">
        <v>3.02424848609588</v>
      </c>
      <c r="F184">
        <v>3.3829561822216699E-3</v>
      </c>
      <c r="G184">
        <v>19.911119966824401</v>
      </c>
      <c r="H184">
        <v>399.98496666666699</v>
      </c>
      <c r="I184">
        <v>58.0148156865204</v>
      </c>
      <c r="J184">
        <v>9.7875081321248905E-2</v>
      </c>
      <c r="K184">
        <v>4.1270277846943504</v>
      </c>
      <c r="L184">
        <v>9.6603622122765104E-2</v>
      </c>
      <c r="M184">
        <v>156.42918240670201</v>
      </c>
    </row>
    <row r="185" spans="1:13" x14ac:dyDescent="0.3">
      <c r="A185" t="s">
        <v>15</v>
      </c>
      <c r="B185">
        <v>5</v>
      </c>
      <c r="C185">
        <v>32.138445161290299</v>
      </c>
      <c r="D185">
        <v>32.9691677419355</v>
      </c>
      <c r="E185">
        <v>3.6316941057677701</v>
      </c>
      <c r="F185">
        <v>4.07610659344693E-3</v>
      </c>
      <c r="G185">
        <v>21.816671933731499</v>
      </c>
      <c r="H185">
        <v>399.82980645161302</v>
      </c>
      <c r="I185">
        <v>23.7263676620178</v>
      </c>
      <c r="J185">
        <v>9.7566775032731298E-2</v>
      </c>
      <c r="K185">
        <v>4.1307561773480899</v>
      </c>
      <c r="L185">
        <v>9.6304382170641703E-2</v>
      </c>
      <c r="M185">
        <v>183.44261793823401</v>
      </c>
    </row>
    <row r="186" spans="1:13" x14ac:dyDescent="0.3">
      <c r="A186" t="s">
        <v>15</v>
      </c>
      <c r="B186">
        <v>5</v>
      </c>
      <c r="C186">
        <v>34.683616129032302</v>
      </c>
      <c r="D186">
        <v>35.4844193548387</v>
      </c>
      <c r="E186">
        <v>4.1606358278639304</v>
      </c>
      <c r="F186">
        <v>4.7356401706236499E-3</v>
      </c>
      <c r="G186">
        <v>22.304342307082202</v>
      </c>
      <c r="H186">
        <v>399.98851612903201</v>
      </c>
      <c r="I186">
        <v>16.930119704877601</v>
      </c>
      <c r="J186">
        <v>9.8388398779410094E-2</v>
      </c>
      <c r="K186">
        <v>4.1288799366020399</v>
      </c>
      <c r="L186">
        <v>9.7104230573180003E-2</v>
      </c>
      <c r="M186">
        <v>203.29420821597799</v>
      </c>
    </row>
    <row r="187" spans="1:13" x14ac:dyDescent="0.3">
      <c r="A187" t="s">
        <v>15</v>
      </c>
      <c r="B187">
        <v>5</v>
      </c>
      <c r="C187">
        <v>36.389976666666698</v>
      </c>
      <c r="D187">
        <v>37.190303333333297</v>
      </c>
      <c r="E187">
        <v>4.5801605089843997</v>
      </c>
      <c r="F187">
        <v>5.1322352189383203E-3</v>
      </c>
      <c r="G187">
        <v>22.5609644327388</v>
      </c>
      <c r="H187">
        <v>399.96403333333302</v>
      </c>
      <c r="I187">
        <v>4.0715903469062598</v>
      </c>
      <c r="J187">
        <v>9.6428551506605106E-2</v>
      </c>
      <c r="K187">
        <v>4.1307067061318996</v>
      </c>
      <c r="L187">
        <v>9.5195225886497398E-2</v>
      </c>
      <c r="M187">
        <v>221.70935391760301</v>
      </c>
    </row>
    <row r="188" spans="1:13" x14ac:dyDescent="0.3">
      <c r="A188" t="s">
        <v>15</v>
      </c>
      <c r="B188">
        <v>5</v>
      </c>
      <c r="C188">
        <v>39.147066666666703</v>
      </c>
      <c r="D188">
        <v>39.940530000000003</v>
      </c>
      <c r="E188">
        <v>5.3029115499069297</v>
      </c>
      <c r="F188">
        <v>5.7192799959671003E-3</v>
      </c>
      <c r="G188">
        <v>21.9437927213576</v>
      </c>
      <c r="H188">
        <v>400.05363333333298</v>
      </c>
      <c r="I188">
        <v>-5.2606568456215097</v>
      </c>
      <c r="J188">
        <v>9.2045663151736706E-2</v>
      </c>
      <c r="K188">
        <v>4.1304634708099996</v>
      </c>
      <c r="L188">
        <v>9.0921133901574594E-2</v>
      </c>
      <c r="M188">
        <v>235.98455699404099</v>
      </c>
    </row>
    <row r="189" spans="1:13" x14ac:dyDescent="0.3">
      <c r="A189" t="s">
        <v>15</v>
      </c>
      <c r="B189">
        <v>5</v>
      </c>
      <c r="C189">
        <v>41.700674193548402</v>
      </c>
      <c r="D189">
        <v>42.506332258064504</v>
      </c>
      <c r="E189">
        <v>6.0504188548320803</v>
      </c>
      <c r="F189">
        <v>6.3286578809817204E-3</v>
      </c>
      <c r="G189">
        <v>20.469450511452401</v>
      </c>
      <c r="H189">
        <v>399.99064516128999</v>
      </c>
      <c r="I189">
        <v>2.7928960804890299</v>
      </c>
      <c r="J189">
        <v>8.8481674044020103E-2</v>
      </c>
      <c r="K189">
        <v>4.1292580023485499</v>
      </c>
      <c r="L189">
        <v>8.7441711821215407E-2</v>
      </c>
      <c r="M189">
        <v>218.880229791403</v>
      </c>
    </row>
    <row r="190" spans="1:13" x14ac:dyDescent="0.3">
      <c r="A190" t="s">
        <v>15</v>
      </c>
      <c r="B190">
        <v>5</v>
      </c>
      <c r="C190">
        <v>43.856586666666701</v>
      </c>
      <c r="D190">
        <v>44.622936666666703</v>
      </c>
      <c r="E190">
        <v>6.7609904856090504</v>
      </c>
      <c r="F190">
        <v>6.2651801088894898E-3</v>
      </c>
      <c r="G190">
        <v>18.228327598777199</v>
      </c>
      <c r="H190">
        <v>399.98680000000002</v>
      </c>
      <c r="I190">
        <v>-4.5533361053771504</v>
      </c>
      <c r="J190">
        <v>7.76825991257208E-2</v>
      </c>
      <c r="K190">
        <v>4.1308433656282997</v>
      </c>
      <c r="L190">
        <v>7.6880060200721703E-2</v>
      </c>
      <c r="M190">
        <v>213.08185577705899</v>
      </c>
    </row>
    <row r="191" spans="1:13" x14ac:dyDescent="0.3">
      <c r="A191" t="s">
        <v>15</v>
      </c>
      <c r="B191">
        <v>5</v>
      </c>
      <c r="C191">
        <v>46.0314366666667</v>
      </c>
      <c r="D191">
        <v>46.802340000000001</v>
      </c>
      <c r="E191">
        <v>7.5578664881664697</v>
      </c>
      <c r="F191">
        <v>7.3491051874234299E-3</v>
      </c>
      <c r="G191">
        <v>14.0799609482718</v>
      </c>
      <c r="H191">
        <v>400.02550000000002</v>
      </c>
      <c r="I191">
        <v>83.2957663775085</v>
      </c>
      <c r="J191">
        <v>8.0843494869991303E-2</v>
      </c>
      <c r="K191">
        <v>4.1306563803853003</v>
      </c>
      <c r="L191">
        <v>7.9974671890584395E-2</v>
      </c>
      <c r="M191">
        <v>177.03037171510601</v>
      </c>
    </row>
    <row r="192" spans="1:13" x14ac:dyDescent="0.3">
      <c r="A192" t="s">
        <v>15</v>
      </c>
      <c r="B192">
        <v>5</v>
      </c>
      <c r="C192">
        <v>48.674303225806398</v>
      </c>
      <c r="D192">
        <v>49.224080645161301</v>
      </c>
      <c r="E192">
        <v>8.8716840632315108</v>
      </c>
      <c r="F192">
        <v>1.14485365604749E-2</v>
      </c>
      <c r="G192">
        <v>7.98066549636704</v>
      </c>
      <c r="H192">
        <v>400.08951612903201</v>
      </c>
      <c r="I192">
        <v>224.696240375934</v>
      </c>
      <c r="J192">
        <v>0.106723142413729</v>
      </c>
      <c r="K192">
        <v>4.1287489184099604</v>
      </c>
      <c r="L192">
        <v>0.105213940434432</v>
      </c>
      <c r="M192">
        <v>127.69384162943101</v>
      </c>
    </row>
    <row r="193" spans="1:13" x14ac:dyDescent="0.3">
      <c r="A193" t="s">
        <v>15</v>
      </c>
      <c r="B193">
        <v>6</v>
      </c>
      <c r="C193">
        <v>28.820551612903198</v>
      </c>
      <c r="D193">
        <v>29.380161290322601</v>
      </c>
      <c r="E193">
        <v>2.9087106528856501</v>
      </c>
      <c r="F193">
        <v>4.0855579764427002E-3</v>
      </c>
      <c r="G193">
        <v>21.6901605880341</v>
      </c>
      <c r="H193">
        <v>400.019580645161</v>
      </c>
      <c r="I193">
        <v>100.984499271494</v>
      </c>
      <c r="J193">
        <v>0.12328008040833</v>
      </c>
      <c r="K193">
        <v>4.0679444768489601</v>
      </c>
      <c r="L193">
        <v>0.121241540250824</v>
      </c>
      <c r="M193">
        <v>184.71665605858601</v>
      </c>
    </row>
    <row r="194" spans="1:13" x14ac:dyDescent="0.3">
      <c r="A194" t="s">
        <v>15</v>
      </c>
      <c r="B194">
        <v>6</v>
      </c>
      <c r="C194">
        <v>31.445225806451599</v>
      </c>
      <c r="D194">
        <v>31.916603225806501</v>
      </c>
      <c r="E194">
        <v>3.3905822960470799</v>
      </c>
      <c r="F194">
        <v>4.5598169263059004E-3</v>
      </c>
      <c r="G194">
        <v>22.776128870529899</v>
      </c>
      <c r="H194">
        <v>399.94861290322598</v>
      </c>
      <c r="I194">
        <v>70.444238018941206</v>
      </c>
      <c r="J194">
        <v>0.117390761272365</v>
      </c>
      <c r="K194">
        <v>4.0694773149152104</v>
      </c>
      <c r="L194">
        <v>0.115541447982816</v>
      </c>
      <c r="M194">
        <v>197.136230953986</v>
      </c>
    </row>
    <row r="195" spans="1:13" x14ac:dyDescent="0.3">
      <c r="A195" t="s">
        <v>15</v>
      </c>
      <c r="B195">
        <v>6</v>
      </c>
      <c r="C195">
        <v>34.581635483870997</v>
      </c>
      <c r="D195">
        <v>34.964874193548397</v>
      </c>
      <c r="E195">
        <v>4.0093200212360403</v>
      </c>
      <c r="F195">
        <v>5.4487672538392797E-3</v>
      </c>
      <c r="G195">
        <v>23.2073998841357</v>
      </c>
      <c r="H195">
        <v>399.96932258064498</v>
      </c>
      <c r="I195">
        <v>63.178996388231397</v>
      </c>
      <c r="J195">
        <v>0.11784680682481501</v>
      </c>
      <c r="K195">
        <v>4.0677978694656698</v>
      </c>
      <c r="L195">
        <v>0.11598246369885699</v>
      </c>
      <c r="M195">
        <v>222.61700835918501</v>
      </c>
    </row>
    <row r="196" spans="1:13" x14ac:dyDescent="0.3">
      <c r="A196" t="s">
        <v>15</v>
      </c>
      <c r="B196">
        <v>6</v>
      </c>
      <c r="C196">
        <v>37.201343333333298</v>
      </c>
      <c r="D196">
        <v>37.537716666666697</v>
      </c>
      <c r="E196">
        <v>4.6173885435820097</v>
      </c>
      <c r="F196">
        <v>5.9533860409489801E-3</v>
      </c>
      <c r="G196">
        <v>23.367602722439301</v>
      </c>
      <c r="H196">
        <v>399.97753333333299</v>
      </c>
      <c r="I196">
        <v>39.591130124685897</v>
      </c>
      <c r="J196">
        <v>0.110973944818951</v>
      </c>
      <c r="K196">
        <v>4.0681707428199001</v>
      </c>
      <c r="L196">
        <v>0.109319221669818</v>
      </c>
      <c r="M196">
        <v>243.50684676251001</v>
      </c>
    </row>
    <row r="197" spans="1:13" x14ac:dyDescent="0.3">
      <c r="A197" t="s">
        <v>15</v>
      </c>
      <c r="B197">
        <v>6</v>
      </c>
      <c r="C197">
        <v>39.6120612903226</v>
      </c>
      <c r="D197">
        <v>39.910922580645199</v>
      </c>
      <c r="E197">
        <v>5.2372802197744797</v>
      </c>
      <c r="F197">
        <v>6.6271923475115296E-3</v>
      </c>
      <c r="G197">
        <v>22.3462173812331</v>
      </c>
      <c r="H197">
        <v>400.07825806451598</v>
      </c>
      <c r="I197">
        <v>43.219662475781398</v>
      </c>
      <c r="J197">
        <v>0.108125895855075</v>
      </c>
      <c r="K197">
        <v>4.0667109043415604</v>
      </c>
      <c r="L197">
        <v>0.10655381309683901</v>
      </c>
      <c r="M197">
        <v>252.810218564574</v>
      </c>
    </row>
    <row r="198" spans="1:13" x14ac:dyDescent="0.3">
      <c r="A198" t="s">
        <v>15</v>
      </c>
      <c r="B198">
        <v>6</v>
      </c>
      <c r="C198">
        <v>40.508641935483901</v>
      </c>
      <c r="D198">
        <v>40.867493548387102</v>
      </c>
      <c r="E198">
        <v>5.4813443291928197</v>
      </c>
      <c r="F198">
        <v>6.8004725001513102E-3</v>
      </c>
      <c r="G198">
        <v>21.042709117690301</v>
      </c>
      <c r="H198">
        <v>400.03964516129003</v>
      </c>
      <c r="I198">
        <v>53.7484541211074</v>
      </c>
      <c r="J198">
        <v>0.105642956704806</v>
      </c>
      <c r="K198">
        <v>4.0668009979089899</v>
      </c>
      <c r="L198">
        <v>0.104141737968725</v>
      </c>
      <c r="M198">
        <v>242.61277910868799</v>
      </c>
    </row>
    <row r="199" spans="1:13" x14ac:dyDescent="0.3">
      <c r="A199" t="s">
        <v>15</v>
      </c>
      <c r="B199">
        <v>6</v>
      </c>
      <c r="C199">
        <v>41.867166666666698</v>
      </c>
      <c r="D199">
        <v>42.197976666666698</v>
      </c>
      <c r="E199">
        <v>5.8918398943928896</v>
      </c>
      <c r="F199">
        <v>6.5114242888640499E-3</v>
      </c>
      <c r="G199">
        <v>20.265123150516299</v>
      </c>
      <c r="H199">
        <v>399.94886666666702</v>
      </c>
      <c r="I199">
        <v>25.5709340012884</v>
      </c>
      <c r="J199">
        <v>9.3540624938691794E-2</v>
      </c>
      <c r="K199">
        <v>4.0661054877880796</v>
      </c>
      <c r="L199">
        <v>9.2361391413288696E-2</v>
      </c>
      <c r="M199">
        <v>235.05691877654399</v>
      </c>
    </row>
    <row r="200" spans="1:13" x14ac:dyDescent="0.3">
      <c r="A200" t="s">
        <v>15</v>
      </c>
      <c r="B200">
        <v>6</v>
      </c>
      <c r="C200">
        <v>43.977246666666701</v>
      </c>
      <c r="D200">
        <v>44.203110000000002</v>
      </c>
      <c r="E200">
        <v>6.5604979779747401</v>
      </c>
      <c r="F200">
        <v>6.8689677843090102E-3</v>
      </c>
      <c r="G200">
        <v>19.076755512180199</v>
      </c>
      <c r="H200">
        <v>400.02620000000002</v>
      </c>
      <c r="I200">
        <v>22.643577190479899</v>
      </c>
      <c r="J200">
        <v>8.7928913900387803E-2</v>
      </c>
      <c r="K200">
        <v>4.0686169114917199</v>
      </c>
      <c r="L200">
        <v>8.6886710735960895E-2</v>
      </c>
      <c r="M200">
        <v>228.870411308759</v>
      </c>
    </row>
    <row r="201" spans="1:13" x14ac:dyDescent="0.3">
      <c r="A201" t="s">
        <v>15</v>
      </c>
      <c r="B201">
        <v>6</v>
      </c>
      <c r="C201">
        <v>47.049658064516102</v>
      </c>
      <c r="D201">
        <v>47.225745161290298</v>
      </c>
      <c r="E201">
        <v>7.6446211157424404</v>
      </c>
      <c r="F201">
        <v>7.7503191503218802E-3</v>
      </c>
      <c r="G201">
        <v>15.3697166946731</v>
      </c>
      <c r="H201">
        <v>400.00035483871</v>
      </c>
      <c r="I201">
        <v>69.608323140118699</v>
      </c>
      <c r="J201">
        <v>8.4061909180507294E-2</v>
      </c>
      <c r="K201">
        <v>4.0679536253853001</v>
      </c>
      <c r="L201">
        <v>8.3108670468083595E-2</v>
      </c>
      <c r="M201">
        <v>182.34354434113899</v>
      </c>
    </row>
    <row r="202" spans="1:13" x14ac:dyDescent="0.3">
      <c r="A202" t="s">
        <v>15</v>
      </c>
      <c r="B202">
        <v>6</v>
      </c>
      <c r="C202">
        <v>48.008754838709699</v>
      </c>
      <c r="D202">
        <v>48.2397225806452</v>
      </c>
      <c r="E202">
        <v>8.0056896892432903</v>
      </c>
      <c r="F202">
        <v>8.7633756036133107E-3</v>
      </c>
      <c r="G202">
        <v>10.7646970785839</v>
      </c>
      <c r="H202">
        <v>400.045064516129</v>
      </c>
      <c r="I202">
        <v>163.37313314855999</v>
      </c>
      <c r="J202">
        <v>9.0408784153363203E-2</v>
      </c>
      <c r="K202">
        <v>4.0663354290156004</v>
      </c>
      <c r="L202">
        <v>8.9306752518400603E-2</v>
      </c>
      <c r="M202">
        <v>142.37141548095499</v>
      </c>
    </row>
    <row r="203" spans="1:13" x14ac:dyDescent="0.3">
      <c r="A203" t="s">
        <v>15</v>
      </c>
      <c r="B203">
        <v>6</v>
      </c>
      <c r="C203">
        <v>48.9737935483871</v>
      </c>
      <c r="D203">
        <v>48.905103225806499</v>
      </c>
      <c r="E203">
        <v>8.26027931792499</v>
      </c>
      <c r="F203">
        <v>9.3064034767362802E-3</v>
      </c>
      <c r="G203">
        <v>6.6040421380294196</v>
      </c>
      <c r="H203">
        <v>400.05703225806502</v>
      </c>
      <c r="I203">
        <v>233.53133904371199</v>
      </c>
      <c r="J203">
        <v>9.2774359383534094E-2</v>
      </c>
      <c r="K203">
        <v>4.0670117501593301</v>
      </c>
      <c r="L203">
        <v>9.1614492610684106E-2</v>
      </c>
      <c r="M203">
        <v>103.534426883013</v>
      </c>
    </row>
    <row r="204" spans="1:13" x14ac:dyDescent="0.3">
      <c r="A204" t="s">
        <v>15</v>
      </c>
      <c r="B204">
        <v>6</v>
      </c>
      <c r="C204">
        <v>49.465990322580602</v>
      </c>
      <c r="D204">
        <v>49.279835483870997</v>
      </c>
      <c r="E204">
        <v>8.3834877347997203</v>
      </c>
      <c r="F204">
        <v>1.0651338624821E-2</v>
      </c>
      <c r="G204">
        <v>3.81534159273036</v>
      </c>
      <c r="H204">
        <v>400.022290322581</v>
      </c>
      <c r="I204">
        <v>284.47856496475799</v>
      </c>
      <c r="J204">
        <v>0.10457614867109299</v>
      </c>
      <c r="K204">
        <v>4.0664435829260102</v>
      </c>
      <c r="L204">
        <v>0.10310474115823599</v>
      </c>
      <c r="M204">
        <v>92.285097095948203</v>
      </c>
    </row>
    <row r="205" spans="1:13" x14ac:dyDescent="0.3">
      <c r="A205" t="s">
        <v>15</v>
      </c>
      <c r="B205">
        <v>7</v>
      </c>
      <c r="C205">
        <v>30.538306666666699</v>
      </c>
      <c r="D205">
        <v>31.002506666666701</v>
      </c>
      <c r="E205">
        <v>3.1957379819589899</v>
      </c>
      <c r="F205">
        <v>4.1724354516209901E-3</v>
      </c>
      <c r="G205">
        <v>23.090936492269101</v>
      </c>
      <c r="H205">
        <v>399.8186</v>
      </c>
      <c r="I205">
        <v>57.856690382133898</v>
      </c>
      <c r="J205">
        <v>0.113965663872555</v>
      </c>
      <c r="K205">
        <v>4.1778814518293501</v>
      </c>
      <c r="L205">
        <v>0.112266346621439</v>
      </c>
      <c r="M205">
        <v>161.627114465223</v>
      </c>
    </row>
    <row r="206" spans="1:13" x14ac:dyDescent="0.3">
      <c r="A206" t="s">
        <v>15</v>
      </c>
      <c r="B206">
        <v>7</v>
      </c>
      <c r="C206">
        <v>32.704564516128997</v>
      </c>
      <c r="D206">
        <v>32.910516129032303</v>
      </c>
      <c r="E206">
        <v>3.6056898927256</v>
      </c>
      <c r="F206">
        <v>5.4001044878411999E-3</v>
      </c>
      <c r="G206">
        <v>24.277278684701201</v>
      </c>
      <c r="H206">
        <v>400.004161290323</v>
      </c>
      <c r="I206">
        <v>81.852616821661201</v>
      </c>
      <c r="J206">
        <v>0.13054596851226</v>
      </c>
      <c r="K206">
        <v>4.1744731172041902</v>
      </c>
      <c r="L206">
        <v>0.12831965299354001</v>
      </c>
      <c r="M206">
        <v>189.31163958233901</v>
      </c>
    </row>
    <row r="207" spans="1:13" x14ac:dyDescent="0.3">
      <c r="A207" t="s">
        <v>15</v>
      </c>
      <c r="B207">
        <v>7</v>
      </c>
      <c r="C207">
        <v>35.437653333333301</v>
      </c>
      <c r="D207">
        <v>35.380693333333298</v>
      </c>
      <c r="E207">
        <v>4.0501522403881802</v>
      </c>
      <c r="F207">
        <v>6.4639932895392696E-3</v>
      </c>
      <c r="G207">
        <v>25.196408710318298</v>
      </c>
      <c r="H207">
        <v>399.91430000000003</v>
      </c>
      <c r="I207">
        <v>85.584445933639799</v>
      </c>
      <c r="J207">
        <v>0.13838707560757599</v>
      </c>
      <c r="K207">
        <v>4.1754940655688904</v>
      </c>
      <c r="L207">
        <v>0.13588864420059299</v>
      </c>
      <c r="M207">
        <v>205.72693698762799</v>
      </c>
    </row>
    <row r="208" spans="1:13" x14ac:dyDescent="0.3">
      <c r="A208" t="s">
        <v>15</v>
      </c>
      <c r="B208">
        <v>7</v>
      </c>
      <c r="C208">
        <v>37.347803333333303</v>
      </c>
      <c r="D208">
        <v>37.1447133333333</v>
      </c>
      <c r="E208">
        <v>4.4470728283986203</v>
      </c>
      <c r="F208">
        <v>7.0433794996854803E-3</v>
      </c>
      <c r="G208">
        <v>25.513167926238999</v>
      </c>
      <c r="H208">
        <v>399.94653333333298</v>
      </c>
      <c r="I208">
        <v>76.671243278383997</v>
      </c>
      <c r="J208">
        <v>0.136674047493484</v>
      </c>
      <c r="K208">
        <v>4.1749945377689297</v>
      </c>
      <c r="L208">
        <v>0.13423621381835901</v>
      </c>
      <c r="M208">
        <v>224.08060874350301</v>
      </c>
    </row>
    <row r="209" spans="1:13" x14ac:dyDescent="0.3">
      <c r="A209" t="s">
        <v>15</v>
      </c>
      <c r="B209">
        <v>7</v>
      </c>
      <c r="C209">
        <v>39.8741566666667</v>
      </c>
      <c r="D209">
        <v>39.340246666666701</v>
      </c>
      <c r="E209">
        <v>4.9860043641062104</v>
      </c>
      <c r="F209">
        <v>7.51230974182205E-3</v>
      </c>
      <c r="G209">
        <v>25.2169698109123</v>
      </c>
      <c r="H209">
        <v>400.09573333333299</v>
      </c>
      <c r="I209">
        <v>61.112573403125197</v>
      </c>
      <c r="J209">
        <v>0.12906840880234399</v>
      </c>
      <c r="K209">
        <v>4.17692672904258</v>
      </c>
      <c r="L209">
        <v>0.12689300678954399</v>
      </c>
      <c r="M209">
        <v>228.621118507955</v>
      </c>
    </row>
    <row r="210" spans="1:13" x14ac:dyDescent="0.3">
      <c r="A210" t="s">
        <v>15</v>
      </c>
      <c r="B210">
        <v>7</v>
      </c>
      <c r="C210">
        <v>42.058433333333298</v>
      </c>
      <c r="D210">
        <v>41.404933333333297</v>
      </c>
      <c r="E210">
        <v>5.5421802055568099</v>
      </c>
      <c r="F210">
        <v>8.3071573751594997E-3</v>
      </c>
      <c r="G210">
        <v>24.080500864684598</v>
      </c>
      <c r="H210">
        <v>400.03216666666702</v>
      </c>
      <c r="I210">
        <v>68.753049504036497</v>
      </c>
      <c r="J210">
        <v>0.12753123702342101</v>
      </c>
      <c r="K210">
        <v>4.17645557846574</v>
      </c>
      <c r="L210">
        <v>0.125406648342892</v>
      </c>
      <c r="M210">
        <v>224.80292772944199</v>
      </c>
    </row>
    <row r="211" spans="1:13" x14ac:dyDescent="0.3">
      <c r="A211" t="s">
        <v>15</v>
      </c>
      <c r="B211">
        <v>7</v>
      </c>
      <c r="C211">
        <v>44.8831633333333</v>
      </c>
      <c r="D211">
        <v>43.936183333333297</v>
      </c>
      <c r="E211">
        <v>6.3174145454769599</v>
      </c>
      <c r="F211">
        <v>8.7019985554754094E-3</v>
      </c>
      <c r="G211">
        <v>22.199585934050901</v>
      </c>
      <c r="H211">
        <v>399.95923333333297</v>
      </c>
      <c r="I211">
        <v>61.584137448503597</v>
      </c>
      <c r="J211">
        <v>0.115976555797225</v>
      </c>
      <c r="K211">
        <v>4.17600325700813</v>
      </c>
      <c r="L211">
        <v>0.11421646232012</v>
      </c>
      <c r="M211">
        <v>210.727070854537</v>
      </c>
    </row>
    <row r="212" spans="1:13" x14ac:dyDescent="0.3">
      <c r="A212" t="s">
        <v>15</v>
      </c>
      <c r="B212">
        <v>7</v>
      </c>
      <c r="C212">
        <v>46.861703333333303</v>
      </c>
      <c r="D212">
        <v>45.813616666666697</v>
      </c>
      <c r="E212">
        <v>6.9109478696226496</v>
      </c>
      <c r="F212">
        <v>9.9302238296493407E-3</v>
      </c>
      <c r="G212">
        <v>18.667739517409899</v>
      </c>
      <c r="H212">
        <v>400.18116666666702</v>
      </c>
      <c r="I212">
        <v>113.688306522114</v>
      </c>
      <c r="J212">
        <v>0.120123801207582</v>
      </c>
      <c r="K212">
        <v>4.1769291492156304</v>
      </c>
      <c r="L212">
        <v>0.118237092940529</v>
      </c>
      <c r="M212">
        <v>189.22540967218799</v>
      </c>
    </row>
    <row r="213" spans="1:13" x14ac:dyDescent="0.3">
      <c r="A213" t="s">
        <v>15</v>
      </c>
      <c r="B213">
        <v>7</v>
      </c>
      <c r="C213">
        <v>48.093261290322602</v>
      </c>
      <c r="D213">
        <v>46.566716129032301</v>
      </c>
      <c r="E213">
        <v>7.6637141152873696</v>
      </c>
      <c r="F213">
        <v>1.28403881995961E-2</v>
      </c>
      <c r="G213">
        <v>16.906692409788899</v>
      </c>
      <c r="H213">
        <v>399.96580645161299</v>
      </c>
      <c r="I213">
        <v>162.428296487387</v>
      </c>
      <c r="J213">
        <v>0.140407584025696</v>
      </c>
      <c r="K213">
        <v>4.1768976902166299</v>
      </c>
      <c r="L213">
        <v>0.137837241302318</v>
      </c>
      <c r="M213">
        <v>161.464463184425</v>
      </c>
    </row>
    <row r="214" spans="1:13" x14ac:dyDescent="0.3">
      <c r="A214" t="s">
        <v>15</v>
      </c>
      <c r="B214">
        <v>7</v>
      </c>
      <c r="C214">
        <v>49.039280645161298</v>
      </c>
      <c r="D214">
        <v>47.117161290322599</v>
      </c>
      <c r="E214">
        <v>7.7674838339303101</v>
      </c>
      <c r="F214">
        <v>1.6432410549551399E-2</v>
      </c>
      <c r="G214">
        <v>12.394507398186301</v>
      </c>
      <c r="H214">
        <v>400.06287096774201</v>
      </c>
      <c r="I214">
        <v>237.98156048810401</v>
      </c>
      <c r="J214">
        <v>0.177622050485611</v>
      </c>
      <c r="K214">
        <v>4.17403873892055</v>
      </c>
      <c r="L214">
        <v>0.17352728723398</v>
      </c>
      <c r="M214">
        <v>127.41052948370999</v>
      </c>
    </row>
    <row r="215" spans="1:13" x14ac:dyDescent="0.3">
      <c r="A215" t="s">
        <v>15</v>
      </c>
      <c r="B215">
        <v>7</v>
      </c>
      <c r="C215">
        <v>49.648299999999999</v>
      </c>
      <c r="D215">
        <v>47.129096666666698</v>
      </c>
      <c r="E215">
        <v>7.7282600330948297</v>
      </c>
      <c r="F215">
        <v>1.8399693615811501E-2</v>
      </c>
      <c r="G215">
        <v>11.334711271312599</v>
      </c>
      <c r="H215">
        <v>399.98129999999998</v>
      </c>
      <c r="I215">
        <v>257.99631873670501</v>
      </c>
      <c r="J215">
        <v>0.200407076431146</v>
      </c>
      <c r="K215">
        <v>4.1759029506610998</v>
      </c>
      <c r="L215">
        <v>0.19521320247141999</v>
      </c>
      <c r="M215">
        <v>123.857859202791</v>
      </c>
    </row>
    <row r="216" spans="1:13" x14ac:dyDescent="0.3">
      <c r="A216" t="s">
        <v>15</v>
      </c>
      <c r="B216">
        <v>8</v>
      </c>
      <c r="C216">
        <v>25.8560129032258</v>
      </c>
      <c r="D216">
        <v>26.8951903225806</v>
      </c>
      <c r="E216">
        <v>2.5564317975153701</v>
      </c>
      <c r="F216">
        <v>2.9068647943880101E-3</v>
      </c>
      <c r="G216">
        <v>19.396464136132</v>
      </c>
      <c r="H216">
        <v>399.93216129032299</v>
      </c>
      <c r="I216">
        <v>73.874845404826203</v>
      </c>
      <c r="J216">
        <v>9.9670024020070205E-2</v>
      </c>
      <c r="K216">
        <v>4.2056550009374396</v>
      </c>
      <c r="L216">
        <v>9.8376140187115504E-2</v>
      </c>
      <c r="M216">
        <v>171.44149678171399</v>
      </c>
    </row>
    <row r="217" spans="1:13" x14ac:dyDescent="0.3">
      <c r="A217" t="s">
        <v>15</v>
      </c>
      <c r="B217">
        <v>8</v>
      </c>
      <c r="C217">
        <v>29.752696774193499</v>
      </c>
      <c r="D217">
        <v>30.653680645161302</v>
      </c>
      <c r="E217">
        <v>3.19411496671299</v>
      </c>
      <c r="F217">
        <v>3.7590332308590898E-3</v>
      </c>
      <c r="G217">
        <v>22.310866850340599</v>
      </c>
      <c r="H217">
        <v>399.97632258064499</v>
      </c>
      <c r="I217">
        <v>34.834984306484799</v>
      </c>
      <c r="J217">
        <v>0.102519351007342</v>
      </c>
      <c r="K217">
        <v>4.20190136116869</v>
      </c>
      <c r="L217">
        <v>0.101149774571729</v>
      </c>
      <c r="M217">
        <v>206.194294083644</v>
      </c>
    </row>
    <row r="218" spans="1:13" x14ac:dyDescent="0.3">
      <c r="A218" t="s">
        <v>15</v>
      </c>
      <c r="B218">
        <v>8</v>
      </c>
      <c r="C218">
        <v>33.529396666666699</v>
      </c>
      <c r="D218">
        <v>34.274466666666697</v>
      </c>
      <c r="E218">
        <v>3.8824682625890401</v>
      </c>
      <c r="F218">
        <v>5.9174901720422E-3</v>
      </c>
      <c r="G218">
        <v>23.729830354914501</v>
      </c>
      <c r="H218">
        <v>399.97710000000001</v>
      </c>
      <c r="I218">
        <v>90.787492083939796</v>
      </c>
      <c r="J218">
        <v>0.132260953782566</v>
      </c>
      <c r="K218">
        <v>4.2009379829308902</v>
      </c>
      <c r="L218">
        <v>0.12999043783594699</v>
      </c>
      <c r="M218">
        <v>243.62082790844701</v>
      </c>
    </row>
    <row r="219" spans="1:13" x14ac:dyDescent="0.3">
      <c r="A219" t="s">
        <v>15</v>
      </c>
      <c r="B219">
        <v>8</v>
      </c>
      <c r="C219">
        <v>35.0655838709677</v>
      </c>
      <c r="D219">
        <v>35.7983677419355</v>
      </c>
      <c r="E219">
        <v>4.2326621462735501</v>
      </c>
      <c r="F219">
        <v>6.6984878607169902E-3</v>
      </c>
      <c r="G219">
        <v>25.128581310645401</v>
      </c>
      <c r="H219">
        <v>399.96854838709697</v>
      </c>
      <c r="I219">
        <v>82.608989205702599</v>
      </c>
      <c r="J219">
        <v>0.13692319962333399</v>
      </c>
      <c r="K219">
        <v>4.2043003673604096</v>
      </c>
      <c r="L219">
        <v>0.134493283372629</v>
      </c>
      <c r="M219">
        <v>254.13466670196399</v>
      </c>
    </row>
    <row r="220" spans="1:13" x14ac:dyDescent="0.3">
      <c r="A220" t="s">
        <v>15</v>
      </c>
      <c r="B220">
        <v>8</v>
      </c>
      <c r="C220">
        <v>37.863826666666696</v>
      </c>
      <c r="D220">
        <v>38.479289999999999</v>
      </c>
      <c r="E220">
        <v>4.8716985681458604</v>
      </c>
      <c r="F220">
        <v>7.5337589077638604E-3</v>
      </c>
      <c r="G220">
        <v>25.060377041368</v>
      </c>
      <c r="H220">
        <v>400.05540000000002</v>
      </c>
      <c r="I220">
        <v>71.7772574199346</v>
      </c>
      <c r="J220">
        <v>0.13276759815380201</v>
      </c>
      <c r="K220">
        <v>4.2038000970763996</v>
      </c>
      <c r="L220">
        <v>0.13048134470377901</v>
      </c>
      <c r="M220">
        <v>276.90034367811</v>
      </c>
    </row>
    <row r="221" spans="1:13" x14ac:dyDescent="0.3">
      <c r="A221" t="s">
        <v>15</v>
      </c>
      <c r="B221">
        <v>8</v>
      </c>
      <c r="C221">
        <v>39.513838709677401</v>
      </c>
      <c r="D221">
        <v>40.117951612903198</v>
      </c>
      <c r="E221">
        <v>5.3271402992363699</v>
      </c>
      <c r="F221">
        <v>7.3429098342043296E-3</v>
      </c>
      <c r="G221">
        <v>24.431061260206999</v>
      </c>
      <c r="H221">
        <v>400.04599999999999</v>
      </c>
      <c r="I221">
        <v>40.762997759186</v>
      </c>
      <c r="J221">
        <v>0.11754788038826799</v>
      </c>
      <c r="K221">
        <v>4.2038839134832999</v>
      </c>
      <c r="L221">
        <v>0.115751962296976</v>
      </c>
      <c r="M221">
        <v>278.65819891056799</v>
      </c>
    </row>
    <row r="222" spans="1:13" x14ac:dyDescent="0.3">
      <c r="A222" t="s">
        <v>15</v>
      </c>
      <c r="B222">
        <v>8</v>
      </c>
      <c r="C222">
        <v>41.204413333333299</v>
      </c>
      <c r="D222">
        <v>41.786826666666698</v>
      </c>
      <c r="E222">
        <v>5.8133629252148999</v>
      </c>
      <c r="F222">
        <v>7.7724248686884701E-3</v>
      </c>
      <c r="G222">
        <v>23.569107853570799</v>
      </c>
      <c r="H222">
        <v>399.995133333333</v>
      </c>
      <c r="I222">
        <v>38.671930118900299</v>
      </c>
      <c r="J222">
        <v>0.11335099462171799</v>
      </c>
      <c r="K222">
        <v>4.2037254627053899</v>
      </c>
      <c r="L222">
        <v>0.11167998396338701</v>
      </c>
      <c r="M222">
        <v>283.41324334730598</v>
      </c>
    </row>
    <row r="223" spans="1:13" x14ac:dyDescent="0.3">
      <c r="A223" t="s">
        <v>15</v>
      </c>
      <c r="B223">
        <v>8</v>
      </c>
      <c r="C223">
        <v>43.663096666666704</v>
      </c>
      <c r="D223">
        <v>44.122053333333298</v>
      </c>
      <c r="E223">
        <v>6.5641014949506804</v>
      </c>
      <c r="F223">
        <v>8.6735078967618302E-3</v>
      </c>
      <c r="G223">
        <v>22.835476921940302</v>
      </c>
      <c r="H223">
        <v>399.950966666667</v>
      </c>
      <c r="I223">
        <v>39.111817403325702</v>
      </c>
      <c r="J223">
        <v>0.11107617293442699</v>
      </c>
      <c r="K223">
        <v>4.20158051633996</v>
      </c>
      <c r="L223">
        <v>0.10947024098722</v>
      </c>
      <c r="M223">
        <v>274.26993823761802</v>
      </c>
    </row>
    <row r="224" spans="1:13" x14ac:dyDescent="0.3">
      <c r="A224" t="s">
        <v>15</v>
      </c>
      <c r="B224">
        <v>8</v>
      </c>
      <c r="C224">
        <v>44.635199999999998</v>
      </c>
      <c r="D224">
        <v>45.060383333333299</v>
      </c>
      <c r="E224">
        <v>6.8527652079063497</v>
      </c>
      <c r="F224">
        <v>1.04189935373555E-2</v>
      </c>
      <c r="G224">
        <v>20.923311661375401</v>
      </c>
      <c r="H224">
        <v>399.99526666666702</v>
      </c>
      <c r="I224">
        <v>100.6806165248</v>
      </c>
      <c r="J224">
        <v>0.12760347164122199</v>
      </c>
      <c r="K224">
        <v>4.20357271167242</v>
      </c>
      <c r="L224">
        <v>0.12548997319791799</v>
      </c>
      <c r="M224">
        <v>254.36881068610299</v>
      </c>
    </row>
    <row r="225" spans="1:13" x14ac:dyDescent="0.3">
      <c r="A225" t="s">
        <v>15</v>
      </c>
      <c r="B225">
        <v>8</v>
      </c>
      <c r="C225">
        <v>46.791509677419299</v>
      </c>
      <c r="D225">
        <v>47.080167741935497</v>
      </c>
      <c r="E225">
        <v>7.5980833955396001</v>
      </c>
      <c r="F225">
        <v>1.22762207699055E-2</v>
      </c>
      <c r="G225">
        <v>19.109852202423401</v>
      </c>
      <c r="H225">
        <v>400.01574193548402</v>
      </c>
      <c r="I225">
        <v>130.15204862881001</v>
      </c>
      <c r="J225">
        <v>0.13461193602226701</v>
      </c>
      <c r="K225">
        <v>4.2042172143106002</v>
      </c>
      <c r="L225">
        <v>0.132262557139288</v>
      </c>
      <c r="M225">
        <v>236.582542607286</v>
      </c>
    </row>
    <row r="226" spans="1:13" x14ac:dyDescent="0.3">
      <c r="A226" t="s">
        <v>15</v>
      </c>
      <c r="B226">
        <v>8</v>
      </c>
      <c r="C226">
        <v>48.448160000000001</v>
      </c>
      <c r="D226">
        <v>48.603756666666698</v>
      </c>
      <c r="E226">
        <v>8.1628535851275501</v>
      </c>
      <c r="F226">
        <v>1.5583409503966099E-2</v>
      </c>
      <c r="G226">
        <v>15.663093851317701</v>
      </c>
      <c r="H226">
        <v>400.002833333333</v>
      </c>
      <c r="I226">
        <v>191.58153277435599</v>
      </c>
      <c r="J226">
        <v>0.158413663063105</v>
      </c>
      <c r="K226">
        <v>4.2031496122579401</v>
      </c>
      <c r="L226">
        <v>0.15516999104152601</v>
      </c>
      <c r="M226">
        <v>207.62206124651601</v>
      </c>
    </row>
    <row r="227" spans="1:13" x14ac:dyDescent="0.3">
      <c r="A227" t="s">
        <v>15</v>
      </c>
      <c r="B227">
        <v>9</v>
      </c>
      <c r="C227">
        <v>29.380756666666699</v>
      </c>
      <c r="D227">
        <v>29.958966666666701</v>
      </c>
      <c r="E227">
        <v>3.00276275010398</v>
      </c>
      <c r="F227">
        <v>5.8033714974001201E-3</v>
      </c>
      <c r="G227">
        <v>24.814741691225301</v>
      </c>
      <c r="H227">
        <v>399.98123333333302</v>
      </c>
      <c r="I227">
        <v>146.720439267643</v>
      </c>
      <c r="J227">
        <v>0.16998518901645099</v>
      </c>
      <c r="K227">
        <v>4.2166625605222698</v>
      </c>
      <c r="L227">
        <v>0.16626801118456799</v>
      </c>
    </row>
    <row r="228" spans="1:13" x14ac:dyDescent="0.3">
      <c r="A228" t="s">
        <v>15</v>
      </c>
      <c r="B228">
        <v>9</v>
      </c>
      <c r="C228">
        <v>32.970513333333301</v>
      </c>
      <c r="D228">
        <v>33.242660000000001</v>
      </c>
      <c r="E228">
        <v>3.57644530807955</v>
      </c>
      <c r="F228">
        <v>7.0164784630766903E-3</v>
      </c>
      <c r="G228">
        <v>25.3416126019773</v>
      </c>
      <c r="H228">
        <v>400.00213333333301</v>
      </c>
      <c r="I228">
        <v>140.84452972537201</v>
      </c>
      <c r="J228">
        <v>0.17141606729876799</v>
      </c>
      <c r="K228">
        <v>4.2175963637964502</v>
      </c>
      <c r="L228">
        <v>0.16763761261132201</v>
      </c>
    </row>
    <row r="229" spans="1:13" x14ac:dyDescent="0.3">
      <c r="A229" t="s">
        <v>15</v>
      </c>
      <c r="B229">
        <v>9</v>
      </c>
      <c r="C229">
        <v>34.858570967741898</v>
      </c>
      <c r="D229">
        <v>35.053012903225799</v>
      </c>
      <c r="E229">
        <v>3.98449635283849</v>
      </c>
      <c r="F229">
        <v>7.3308606833017804E-3</v>
      </c>
      <c r="G229">
        <v>26.3616265668389</v>
      </c>
      <c r="H229">
        <v>399.95329032258098</v>
      </c>
      <c r="I229">
        <v>112.261097588033</v>
      </c>
      <c r="J229">
        <v>0.15988045092675701</v>
      </c>
      <c r="K229">
        <v>4.2166815920901302</v>
      </c>
      <c r="L229">
        <v>0.156587473581765</v>
      </c>
    </row>
    <row r="230" spans="1:13" x14ac:dyDescent="0.3">
      <c r="A230" t="s">
        <v>15</v>
      </c>
      <c r="B230">
        <v>9</v>
      </c>
      <c r="C230">
        <v>36.917000000000002</v>
      </c>
      <c r="D230">
        <v>37.086948387096797</v>
      </c>
      <c r="E230">
        <v>4.4607609320569699</v>
      </c>
      <c r="F230">
        <v>7.1441708262914303E-3</v>
      </c>
      <c r="G230">
        <v>24.853170016539401</v>
      </c>
      <c r="H230">
        <v>400.023387096774</v>
      </c>
      <c r="I230">
        <v>87.065807237163</v>
      </c>
      <c r="J230">
        <v>0.138072855550367</v>
      </c>
      <c r="K230">
        <v>4.2163340479394202</v>
      </c>
      <c r="L230">
        <v>0.135609275259295</v>
      </c>
    </row>
    <row r="231" spans="1:13" x14ac:dyDescent="0.3">
      <c r="A231" t="s">
        <v>15</v>
      </c>
      <c r="B231">
        <v>9</v>
      </c>
      <c r="C231">
        <v>39.767877419354797</v>
      </c>
      <c r="D231">
        <v>39.777996774193497</v>
      </c>
      <c r="E231">
        <v>5.0984245759240396</v>
      </c>
      <c r="F231">
        <v>8.8986301948718594E-3</v>
      </c>
      <c r="G231">
        <v>22.488793931323301</v>
      </c>
      <c r="H231">
        <v>400.04448387096801</v>
      </c>
      <c r="I231">
        <v>129.65025865747299</v>
      </c>
      <c r="J231">
        <v>0.14949426025983001</v>
      </c>
      <c r="K231">
        <v>4.2170923682126302</v>
      </c>
      <c r="L231">
        <v>0.14661134211136401</v>
      </c>
    </row>
    <row r="232" spans="1:13" x14ac:dyDescent="0.3">
      <c r="A232" t="s">
        <v>15</v>
      </c>
      <c r="B232">
        <v>9</v>
      </c>
      <c r="C232">
        <v>42.879206451612902</v>
      </c>
      <c r="D232">
        <v>42.751032258064498</v>
      </c>
      <c r="E232">
        <v>5.96247484943465</v>
      </c>
      <c r="F232">
        <v>8.8115676007193607E-3</v>
      </c>
      <c r="G232">
        <v>18.841665187513101</v>
      </c>
      <c r="H232">
        <v>400.03319354838698</v>
      </c>
      <c r="I232">
        <v>125.322710684784</v>
      </c>
      <c r="J232">
        <v>0.124956552337969</v>
      </c>
      <c r="K232">
        <v>4.21488515192733</v>
      </c>
      <c r="L232">
        <v>0.122934422088149</v>
      </c>
    </row>
    <row r="233" spans="1:13" x14ac:dyDescent="0.3">
      <c r="A233" t="s">
        <v>15</v>
      </c>
      <c r="B233">
        <v>9</v>
      </c>
      <c r="C233">
        <v>46.484769999999997</v>
      </c>
      <c r="D233">
        <v>45.8832733333333</v>
      </c>
      <c r="E233">
        <v>6.9395082254771898</v>
      </c>
      <c r="F233">
        <v>1.1075337614568101E-2</v>
      </c>
      <c r="G233">
        <v>14.423735942999</v>
      </c>
      <c r="H233">
        <v>400.08339999999998</v>
      </c>
      <c r="I233">
        <v>185.07379561648401</v>
      </c>
      <c r="J233">
        <v>0.13342432261696699</v>
      </c>
      <c r="K233">
        <v>4.2168655587948898</v>
      </c>
      <c r="L233">
        <v>0.13112262792902199</v>
      </c>
    </row>
    <row r="234" spans="1:13" x14ac:dyDescent="0.3">
      <c r="A234" t="s">
        <v>15</v>
      </c>
      <c r="B234">
        <v>9</v>
      </c>
      <c r="C234">
        <v>49.380938709677402</v>
      </c>
      <c r="D234">
        <v>48.076370967741902</v>
      </c>
      <c r="E234">
        <v>7.7295796214767698</v>
      </c>
      <c r="F234">
        <v>1.41001505031184E-2</v>
      </c>
      <c r="G234">
        <v>9.4066989578918108</v>
      </c>
      <c r="H234">
        <v>400.078967741935</v>
      </c>
      <c r="I234">
        <v>249.71675181556199</v>
      </c>
      <c r="J234">
        <v>0.15138283352246501</v>
      </c>
      <c r="K234">
        <v>4.2159090138246897</v>
      </c>
      <c r="L234">
        <v>0.148426578898151</v>
      </c>
    </row>
    <row r="235" spans="1:13" x14ac:dyDescent="0.3">
      <c r="A235" t="s">
        <v>15</v>
      </c>
      <c r="B235">
        <v>9</v>
      </c>
      <c r="C235">
        <v>51.589183333333303</v>
      </c>
      <c r="D235">
        <v>49.6220766666667</v>
      </c>
      <c r="E235">
        <v>8.2047829692303296</v>
      </c>
      <c r="F235">
        <v>1.9624802793090101E-2</v>
      </c>
      <c r="G235">
        <v>-1.43185779623673</v>
      </c>
      <c r="H235">
        <v>400.13466666666699</v>
      </c>
      <c r="I235">
        <v>351.07611795136</v>
      </c>
      <c r="J235">
        <v>0.19802343394725</v>
      </c>
      <c r="K235">
        <v>4.2185551784837196</v>
      </c>
      <c r="L235">
        <v>0.193000580389521</v>
      </c>
    </row>
    <row r="236" spans="1:13" x14ac:dyDescent="0.3">
      <c r="A236" t="s">
        <v>16</v>
      </c>
      <c r="B236">
        <v>1</v>
      </c>
      <c r="C236">
        <v>23.529725806451601</v>
      </c>
      <c r="D236">
        <v>25.051387096774199</v>
      </c>
      <c r="E236">
        <v>2.3206211233150298</v>
      </c>
      <c r="F236">
        <v>1.8672791597816E-3</v>
      </c>
      <c r="G236">
        <v>17.587835724350199</v>
      </c>
      <c r="H236">
        <v>400.01322580645098</v>
      </c>
      <c r="I236">
        <v>-12.087606327181399</v>
      </c>
      <c r="J236">
        <v>7.06295347957972E-2</v>
      </c>
      <c r="K236">
        <v>2.4941975798725702</v>
      </c>
      <c r="L236">
        <v>6.9536941712898495E-2</v>
      </c>
      <c r="M236">
        <v>185.55323395426299</v>
      </c>
    </row>
    <row r="237" spans="1:13" x14ac:dyDescent="0.3">
      <c r="A237" t="s">
        <v>16</v>
      </c>
      <c r="B237">
        <v>1</v>
      </c>
      <c r="C237">
        <v>26.940096666666701</v>
      </c>
      <c r="D237">
        <v>28.064426666666701</v>
      </c>
      <c r="E237">
        <v>2.7619793858561899</v>
      </c>
      <c r="F237">
        <v>2.1571060034689502E-3</v>
      </c>
      <c r="G237">
        <v>19.2769195759568</v>
      </c>
      <c r="H237">
        <v>399.88636666666702</v>
      </c>
      <c r="I237">
        <v>-66.786890207283406</v>
      </c>
      <c r="J237">
        <v>6.8198530922267797E-2</v>
      </c>
      <c r="K237">
        <v>2.4923190085187099</v>
      </c>
      <c r="L237">
        <v>6.7178514546376702E-2</v>
      </c>
      <c r="M237">
        <v>209.52396914312399</v>
      </c>
    </row>
    <row r="238" spans="1:13" x14ac:dyDescent="0.3">
      <c r="A238" t="s">
        <v>16</v>
      </c>
      <c r="B238">
        <v>1</v>
      </c>
      <c r="C238">
        <v>31.3586322580645</v>
      </c>
      <c r="D238">
        <v>32.091948387096799</v>
      </c>
      <c r="E238">
        <v>3.4506494913778698</v>
      </c>
      <c r="F238">
        <v>2.94582799027013E-3</v>
      </c>
      <c r="G238">
        <v>20.927563920118999</v>
      </c>
      <c r="H238">
        <v>400.03170967741897</v>
      </c>
      <c r="I238">
        <v>-69.027993176823003</v>
      </c>
      <c r="J238">
        <v>7.4079196902620201E-2</v>
      </c>
      <c r="K238">
        <v>2.4950114537757799</v>
      </c>
      <c r="L238">
        <v>7.2878632578049607E-2</v>
      </c>
      <c r="M238">
        <v>241.18840441727099</v>
      </c>
    </row>
    <row r="239" spans="1:13" x14ac:dyDescent="0.3">
      <c r="A239" t="s">
        <v>16</v>
      </c>
      <c r="B239">
        <v>1</v>
      </c>
      <c r="C239">
        <v>34.578433333333301</v>
      </c>
      <c r="D239">
        <v>35.147396666666701</v>
      </c>
      <c r="E239">
        <v>4.0628329760817401</v>
      </c>
      <c r="F239">
        <v>3.6159198935159001E-3</v>
      </c>
      <c r="G239">
        <v>20.8842619584636</v>
      </c>
      <c r="H239">
        <v>400.00036666666699</v>
      </c>
      <c r="I239">
        <v>-54.990184447938802</v>
      </c>
      <c r="J239">
        <v>7.6740825827386894E-2</v>
      </c>
      <c r="K239">
        <v>2.49209876614561</v>
      </c>
      <c r="L239">
        <v>7.5451770965436801E-2</v>
      </c>
      <c r="M239">
        <v>253.917739933315</v>
      </c>
    </row>
    <row r="240" spans="1:13" x14ac:dyDescent="0.3">
      <c r="A240" t="s">
        <v>16</v>
      </c>
      <c r="B240">
        <v>1</v>
      </c>
      <c r="C240">
        <v>37.197099999999999</v>
      </c>
      <c r="D240">
        <v>37.804949999999998</v>
      </c>
      <c r="E240">
        <v>4.6926170718201501</v>
      </c>
      <c r="F240">
        <v>3.6474330659151499E-3</v>
      </c>
      <c r="G240">
        <v>17.6563010641533</v>
      </c>
      <c r="H240">
        <v>400.203466666667</v>
      </c>
      <c r="I240">
        <v>-46.282483328233603</v>
      </c>
      <c r="J240">
        <v>6.6415498003571105E-2</v>
      </c>
      <c r="K240">
        <v>2.4926122965324198</v>
      </c>
      <c r="L240">
        <v>6.5447824538904797E-2</v>
      </c>
      <c r="M240">
        <v>265.46449803597</v>
      </c>
    </row>
    <row r="241" spans="1:13" x14ac:dyDescent="0.3">
      <c r="A241" t="s">
        <v>16</v>
      </c>
      <c r="B241">
        <v>1</v>
      </c>
      <c r="C241">
        <v>39.855148387096797</v>
      </c>
      <c r="D241">
        <v>40.320429032258097</v>
      </c>
      <c r="E241">
        <v>5.3612475816629299</v>
      </c>
      <c r="F241">
        <v>3.4623893166792902E-3</v>
      </c>
      <c r="G241">
        <v>14.8026992958088</v>
      </c>
      <c r="H241">
        <v>399.80419354838699</v>
      </c>
      <c r="I241">
        <v>-55.785019166516904</v>
      </c>
      <c r="J241">
        <v>5.4640668502652E-2</v>
      </c>
      <c r="K241">
        <v>2.4947509344199599</v>
      </c>
      <c r="L241">
        <v>5.3984423678379197E-2</v>
      </c>
      <c r="M241">
        <v>253.84381799314099</v>
      </c>
    </row>
    <row r="242" spans="1:13" x14ac:dyDescent="0.3">
      <c r="A242" t="s">
        <v>16</v>
      </c>
      <c r="B242">
        <v>1</v>
      </c>
      <c r="C242">
        <v>42.282064516128997</v>
      </c>
      <c r="D242">
        <v>42.647367741935497</v>
      </c>
      <c r="E242">
        <v>6.0505533970972296</v>
      </c>
      <c r="F242">
        <v>3.84183107464527E-3</v>
      </c>
      <c r="G242">
        <v>13.1659581779445</v>
      </c>
      <c r="H242">
        <v>400.10648387096802</v>
      </c>
      <c r="I242">
        <v>-21.236360521633401</v>
      </c>
      <c r="J242">
        <v>5.3295626289440297E-2</v>
      </c>
      <c r="K242">
        <v>2.4944420314517401</v>
      </c>
      <c r="L242">
        <v>5.2671016715645197E-2</v>
      </c>
      <c r="M242">
        <v>234.368429015944</v>
      </c>
    </row>
    <row r="243" spans="1:13" x14ac:dyDescent="0.3">
      <c r="A243" t="s">
        <v>16</v>
      </c>
      <c r="B243">
        <v>1</v>
      </c>
      <c r="C243">
        <v>45.222636666666702</v>
      </c>
      <c r="D243">
        <v>45.3501233333333</v>
      </c>
      <c r="E243">
        <v>6.9110606346281003</v>
      </c>
      <c r="F243">
        <v>5.0206627540618602E-3</v>
      </c>
      <c r="G243">
        <v>14.5497449467707</v>
      </c>
      <c r="H243">
        <v>399.95533333333299</v>
      </c>
      <c r="I243">
        <v>-15.436315566636701</v>
      </c>
      <c r="J243">
        <v>6.0449114961740297E-2</v>
      </c>
      <c r="K243">
        <v>2.4933100376161899</v>
      </c>
      <c r="L243">
        <v>5.96465808809616E-2</v>
      </c>
      <c r="M243">
        <v>224.45150712456899</v>
      </c>
    </row>
    <row r="244" spans="1:13" x14ac:dyDescent="0.3">
      <c r="A244" t="s">
        <v>16</v>
      </c>
      <c r="B244">
        <v>2</v>
      </c>
      <c r="C244">
        <v>26.2999266666667</v>
      </c>
      <c r="D244">
        <v>27.411463333333302</v>
      </c>
      <c r="E244">
        <v>2.6265729497866901</v>
      </c>
      <c r="F244">
        <v>2.5207823155284801E-3</v>
      </c>
      <c r="G244">
        <v>15.9640375166464</v>
      </c>
      <c r="H244">
        <v>400.03289999999998</v>
      </c>
      <c r="I244">
        <v>80.052658642198907</v>
      </c>
      <c r="J244">
        <v>8.4174265365812601E-2</v>
      </c>
      <c r="K244">
        <v>2.5034346008275601</v>
      </c>
      <c r="L244">
        <v>8.2632976433947194E-2</v>
      </c>
      <c r="M244">
        <v>169.07431349176699</v>
      </c>
    </row>
    <row r="245" spans="1:13" x14ac:dyDescent="0.3">
      <c r="A245" t="s">
        <v>16</v>
      </c>
      <c r="B245">
        <v>2</v>
      </c>
      <c r="C245">
        <v>29.992260000000002</v>
      </c>
      <c r="D245">
        <v>31.204046666666699</v>
      </c>
      <c r="E245">
        <v>3.3166353628177601</v>
      </c>
      <c r="F245">
        <v>2.7490327587927298E-3</v>
      </c>
      <c r="G245">
        <v>17.2217033424024</v>
      </c>
      <c r="H245">
        <v>399.91423333333302</v>
      </c>
      <c r="I245">
        <v>-0.180662792557505</v>
      </c>
      <c r="J245">
        <v>7.2039826363218304E-2</v>
      </c>
      <c r="K245">
        <v>2.5025688146466001</v>
      </c>
      <c r="L245">
        <v>7.0907280002871803E-2</v>
      </c>
      <c r="M245">
        <v>197.18142152013701</v>
      </c>
    </row>
    <row r="246" spans="1:13" x14ac:dyDescent="0.3">
      <c r="A246" t="s">
        <v>16</v>
      </c>
      <c r="B246">
        <v>2</v>
      </c>
      <c r="C246">
        <v>33.815019999999997</v>
      </c>
      <c r="D246">
        <v>34.982570000000003</v>
      </c>
      <c r="E246">
        <v>4.0793727644908797</v>
      </c>
      <c r="F246">
        <v>3.60660235149047E-3</v>
      </c>
      <c r="G246">
        <v>18.059159872623798</v>
      </c>
      <c r="H246">
        <v>399.9726</v>
      </c>
      <c r="I246">
        <v>0.33905429411930199</v>
      </c>
      <c r="J246">
        <v>7.6281964151302506E-2</v>
      </c>
      <c r="K246">
        <v>2.5028705402756399</v>
      </c>
      <c r="L246">
        <v>7.5013524702907494E-2</v>
      </c>
      <c r="M246">
        <v>214.32608680669799</v>
      </c>
    </row>
    <row r="247" spans="1:13" x14ac:dyDescent="0.3">
      <c r="A247" t="s">
        <v>16</v>
      </c>
      <c r="B247">
        <v>2</v>
      </c>
      <c r="C247">
        <v>36.8211333333333</v>
      </c>
      <c r="D247">
        <v>38.0214966666667</v>
      </c>
      <c r="E247">
        <v>4.8209454564534502</v>
      </c>
      <c r="F247">
        <v>4.1085161628466402E-3</v>
      </c>
      <c r="G247">
        <v>17.901137981779101</v>
      </c>
      <c r="H247">
        <v>400.07386666666702</v>
      </c>
      <c r="I247">
        <v>-15.7625071170881</v>
      </c>
      <c r="J247">
        <v>7.2910734713338698E-2</v>
      </c>
      <c r="K247">
        <v>2.5028410679245199</v>
      </c>
      <c r="L247">
        <v>7.1751001206321205E-2</v>
      </c>
      <c r="M247">
        <v>229.088996606113</v>
      </c>
    </row>
    <row r="248" spans="1:13" x14ac:dyDescent="0.3">
      <c r="A248" t="s">
        <v>16</v>
      </c>
      <c r="B248">
        <v>2</v>
      </c>
      <c r="C248">
        <v>39.663561290322598</v>
      </c>
      <c r="D248">
        <v>40.821264516128998</v>
      </c>
      <c r="E248">
        <v>5.58346625563739</v>
      </c>
      <c r="F248">
        <v>4.4853204848299298E-3</v>
      </c>
      <c r="G248">
        <v>15.5640417038385</v>
      </c>
      <c r="H248">
        <v>399.99977419354798</v>
      </c>
      <c r="I248">
        <v>7.7302769550158299</v>
      </c>
      <c r="J248">
        <v>6.8080850721744399E-2</v>
      </c>
      <c r="K248">
        <v>2.50485940920561</v>
      </c>
      <c r="L248">
        <v>6.7069330845892505E-2</v>
      </c>
      <c r="M248">
        <v>233.39826433705099</v>
      </c>
    </row>
    <row r="249" spans="1:13" x14ac:dyDescent="0.3">
      <c r="A249" t="s">
        <v>16</v>
      </c>
      <c r="B249">
        <v>2</v>
      </c>
      <c r="C249">
        <v>41.183326666666701</v>
      </c>
      <c r="D249">
        <v>42.441123333333302</v>
      </c>
      <c r="E249">
        <v>6.0792491798835702</v>
      </c>
      <c r="F249">
        <v>4.2951442416669103E-3</v>
      </c>
      <c r="G249">
        <v>14.0253228767228</v>
      </c>
      <c r="H249">
        <v>399.99996666666698</v>
      </c>
      <c r="I249">
        <v>-4.8640710274605503</v>
      </c>
      <c r="J249">
        <v>5.9443937498051498E-2</v>
      </c>
      <c r="K249">
        <v>2.5044167203231802</v>
      </c>
      <c r="L249">
        <v>5.8671080828841801E-2</v>
      </c>
      <c r="M249">
        <v>219.75007882199799</v>
      </c>
    </row>
    <row r="250" spans="1:13" x14ac:dyDescent="0.3">
      <c r="A250" t="s">
        <v>16</v>
      </c>
      <c r="B250">
        <v>2</v>
      </c>
      <c r="C250">
        <v>44.300813333333302</v>
      </c>
      <c r="D250">
        <v>45.470393333333298</v>
      </c>
      <c r="E250">
        <v>7.1077695362014</v>
      </c>
      <c r="F250">
        <v>5.3773918679725996E-3</v>
      </c>
      <c r="G250">
        <v>13.665388674039701</v>
      </c>
      <c r="H250">
        <v>399.99123333333301</v>
      </c>
      <c r="I250">
        <v>19.728974194380001</v>
      </c>
      <c r="J250">
        <v>6.29916879410157E-2</v>
      </c>
      <c r="K250">
        <v>2.5026534014043502</v>
      </c>
      <c r="L250">
        <v>6.2123950420046002E-2</v>
      </c>
      <c r="M250">
        <v>220.970566051367</v>
      </c>
    </row>
    <row r="251" spans="1:13" x14ac:dyDescent="0.3">
      <c r="A251" t="s">
        <v>16</v>
      </c>
      <c r="B251">
        <v>2</v>
      </c>
      <c r="C251">
        <v>46.017432258064503</v>
      </c>
      <c r="D251">
        <v>47.372345161290298</v>
      </c>
      <c r="E251">
        <v>7.8827858707896601</v>
      </c>
      <c r="F251">
        <v>6.2146548350366102E-3</v>
      </c>
      <c r="G251">
        <v>13.9756140624794</v>
      </c>
      <c r="H251">
        <v>400.013225806452</v>
      </c>
      <c r="I251">
        <v>20.2309129299482</v>
      </c>
      <c r="J251">
        <v>6.5176796676508095E-2</v>
      </c>
      <c r="K251">
        <v>2.5020940764954802</v>
      </c>
      <c r="L251">
        <v>6.4248087470370599E-2</v>
      </c>
      <c r="M251">
        <v>217.491393354531</v>
      </c>
    </row>
    <row r="252" spans="1:13" x14ac:dyDescent="0.3">
      <c r="A252" t="s">
        <v>16</v>
      </c>
      <c r="B252">
        <v>3</v>
      </c>
      <c r="C252">
        <v>28.425883333333299</v>
      </c>
      <c r="D252">
        <v>29.780653333333301</v>
      </c>
      <c r="E252">
        <v>3.0386051456532401</v>
      </c>
      <c r="F252">
        <v>1.8863972674104199E-3</v>
      </c>
      <c r="H252">
        <v>400.00823333333301</v>
      </c>
      <c r="I252">
        <v>34.063699092020698</v>
      </c>
      <c r="J252">
        <v>5.3881692869968502E-2</v>
      </c>
      <c r="K252">
        <v>2.4411903657205798</v>
      </c>
      <c r="L252">
        <v>5.3229616712367298E-2</v>
      </c>
      <c r="M252">
        <v>187.786903980847</v>
      </c>
    </row>
    <row r="253" spans="1:13" x14ac:dyDescent="0.3">
      <c r="A253" t="s">
        <v>16</v>
      </c>
      <c r="B253">
        <v>3</v>
      </c>
      <c r="C253">
        <v>33.746870967741899</v>
      </c>
      <c r="D253">
        <v>34.341190322580601</v>
      </c>
      <c r="E253">
        <v>3.8873750494244401</v>
      </c>
      <c r="F253">
        <v>2.2326654300011801E-3</v>
      </c>
      <c r="H253">
        <v>399.906580645161</v>
      </c>
      <c r="I253">
        <v>-18.783436978615999</v>
      </c>
      <c r="J253">
        <v>4.9324337837457398E-2</v>
      </c>
      <c r="K253">
        <v>2.4423217938068702</v>
      </c>
      <c r="L253">
        <v>4.87775493896749E-2</v>
      </c>
      <c r="M253">
        <v>220.472905735681</v>
      </c>
    </row>
    <row r="254" spans="1:13" x14ac:dyDescent="0.3">
      <c r="A254" t="s">
        <v>16</v>
      </c>
      <c r="B254">
        <v>3</v>
      </c>
      <c r="C254">
        <v>37.647770967741899</v>
      </c>
      <c r="D254">
        <v>37.9988806451613</v>
      </c>
      <c r="E254">
        <v>4.7195951664541003</v>
      </c>
      <c r="F254">
        <v>2.83155468652606E-3</v>
      </c>
      <c r="H254">
        <v>400.07780645161301</v>
      </c>
      <c r="I254">
        <v>16.721395594685301</v>
      </c>
      <c r="J254">
        <v>5.10598678235498E-2</v>
      </c>
      <c r="K254">
        <v>2.44060596729669</v>
      </c>
      <c r="L254">
        <v>5.0473763506383697E-2</v>
      </c>
      <c r="M254">
        <v>240.94343910348601</v>
      </c>
    </row>
    <row r="255" spans="1:13" x14ac:dyDescent="0.3">
      <c r="A255" t="s">
        <v>16</v>
      </c>
      <c r="B255">
        <v>3</v>
      </c>
      <c r="C255">
        <v>40.176629032258099</v>
      </c>
      <c r="D255">
        <v>40.4410064516129</v>
      </c>
      <c r="E255">
        <v>5.3772528925991896</v>
      </c>
      <c r="F255">
        <v>2.68660138117287E-3</v>
      </c>
      <c r="H255">
        <v>400.06677419354799</v>
      </c>
      <c r="I255">
        <v>30.6174848666877</v>
      </c>
      <c r="J255">
        <v>4.2129292813053797E-2</v>
      </c>
      <c r="K255">
        <v>2.4425737963432299</v>
      </c>
      <c r="L255">
        <v>4.1729735494103803E-2</v>
      </c>
      <c r="M255">
        <v>237.437995448621</v>
      </c>
    </row>
    <row r="256" spans="1:13" x14ac:dyDescent="0.3">
      <c r="A256" t="s">
        <v>16</v>
      </c>
      <c r="B256">
        <v>3</v>
      </c>
      <c r="C256">
        <v>42.567754838709703</v>
      </c>
      <c r="D256">
        <v>42.743380645161302</v>
      </c>
      <c r="E256">
        <v>6.0675719947700699</v>
      </c>
      <c r="F256">
        <v>2.4322796350850998E-3</v>
      </c>
      <c r="H256">
        <v>400.01680645161298</v>
      </c>
      <c r="I256">
        <v>22.7111176135639</v>
      </c>
      <c r="J256">
        <v>3.34769213282591E-2</v>
      </c>
      <c r="K256">
        <v>2.44249844361482</v>
      </c>
      <c r="L256">
        <v>3.3224091220131202E-2</v>
      </c>
      <c r="M256">
        <v>222.80687649682099</v>
      </c>
    </row>
    <row r="257" spans="1:13" x14ac:dyDescent="0.3">
      <c r="A257" t="s">
        <v>16</v>
      </c>
      <c r="B257">
        <v>3</v>
      </c>
      <c r="C257">
        <v>45.486909677419398</v>
      </c>
      <c r="D257">
        <v>45.588370967741902</v>
      </c>
      <c r="E257">
        <v>7.0021253649177897</v>
      </c>
      <c r="F257">
        <v>2.7731434600072199E-3</v>
      </c>
      <c r="H257">
        <v>400.01767741935498</v>
      </c>
      <c r="I257">
        <v>95.104429540907205</v>
      </c>
      <c r="J257">
        <v>3.2707122752367097E-2</v>
      </c>
      <c r="K257">
        <v>2.4424080753555502</v>
      </c>
      <c r="L257">
        <v>3.2465732467085499E-2</v>
      </c>
      <c r="M257">
        <v>195.06359504549499</v>
      </c>
    </row>
    <row r="258" spans="1:13" x14ac:dyDescent="0.3">
      <c r="A258" t="s">
        <v>16</v>
      </c>
      <c r="B258">
        <v>3</v>
      </c>
      <c r="C258">
        <v>49.321913333333299</v>
      </c>
      <c r="D258">
        <v>48.876633333333302</v>
      </c>
      <c r="E258">
        <v>8.1775589240332902</v>
      </c>
      <c r="F258">
        <v>3.7009399810150698E-3</v>
      </c>
      <c r="H258">
        <v>400.01049999999998</v>
      </c>
      <c r="I258">
        <v>132.23856607189401</v>
      </c>
      <c r="J258">
        <v>3.68531881887472E-2</v>
      </c>
      <c r="K258">
        <v>2.4420519557939699</v>
      </c>
      <c r="L258">
        <v>3.65469849560573E-2</v>
      </c>
      <c r="M258">
        <v>173.83590468409699</v>
      </c>
    </row>
    <row r="259" spans="1:13" x14ac:dyDescent="0.3">
      <c r="A259" t="s">
        <v>16</v>
      </c>
      <c r="B259">
        <v>3</v>
      </c>
      <c r="C259">
        <v>51.167850000000001</v>
      </c>
      <c r="D259">
        <v>50.314123333333299</v>
      </c>
      <c r="E259">
        <v>8.70041582181819</v>
      </c>
      <c r="F259">
        <v>5.1144607197974E-3</v>
      </c>
      <c r="H259">
        <v>400.098833333333</v>
      </c>
      <c r="I259">
        <v>274.82831920601399</v>
      </c>
      <c r="J259">
        <v>4.7621688871954698E-2</v>
      </c>
      <c r="K259">
        <v>2.4405797865537302</v>
      </c>
      <c r="L259">
        <v>4.7111428315698901E-2</v>
      </c>
      <c r="M259">
        <v>129.68151062155599</v>
      </c>
    </row>
    <row r="260" spans="1:13" x14ac:dyDescent="0.3">
      <c r="A260" t="s">
        <v>16</v>
      </c>
      <c r="B260">
        <v>4</v>
      </c>
      <c r="C260">
        <v>23.5780866666667</v>
      </c>
      <c r="D260">
        <v>25.0065566666667</v>
      </c>
      <c r="E260">
        <v>2.3075544054847499</v>
      </c>
      <c r="F260">
        <v>2.50958003433128E-3</v>
      </c>
      <c r="G260">
        <v>17.2108619911603</v>
      </c>
      <c r="H260">
        <v>399.96960000000001</v>
      </c>
      <c r="I260">
        <v>97.951792868512001</v>
      </c>
      <c r="J260">
        <v>9.6249736399372995E-2</v>
      </c>
      <c r="K260">
        <v>2.4519217715704702</v>
      </c>
      <c r="L260">
        <v>9.4198946650171603E-2</v>
      </c>
      <c r="M260">
        <v>161.855750938044</v>
      </c>
    </row>
    <row r="261" spans="1:13" x14ac:dyDescent="0.3">
      <c r="A261" t="s">
        <v>16</v>
      </c>
      <c r="B261">
        <v>4</v>
      </c>
      <c r="C261">
        <v>28.3703838709677</v>
      </c>
      <c r="D261">
        <v>29.687106451612902</v>
      </c>
      <c r="E261">
        <v>3.04212274690263</v>
      </c>
      <c r="F261">
        <v>2.94838651017165E-3</v>
      </c>
      <c r="G261">
        <v>19.488725729331499</v>
      </c>
      <c r="H261">
        <v>399.889935483871</v>
      </c>
      <c r="I261">
        <v>14.974904012182799</v>
      </c>
      <c r="J261">
        <v>8.4926939404747603E-2</v>
      </c>
      <c r="K261">
        <v>2.45218508711653</v>
      </c>
      <c r="L261">
        <v>8.3326121133634495E-2</v>
      </c>
      <c r="M261">
        <v>204.09609053250199</v>
      </c>
    </row>
    <row r="262" spans="1:13" x14ac:dyDescent="0.3">
      <c r="A262" t="s">
        <v>16</v>
      </c>
      <c r="B262">
        <v>4</v>
      </c>
      <c r="C262">
        <v>32.530923333333298</v>
      </c>
      <c r="D262">
        <v>33.714269999999999</v>
      </c>
      <c r="E262">
        <v>3.7979071837988099</v>
      </c>
      <c r="F262">
        <v>3.6935706510441901E-3</v>
      </c>
      <c r="G262">
        <v>20.288514592470399</v>
      </c>
      <c r="H262">
        <v>399.97403333333301</v>
      </c>
      <c r="I262">
        <v>-4.4313514020241902</v>
      </c>
      <c r="J262">
        <v>8.45221118935824E-2</v>
      </c>
      <c r="K262">
        <v>2.45172726946788</v>
      </c>
      <c r="L262">
        <v>8.2936075033774898E-2</v>
      </c>
      <c r="M262">
        <v>229.38051023889099</v>
      </c>
    </row>
    <row r="263" spans="1:13" x14ac:dyDescent="0.3">
      <c r="A263" t="s">
        <v>16</v>
      </c>
      <c r="B263">
        <v>4</v>
      </c>
      <c r="C263">
        <v>33.912529999999997</v>
      </c>
      <c r="D263">
        <v>35.092413333333297</v>
      </c>
      <c r="E263">
        <v>4.0932536850653802</v>
      </c>
      <c r="F263">
        <v>4.1364951281390996E-3</v>
      </c>
      <c r="G263">
        <v>19.9021366438764</v>
      </c>
      <c r="H263">
        <v>400.05</v>
      </c>
      <c r="I263">
        <v>14.5018113964883</v>
      </c>
      <c r="J263">
        <v>8.7612847279170999E-2</v>
      </c>
      <c r="K263">
        <v>2.4523642589446801</v>
      </c>
      <c r="L263">
        <v>8.5910388284316005E-2</v>
      </c>
      <c r="M263">
        <v>248.34403703970699</v>
      </c>
    </row>
    <row r="264" spans="1:13" x14ac:dyDescent="0.3">
      <c r="A264" t="s">
        <v>16</v>
      </c>
      <c r="B264">
        <v>4</v>
      </c>
      <c r="C264">
        <v>35.3649870967742</v>
      </c>
      <c r="D264">
        <v>36.527532258064497</v>
      </c>
      <c r="E264">
        <v>4.4376264195970299</v>
      </c>
      <c r="F264">
        <v>4.0834388113198897E-3</v>
      </c>
      <c r="G264">
        <v>19.512681667119001</v>
      </c>
      <c r="H264">
        <v>400.02706451612897</v>
      </c>
      <c r="I264">
        <v>-15.501924236525699</v>
      </c>
      <c r="J264">
        <v>7.9358679037717997E-2</v>
      </c>
      <c r="K264">
        <v>2.4519955118976902</v>
      </c>
      <c r="L264">
        <v>7.7958924742325297E-2</v>
      </c>
      <c r="M264">
        <v>253.186213697125</v>
      </c>
    </row>
    <row r="265" spans="1:13" x14ac:dyDescent="0.3">
      <c r="A265" t="s">
        <v>16</v>
      </c>
      <c r="B265">
        <v>4</v>
      </c>
      <c r="C265">
        <v>37.382786666666703</v>
      </c>
      <c r="D265">
        <v>38.530693333333303</v>
      </c>
      <c r="E265">
        <v>4.9480676939074204</v>
      </c>
      <c r="F265">
        <v>4.0315848377205799E-3</v>
      </c>
      <c r="G265">
        <v>18.976442246127</v>
      </c>
      <c r="H265">
        <v>399.99443333333301</v>
      </c>
      <c r="I265">
        <v>-57.291686699314702</v>
      </c>
      <c r="J265">
        <v>6.9743767340980103E-2</v>
      </c>
      <c r="K265">
        <v>2.4524318431555798</v>
      </c>
      <c r="L265">
        <v>6.8660340733744898E-2</v>
      </c>
      <c r="M265">
        <v>252.67652304731499</v>
      </c>
    </row>
    <row r="266" spans="1:13" x14ac:dyDescent="0.3">
      <c r="A266" t="s">
        <v>16</v>
      </c>
      <c r="B266">
        <v>4</v>
      </c>
      <c r="C266">
        <v>39.7824903225806</v>
      </c>
      <c r="D266">
        <v>40.8675322580645</v>
      </c>
      <c r="E266">
        <v>5.6092814230110104</v>
      </c>
      <c r="F266">
        <v>3.8412934864887399E-3</v>
      </c>
      <c r="G266">
        <v>17.803496292707699</v>
      </c>
      <c r="H266">
        <v>400.04845161290302</v>
      </c>
      <c r="I266">
        <v>-111.53233056701301</v>
      </c>
      <c r="J266">
        <v>5.8060756988181701E-2</v>
      </c>
      <c r="K266">
        <v>2.45198548321518</v>
      </c>
      <c r="L266">
        <v>5.7307657381046199E-2</v>
      </c>
      <c r="M266">
        <v>264.50832647764997</v>
      </c>
    </row>
    <row r="267" spans="1:13" x14ac:dyDescent="0.3">
      <c r="A267" t="s">
        <v>16</v>
      </c>
      <c r="B267">
        <v>4</v>
      </c>
      <c r="C267">
        <v>42.408858064516103</v>
      </c>
      <c r="D267">
        <v>43.471883870967801</v>
      </c>
      <c r="E267">
        <v>6.4178678121383399</v>
      </c>
      <c r="F267">
        <v>4.1857242278075099E-3</v>
      </c>
      <c r="G267">
        <v>16.1896924363115</v>
      </c>
      <c r="H267">
        <v>399.929483870968</v>
      </c>
      <c r="I267">
        <v>-96.730523785746698</v>
      </c>
      <c r="J267">
        <v>5.47752254660143E-2</v>
      </c>
      <c r="K267">
        <v>2.4515040767907901</v>
      </c>
      <c r="L267">
        <v>5.4104285791108001E-2</v>
      </c>
      <c r="M267">
        <v>255.606373387715</v>
      </c>
    </row>
    <row r="268" spans="1:13" x14ac:dyDescent="0.3">
      <c r="A268" t="s">
        <v>16</v>
      </c>
      <c r="B268">
        <v>4</v>
      </c>
      <c r="C268">
        <v>43.483829999999998</v>
      </c>
      <c r="D268">
        <v>44.488973333333298</v>
      </c>
      <c r="E268">
        <v>6.7331949932879702</v>
      </c>
      <c r="F268">
        <v>4.3283000391821803E-3</v>
      </c>
      <c r="G268">
        <v>14.874557362399599</v>
      </c>
      <c r="H268">
        <v>399.91956666666698</v>
      </c>
      <c r="I268">
        <v>-68.870403674658704</v>
      </c>
      <c r="J268">
        <v>5.3770078671919699E-2</v>
      </c>
      <c r="K268">
        <v>2.44005113533757</v>
      </c>
      <c r="L268">
        <v>5.3120384423381503E-2</v>
      </c>
      <c r="M268">
        <v>243.84018683192301</v>
      </c>
    </row>
    <row r="269" spans="1:13" x14ac:dyDescent="0.3">
      <c r="A269" t="s">
        <v>16</v>
      </c>
      <c r="B269">
        <v>5</v>
      </c>
      <c r="C269">
        <v>26.154689999999999</v>
      </c>
      <c r="D269">
        <v>27.4122466666667</v>
      </c>
      <c r="E269">
        <v>2.6486692056723502</v>
      </c>
      <c r="F269">
        <v>3.4613301735670998E-3</v>
      </c>
      <c r="G269">
        <v>17.105440972688701</v>
      </c>
      <c r="H269">
        <v>399.98036666666701</v>
      </c>
      <c r="I269">
        <v>144.89806685129901</v>
      </c>
      <c r="J269">
        <v>0.11568586293199</v>
      </c>
      <c r="K269">
        <v>2.5105320344940401</v>
      </c>
      <c r="L269">
        <v>0.11280386585134</v>
      </c>
      <c r="M269">
        <v>152.671293184277</v>
      </c>
    </row>
    <row r="270" spans="1:13" x14ac:dyDescent="0.3">
      <c r="A270" t="s">
        <v>16</v>
      </c>
      <c r="B270">
        <v>5</v>
      </c>
      <c r="C270">
        <v>31.168310000000002</v>
      </c>
      <c r="D270">
        <v>32.094456666666701</v>
      </c>
      <c r="E270">
        <v>3.4389433274725101</v>
      </c>
      <c r="F270">
        <v>4.7381988931570699E-3</v>
      </c>
      <c r="G270">
        <v>18.1671608046654</v>
      </c>
      <c r="H270">
        <v>399.97219999999999</v>
      </c>
      <c r="I270">
        <v>137.19250202422501</v>
      </c>
      <c r="J270">
        <v>0.121072691375764</v>
      </c>
      <c r="K270">
        <v>2.5120240396873901</v>
      </c>
      <c r="L270">
        <v>0.11792180833987199</v>
      </c>
      <c r="M270">
        <v>185.90263918225199</v>
      </c>
    </row>
    <row r="271" spans="1:13" x14ac:dyDescent="0.3">
      <c r="A271" t="s">
        <v>16</v>
      </c>
      <c r="B271">
        <v>5</v>
      </c>
      <c r="C271">
        <v>33.514159999999997</v>
      </c>
      <c r="D271">
        <v>34.415950000000002</v>
      </c>
      <c r="E271">
        <v>3.93937661366104</v>
      </c>
      <c r="F271">
        <v>4.6658572270602498E-3</v>
      </c>
      <c r="G271">
        <v>18.4716516277389</v>
      </c>
      <c r="H271">
        <v>400.01850000000002</v>
      </c>
      <c r="I271">
        <v>89.898848130738898</v>
      </c>
      <c r="J271">
        <v>0.103170503366826</v>
      </c>
      <c r="K271">
        <v>2.5134436499980199</v>
      </c>
      <c r="L271">
        <v>0.100874272725808</v>
      </c>
      <c r="M271">
        <v>204.82747201481101</v>
      </c>
    </row>
    <row r="272" spans="1:13" x14ac:dyDescent="0.3">
      <c r="A272" t="s">
        <v>16</v>
      </c>
      <c r="B272">
        <v>5</v>
      </c>
      <c r="C272">
        <v>35.426549999999999</v>
      </c>
      <c r="D272">
        <v>36.292000000000002</v>
      </c>
      <c r="E272">
        <v>4.3698389072516699</v>
      </c>
      <c r="F272">
        <v>5.2476398236286897E-3</v>
      </c>
      <c r="G272">
        <v>18.661620917171401</v>
      </c>
      <c r="H272">
        <v>399.97576666666703</v>
      </c>
      <c r="I272">
        <v>87.590068887147098</v>
      </c>
      <c r="J272">
        <v>0.104146843280482</v>
      </c>
      <c r="K272">
        <v>2.51092798881256</v>
      </c>
      <c r="L272">
        <v>0.101805190746799</v>
      </c>
      <c r="M272">
        <v>211.02866451053799</v>
      </c>
    </row>
    <row r="273" spans="1:13" x14ac:dyDescent="0.3">
      <c r="A273" t="s">
        <v>16</v>
      </c>
      <c r="B273">
        <v>5</v>
      </c>
      <c r="C273">
        <v>38.091835483871002</v>
      </c>
      <c r="D273">
        <v>38.774232258064501</v>
      </c>
      <c r="E273">
        <v>4.9678306120853399</v>
      </c>
      <c r="F273">
        <v>5.7995007163292398E-3</v>
      </c>
      <c r="G273">
        <v>18.9530267804851</v>
      </c>
      <c r="H273">
        <v>399.95835483871002</v>
      </c>
      <c r="I273">
        <v>70.241914340711105</v>
      </c>
      <c r="J273">
        <v>0.100462356751256</v>
      </c>
      <c r="K273">
        <v>2.5111128657001598</v>
      </c>
      <c r="L273">
        <v>9.8281746249845398E-2</v>
      </c>
      <c r="M273">
        <v>227.39000853973701</v>
      </c>
    </row>
    <row r="274" spans="1:13" x14ac:dyDescent="0.3">
      <c r="A274" t="s">
        <v>16</v>
      </c>
      <c r="B274">
        <v>5</v>
      </c>
      <c r="C274">
        <v>41.296006451612897</v>
      </c>
      <c r="D274">
        <v>41.8572225806452</v>
      </c>
      <c r="E274">
        <v>5.8453288828436003</v>
      </c>
      <c r="F274">
        <v>6.2653717302360397E-3</v>
      </c>
      <c r="G274">
        <v>18.424366510339102</v>
      </c>
      <c r="H274">
        <v>399.95693548387101</v>
      </c>
      <c r="I274">
        <v>46.130551254502699</v>
      </c>
      <c r="J274">
        <v>9.1180062863485803E-2</v>
      </c>
      <c r="K274">
        <v>2.5113655453706398</v>
      </c>
      <c r="L274">
        <v>8.9380081611071305E-2</v>
      </c>
      <c r="M274">
        <v>236.25081407088001</v>
      </c>
    </row>
    <row r="275" spans="1:13" x14ac:dyDescent="0.3">
      <c r="A275" t="s">
        <v>16</v>
      </c>
      <c r="B275">
        <v>5</v>
      </c>
      <c r="C275">
        <v>43.80977</v>
      </c>
      <c r="D275">
        <v>44.294253333333302</v>
      </c>
      <c r="E275">
        <v>6.6375352542942103</v>
      </c>
      <c r="F275">
        <v>6.4134204634718004E-3</v>
      </c>
      <c r="G275">
        <v>17.938423142417999</v>
      </c>
      <c r="H275">
        <v>399.96196666666702</v>
      </c>
      <c r="I275">
        <v>14.9769766159189</v>
      </c>
      <c r="J275">
        <v>8.1314732016591798E-2</v>
      </c>
      <c r="K275">
        <v>2.5100483134827098</v>
      </c>
      <c r="L275">
        <v>7.9879139572138699E-2</v>
      </c>
      <c r="M275">
        <v>242.41313232826801</v>
      </c>
    </row>
    <row r="276" spans="1:13" x14ac:dyDescent="0.3">
      <c r="A276" t="s">
        <v>16</v>
      </c>
      <c r="B276">
        <v>5</v>
      </c>
      <c r="C276">
        <v>45.943210000000001</v>
      </c>
      <c r="D276">
        <v>46.257899999999999</v>
      </c>
      <c r="E276">
        <v>7.2995788416539202</v>
      </c>
      <c r="F276">
        <v>6.9061862196883603E-3</v>
      </c>
      <c r="G276">
        <v>16.2001005173686</v>
      </c>
      <c r="H276">
        <v>400.02256666666699</v>
      </c>
      <c r="I276">
        <v>35.835284196360099</v>
      </c>
      <c r="J276">
        <v>7.8946497038266894E-2</v>
      </c>
      <c r="K276">
        <v>2.51170257360807</v>
      </c>
      <c r="L276">
        <v>7.7593432936550494E-2</v>
      </c>
      <c r="M276">
        <v>233.53982446801001</v>
      </c>
    </row>
    <row r="277" spans="1:13" x14ac:dyDescent="0.3">
      <c r="A277" t="s">
        <v>16</v>
      </c>
      <c r="B277">
        <v>5</v>
      </c>
      <c r="C277">
        <v>48.069383870967698</v>
      </c>
      <c r="D277">
        <v>48.156135483870997</v>
      </c>
      <c r="E277">
        <v>9.8103882759782692</v>
      </c>
      <c r="F277">
        <v>1.52049117793259E-2</v>
      </c>
      <c r="G277">
        <v>12.101459677220801</v>
      </c>
      <c r="H277">
        <v>400.07277419354801</v>
      </c>
      <c r="I277">
        <v>192.456738545467</v>
      </c>
      <c r="J277">
        <v>0.131150436081441</v>
      </c>
      <c r="K277">
        <v>2.5100385729057</v>
      </c>
      <c r="L277">
        <v>0.12745895683129799</v>
      </c>
      <c r="M277">
        <v>182.08251137265799</v>
      </c>
    </row>
    <row r="278" spans="1:13" x14ac:dyDescent="0.3">
      <c r="A278" t="s">
        <v>16</v>
      </c>
      <c r="B278">
        <v>5</v>
      </c>
      <c r="C278">
        <v>48.522596666666701</v>
      </c>
      <c r="D278">
        <v>48.549156666666697</v>
      </c>
      <c r="E278">
        <v>10.0702654048577</v>
      </c>
      <c r="F278">
        <v>1.43352641486055E-2</v>
      </c>
      <c r="G278">
        <v>11.387670219221</v>
      </c>
      <c r="H278">
        <v>399.99413333333302</v>
      </c>
      <c r="I278">
        <v>187.366999018375</v>
      </c>
      <c r="J278">
        <v>0.120033803902372</v>
      </c>
      <c r="K278">
        <v>2.51230728779045</v>
      </c>
      <c r="L278">
        <v>0.116936356893434</v>
      </c>
      <c r="M278">
        <v>187.606679350962</v>
      </c>
    </row>
    <row r="279" spans="1:13" x14ac:dyDescent="0.3">
      <c r="A279" t="s">
        <v>16</v>
      </c>
      <c r="B279">
        <v>6</v>
      </c>
      <c r="C279">
        <v>25.532783333333299</v>
      </c>
      <c r="D279">
        <v>26.3370833333333</v>
      </c>
      <c r="E279">
        <v>2.4588695841827399</v>
      </c>
      <c r="F279">
        <v>3.2032997869964499E-3</v>
      </c>
      <c r="G279">
        <v>16.973086154200999</v>
      </c>
      <c r="H279">
        <v>399.95213333333299</v>
      </c>
      <c r="I279">
        <v>147.30403312490299</v>
      </c>
      <c r="J279">
        <v>0.11556112787709399</v>
      </c>
      <c r="K279">
        <v>2.4605134439584901</v>
      </c>
      <c r="L279">
        <v>0.112628395018259</v>
      </c>
      <c r="M279">
        <v>165.62506870666201</v>
      </c>
    </row>
    <row r="280" spans="1:13" x14ac:dyDescent="0.3">
      <c r="A280" t="s">
        <v>16</v>
      </c>
      <c r="B280">
        <v>6</v>
      </c>
      <c r="C280">
        <v>30.793873333333298</v>
      </c>
      <c r="D280">
        <v>31.067996666666701</v>
      </c>
      <c r="E280">
        <v>3.2228889616722101</v>
      </c>
      <c r="F280">
        <v>3.7405348211643498E-3</v>
      </c>
      <c r="G280">
        <v>18.529889903256599</v>
      </c>
      <c r="H280">
        <v>399.98309999999998</v>
      </c>
      <c r="I280">
        <v>88.4145034378259</v>
      </c>
      <c r="J280">
        <v>0.101809819374811</v>
      </c>
      <c r="K280">
        <v>2.4603214815702099</v>
      </c>
      <c r="L280">
        <v>9.9525922443800305E-2</v>
      </c>
      <c r="M280">
        <v>206.55338232794099</v>
      </c>
    </row>
    <row r="281" spans="1:13" x14ac:dyDescent="0.3">
      <c r="A281" t="s">
        <v>16</v>
      </c>
      <c r="B281">
        <v>6</v>
      </c>
      <c r="C281">
        <v>35.495038709677402</v>
      </c>
      <c r="D281">
        <v>35.473251612903198</v>
      </c>
      <c r="E281">
        <v>4.0767870220017599</v>
      </c>
      <c r="F281">
        <v>4.9326416512713699E-3</v>
      </c>
      <c r="G281">
        <v>18.558855056462701</v>
      </c>
      <c r="H281">
        <v>400.00241935483899</v>
      </c>
      <c r="I281">
        <v>93.055131435841105</v>
      </c>
      <c r="J281">
        <v>0.10517274684743699</v>
      </c>
      <c r="K281">
        <v>2.4591660092847798</v>
      </c>
      <c r="L281">
        <v>0.102736305560973</v>
      </c>
      <c r="M281">
        <v>239.815033230002</v>
      </c>
    </row>
    <row r="282" spans="1:13" x14ac:dyDescent="0.3">
      <c r="A282" t="s">
        <v>16</v>
      </c>
      <c r="B282">
        <v>6</v>
      </c>
      <c r="C282">
        <v>37.4639466666667</v>
      </c>
      <c r="D282">
        <v>37.365323333333301</v>
      </c>
      <c r="E282">
        <v>4.5183240731331598</v>
      </c>
      <c r="F282">
        <v>5.2270169482083201E-3</v>
      </c>
      <c r="G282">
        <v>18.118924252806501</v>
      </c>
      <c r="H282">
        <v>399.99473333333299</v>
      </c>
      <c r="I282">
        <v>83.723800135722001</v>
      </c>
      <c r="J282">
        <v>9.9950245406895802E-2</v>
      </c>
      <c r="K282">
        <v>2.4605686577080501</v>
      </c>
      <c r="L282">
        <v>9.7748261836078404E-2</v>
      </c>
      <c r="M282">
        <v>246.81137299922301</v>
      </c>
    </row>
    <row r="283" spans="1:13" x14ac:dyDescent="0.3">
      <c r="A283" t="s">
        <v>16</v>
      </c>
      <c r="B283">
        <v>6</v>
      </c>
      <c r="C283">
        <v>40.0521733333333</v>
      </c>
      <c r="D283">
        <v>39.865839999999999</v>
      </c>
      <c r="E283">
        <v>5.14964863054995</v>
      </c>
      <c r="F283">
        <v>5.3460239103197502E-3</v>
      </c>
      <c r="G283">
        <v>16.859535879771901</v>
      </c>
      <c r="H283">
        <v>400.01420000000002</v>
      </c>
      <c r="I283">
        <v>68.199049168758094</v>
      </c>
      <c r="J283">
        <v>8.8829289152941499E-2</v>
      </c>
      <c r="K283">
        <v>2.4594773458634198</v>
      </c>
      <c r="L283">
        <v>8.70846886344388E-2</v>
      </c>
      <c r="M283">
        <v>239.49636884959</v>
      </c>
    </row>
    <row r="284" spans="1:13" x14ac:dyDescent="0.3">
      <c r="A284" t="s">
        <v>16</v>
      </c>
      <c r="B284">
        <v>6</v>
      </c>
      <c r="C284">
        <v>43.54609</v>
      </c>
      <c r="D284">
        <v>43.042090000000002</v>
      </c>
      <c r="E284">
        <v>6.0640452504921303</v>
      </c>
      <c r="F284">
        <v>5.8016040502113404E-3</v>
      </c>
      <c r="G284">
        <v>15.8525466418468</v>
      </c>
      <c r="H284">
        <v>400.0034</v>
      </c>
      <c r="I284">
        <v>54.8891105823839</v>
      </c>
      <c r="J284">
        <v>8.0855910889213706E-2</v>
      </c>
      <c r="K284">
        <v>2.4593269323493301</v>
      </c>
      <c r="L284">
        <v>7.9407608614091296E-2</v>
      </c>
      <c r="M284">
        <v>245.17763610728099</v>
      </c>
    </row>
    <row r="285" spans="1:13" x14ac:dyDescent="0.3">
      <c r="A285" t="s">
        <v>16</v>
      </c>
      <c r="B285">
        <v>6</v>
      </c>
      <c r="C285">
        <v>45.9886451612903</v>
      </c>
      <c r="D285">
        <v>45.197899999999997</v>
      </c>
      <c r="E285">
        <v>6.7501917803047196</v>
      </c>
      <c r="F285">
        <v>6.8858790173791399E-3</v>
      </c>
      <c r="G285">
        <v>15.348099916849501</v>
      </c>
      <c r="H285">
        <v>399.99358064516099</v>
      </c>
      <c r="I285">
        <v>77.1370042647616</v>
      </c>
      <c r="J285">
        <v>8.5594858740644E-2</v>
      </c>
      <c r="K285">
        <v>2.4591287491134701</v>
      </c>
      <c r="L285">
        <v>8.3973518562234103E-2</v>
      </c>
      <c r="M285">
        <v>237.69381844288799</v>
      </c>
    </row>
    <row r="286" spans="1:13" x14ac:dyDescent="0.3">
      <c r="A286" t="s">
        <v>16</v>
      </c>
      <c r="B286">
        <v>6</v>
      </c>
      <c r="C286">
        <v>47.961206451612902</v>
      </c>
      <c r="D286">
        <v>46.925632258064503</v>
      </c>
      <c r="E286">
        <v>7.2936990995745301</v>
      </c>
      <c r="F286">
        <v>8.3786330679578493E-3</v>
      </c>
      <c r="G286">
        <v>12.8079017072385</v>
      </c>
      <c r="H286">
        <v>399.99070967741898</v>
      </c>
      <c r="I286">
        <v>143.580914042361</v>
      </c>
      <c r="J286">
        <v>9.58731816578417E-2</v>
      </c>
      <c r="K286">
        <v>2.4607703059471402</v>
      </c>
      <c r="L286">
        <v>9.3845374817412897E-2</v>
      </c>
      <c r="M286">
        <v>212.718324341325</v>
      </c>
    </row>
    <row r="287" spans="1:13" x14ac:dyDescent="0.3">
      <c r="A287" t="s">
        <v>16</v>
      </c>
      <c r="B287">
        <v>6</v>
      </c>
      <c r="C287">
        <v>50.038212903225798</v>
      </c>
      <c r="D287">
        <v>48.674522580645203</v>
      </c>
      <c r="E287">
        <v>7.9353509441799996</v>
      </c>
      <c r="F287">
        <v>9.7366432379293096E-3</v>
      </c>
      <c r="G287">
        <v>8.9631642552411694</v>
      </c>
      <c r="H287">
        <v>400.06519354838701</v>
      </c>
      <c r="I287">
        <v>208.744519472333</v>
      </c>
      <c r="J287">
        <v>0.101702555976078</v>
      </c>
      <c r="K287">
        <v>2.4612470288182999</v>
      </c>
      <c r="L287">
        <v>9.9424247328779095E-2</v>
      </c>
      <c r="M287">
        <v>178.684746627382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59E0-C845-4734-9B4C-3566187F51B0}">
  <dimension ref="A1:D150"/>
  <sheetViews>
    <sheetView workbookViewId="0">
      <selection activeCell="G24" sqref="G24"/>
    </sheetView>
  </sheetViews>
  <sheetFormatPr defaultRowHeight="14.4" x14ac:dyDescent="0.3"/>
  <sheetData>
    <row r="1" spans="1:4" x14ac:dyDescent="0.3">
      <c r="A1" t="s">
        <v>17</v>
      </c>
      <c r="B1" t="s">
        <v>18</v>
      </c>
      <c r="C1" t="s">
        <v>19</v>
      </c>
      <c r="D1" t="s">
        <v>20</v>
      </c>
    </row>
    <row r="2" spans="1:4" x14ac:dyDescent="0.3">
      <c r="A2" t="s">
        <v>23</v>
      </c>
      <c r="B2" t="s">
        <v>21</v>
      </c>
      <c r="C2">
        <v>0.92</v>
      </c>
      <c r="D2">
        <v>3.5</v>
      </c>
    </row>
    <row r="3" spans="1:4" x14ac:dyDescent="0.3">
      <c r="A3" t="s">
        <v>23</v>
      </c>
      <c r="B3" t="s">
        <v>21</v>
      </c>
      <c r="C3">
        <v>0.94</v>
      </c>
      <c r="D3">
        <v>2.95</v>
      </c>
    </row>
    <row r="4" spans="1:4" x14ac:dyDescent="0.3">
      <c r="A4" t="s">
        <v>23</v>
      </c>
      <c r="B4" t="s">
        <v>21</v>
      </c>
      <c r="C4">
        <v>0.99</v>
      </c>
      <c r="D4">
        <v>3.65</v>
      </c>
    </row>
    <row r="5" spans="1:4" x14ac:dyDescent="0.3">
      <c r="A5" t="s">
        <v>23</v>
      </c>
      <c r="B5" t="s">
        <v>21</v>
      </c>
      <c r="C5">
        <v>1.0900000000000001</v>
      </c>
      <c r="D5">
        <v>3.8</v>
      </c>
    </row>
    <row r="6" spans="1:4" x14ac:dyDescent="0.3">
      <c r="A6" t="s">
        <v>23</v>
      </c>
      <c r="B6" t="s">
        <v>21</v>
      </c>
      <c r="C6">
        <v>1.01</v>
      </c>
      <c r="D6">
        <v>4.55</v>
      </c>
    </row>
    <row r="7" spans="1:4" x14ac:dyDescent="0.3">
      <c r="A7" t="s">
        <v>23</v>
      </c>
      <c r="B7" t="s">
        <v>21</v>
      </c>
      <c r="C7">
        <v>0.93</v>
      </c>
      <c r="D7">
        <v>2.4500000000000002</v>
      </c>
    </row>
    <row r="8" spans="1:4" x14ac:dyDescent="0.3">
      <c r="A8" t="s">
        <v>23</v>
      </c>
      <c r="B8" t="s">
        <v>21</v>
      </c>
      <c r="C8">
        <v>0.97</v>
      </c>
      <c r="D8">
        <v>1</v>
      </c>
    </row>
    <row r="9" spans="1:4" x14ac:dyDescent="0.3">
      <c r="A9" t="s">
        <v>23</v>
      </c>
      <c r="B9" t="s">
        <v>21</v>
      </c>
      <c r="C9">
        <v>1.02</v>
      </c>
      <c r="D9">
        <v>2.9</v>
      </c>
    </row>
    <row r="10" spans="1:4" x14ac:dyDescent="0.3">
      <c r="A10" t="s">
        <v>23</v>
      </c>
      <c r="B10" t="s">
        <v>21</v>
      </c>
      <c r="C10">
        <v>0.87</v>
      </c>
      <c r="D10">
        <v>2.6</v>
      </c>
    </row>
    <row r="11" spans="1:4" x14ac:dyDescent="0.3">
      <c r="A11" t="s">
        <v>23</v>
      </c>
      <c r="B11" t="s">
        <v>21</v>
      </c>
      <c r="C11">
        <v>0.96</v>
      </c>
      <c r="D11">
        <v>2.2999999999999998</v>
      </c>
    </row>
    <row r="12" spans="1:4" x14ac:dyDescent="0.3">
      <c r="A12" t="s">
        <v>23</v>
      </c>
      <c r="B12" t="s">
        <v>21</v>
      </c>
      <c r="C12">
        <v>0.95</v>
      </c>
      <c r="D12">
        <v>2.4</v>
      </c>
    </row>
    <row r="13" spans="1:4" x14ac:dyDescent="0.3">
      <c r="A13" t="s">
        <v>23</v>
      </c>
      <c r="B13" t="s">
        <v>21</v>
      </c>
      <c r="C13">
        <v>0.92</v>
      </c>
      <c r="D13">
        <v>3.3</v>
      </c>
    </row>
    <row r="14" spans="1:4" x14ac:dyDescent="0.3">
      <c r="A14" t="s">
        <v>23</v>
      </c>
      <c r="B14" t="s">
        <v>21</v>
      </c>
      <c r="C14">
        <v>0.9</v>
      </c>
      <c r="D14">
        <v>2.2000000000000002</v>
      </c>
    </row>
    <row r="15" spans="1:4" x14ac:dyDescent="0.3">
      <c r="A15" t="s">
        <v>23</v>
      </c>
      <c r="B15" t="s">
        <v>21</v>
      </c>
      <c r="C15">
        <v>1.05</v>
      </c>
      <c r="D15">
        <v>3.7</v>
      </c>
    </row>
    <row r="16" spans="1:4" x14ac:dyDescent="0.3">
      <c r="A16" t="s">
        <v>23</v>
      </c>
      <c r="B16" t="s">
        <v>21</v>
      </c>
      <c r="C16">
        <v>0.99</v>
      </c>
      <c r="D16">
        <v>2.9</v>
      </c>
    </row>
    <row r="17" spans="1:4" x14ac:dyDescent="0.3">
      <c r="A17" t="s">
        <v>23</v>
      </c>
      <c r="B17" t="s">
        <v>21</v>
      </c>
      <c r="C17">
        <v>1.04</v>
      </c>
      <c r="D17">
        <v>2.5</v>
      </c>
    </row>
    <row r="18" spans="1:4" x14ac:dyDescent="0.3">
      <c r="A18" t="s">
        <v>23</v>
      </c>
      <c r="B18" t="s">
        <v>21</v>
      </c>
      <c r="C18">
        <v>0.93</v>
      </c>
      <c r="D18">
        <v>3</v>
      </c>
    </row>
    <row r="19" spans="1:4" x14ac:dyDescent="0.3">
      <c r="A19" t="s">
        <v>23</v>
      </c>
      <c r="B19" t="s">
        <v>21</v>
      </c>
      <c r="C19">
        <v>0.93</v>
      </c>
      <c r="D19">
        <v>3.2</v>
      </c>
    </row>
    <row r="20" spans="1:4" x14ac:dyDescent="0.3">
      <c r="A20" t="s">
        <v>23</v>
      </c>
      <c r="B20" t="s">
        <v>21</v>
      </c>
      <c r="C20">
        <v>0.86</v>
      </c>
      <c r="D20">
        <v>2.6</v>
      </c>
    </row>
    <row r="21" spans="1:4" x14ac:dyDescent="0.3">
      <c r="A21" t="s">
        <v>23</v>
      </c>
      <c r="B21" t="s">
        <v>21</v>
      </c>
      <c r="C21">
        <v>0.96</v>
      </c>
      <c r="D21">
        <v>1.9</v>
      </c>
    </row>
    <row r="22" spans="1:4" x14ac:dyDescent="0.3">
      <c r="A22" t="s">
        <v>23</v>
      </c>
      <c r="B22" t="s">
        <v>21</v>
      </c>
      <c r="C22">
        <v>1.06</v>
      </c>
      <c r="D22">
        <v>2.2000000000000002</v>
      </c>
    </row>
    <row r="23" spans="1:4" x14ac:dyDescent="0.3">
      <c r="A23" t="s">
        <v>23</v>
      </c>
      <c r="B23" t="s">
        <v>21</v>
      </c>
      <c r="C23">
        <v>0.88</v>
      </c>
      <c r="D23">
        <v>3</v>
      </c>
    </row>
    <row r="24" spans="1:4" x14ac:dyDescent="0.3">
      <c r="A24" t="s">
        <v>23</v>
      </c>
      <c r="B24" t="s">
        <v>21</v>
      </c>
      <c r="C24">
        <v>0.89</v>
      </c>
      <c r="D24">
        <v>2.4</v>
      </c>
    </row>
    <row r="25" spans="1:4" x14ac:dyDescent="0.3">
      <c r="A25" t="s">
        <v>23</v>
      </c>
      <c r="B25" t="s">
        <v>21</v>
      </c>
      <c r="C25">
        <v>0.78</v>
      </c>
      <c r="D25">
        <v>1</v>
      </c>
    </row>
    <row r="26" spans="1:4" x14ac:dyDescent="0.3">
      <c r="A26" t="s">
        <v>23</v>
      </c>
      <c r="B26" t="s">
        <v>21</v>
      </c>
      <c r="C26">
        <v>0.78</v>
      </c>
      <c r="D26">
        <v>0.75</v>
      </c>
    </row>
    <row r="27" spans="1:4" x14ac:dyDescent="0.3">
      <c r="A27" t="s">
        <v>23</v>
      </c>
      <c r="B27" t="s">
        <v>21</v>
      </c>
      <c r="C27">
        <v>0.91</v>
      </c>
      <c r="D27">
        <v>2.6</v>
      </c>
    </row>
    <row r="28" spans="1:4" x14ac:dyDescent="0.3">
      <c r="A28" t="s">
        <v>23</v>
      </c>
      <c r="B28" t="s">
        <v>21</v>
      </c>
      <c r="C28">
        <v>0.92</v>
      </c>
      <c r="D28">
        <v>2.4</v>
      </c>
    </row>
    <row r="29" spans="1:4" x14ac:dyDescent="0.3">
      <c r="A29" t="s">
        <v>23</v>
      </c>
      <c r="B29" t="s">
        <v>21</v>
      </c>
      <c r="C29">
        <v>0.86</v>
      </c>
      <c r="D29">
        <v>2.2000000000000002</v>
      </c>
    </row>
    <row r="30" spans="1:4" x14ac:dyDescent="0.3">
      <c r="A30" t="s">
        <v>23</v>
      </c>
      <c r="B30" t="s">
        <v>21</v>
      </c>
      <c r="C30">
        <v>0.84</v>
      </c>
      <c r="D30">
        <v>2</v>
      </c>
    </row>
    <row r="31" spans="1:4" x14ac:dyDescent="0.3">
      <c r="A31" t="s">
        <v>23</v>
      </c>
      <c r="B31" t="s">
        <v>21</v>
      </c>
      <c r="C31">
        <v>0.75</v>
      </c>
      <c r="D31">
        <v>1.05</v>
      </c>
    </row>
    <row r="32" spans="1:4" x14ac:dyDescent="0.3">
      <c r="A32" t="s">
        <v>23</v>
      </c>
      <c r="B32" t="s">
        <v>21</v>
      </c>
      <c r="C32">
        <v>0.89</v>
      </c>
      <c r="D32">
        <v>1.7</v>
      </c>
    </row>
    <row r="33" spans="1:4" x14ac:dyDescent="0.3">
      <c r="A33" t="s">
        <v>23</v>
      </c>
      <c r="B33" t="s">
        <v>22</v>
      </c>
      <c r="C33">
        <v>1.27</v>
      </c>
      <c r="D33">
        <v>13.4</v>
      </c>
    </row>
    <row r="34" spans="1:4" x14ac:dyDescent="0.3">
      <c r="A34" t="s">
        <v>23</v>
      </c>
      <c r="B34" t="s">
        <v>22</v>
      </c>
      <c r="C34">
        <v>1.28</v>
      </c>
      <c r="D34">
        <v>9.1999999999999993</v>
      </c>
    </row>
    <row r="35" spans="1:4" x14ac:dyDescent="0.3">
      <c r="A35" t="s">
        <v>23</v>
      </c>
      <c r="B35" t="s">
        <v>22</v>
      </c>
      <c r="C35">
        <v>1.21</v>
      </c>
      <c r="D35">
        <v>9.75</v>
      </c>
    </row>
    <row r="36" spans="1:4" x14ac:dyDescent="0.3">
      <c r="A36" t="s">
        <v>23</v>
      </c>
      <c r="B36" t="s">
        <v>22</v>
      </c>
      <c r="C36">
        <v>1.4</v>
      </c>
      <c r="D36">
        <v>11.2</v>
      </c>
    </row>
    <row r="37" spans="1:4" x14ac:dyDescent="0.3">
      <c r="A37" t="s">
        <v>23</v>
      </c>
      <c r="B37" t="s">
        <v>22</v>
      </c>
      <c r="C37">
        <v>1.24</v>
      </c>
      <c r="D37">
        <v>9</v>
      </c>
    </row>
    <row r="38" spans="1:4" x14ac:dyDescent="0.3">
      <c r="A38" t="s">
        <v>23</v>
      </c>
      <c r="B38" t="s">
        <v>22</v>
      </c>
      <c r="C38">
        <v>1.3</v>
      </c>
      <c r="D38">
        <v>10.8</v>
      </c>
    </row>
    <row r="39" spans="1:4" x14ac:dyDescent="0.3">
      <c r="A39" t="s">
        <v>23</v>
      </c>
      <c r="B39" t="s">
        <v>22</v>
      </c>
      <c r="C39">
        <v>1.1299999999999999</v>
      </c>
      <c r="D39">
        <v>6.3</v>
      </c>
    </row>
    <row r="40" spans="1:4" x14ac:dyDescent="0.3">
      <c r="A40" t="s">
        <v>23</v>
      </c>
      <c r="B40" t="s">
        <v>22</v>
      </c>
      <c r="C40">
        <v>1.07</v>
      </c>
      <c r="D40">
        <v>7.5</v>
      </c>
    </row>
    <row r="41" spans="1:4" x14ac:dyDescent="0.3">
      <c r="A41" t="s">
        <v>23</v>
      </c>
      <c r="B41" t="s">
        <v>22</v>
      </c>
      <c r="C41">
        <v>1.0900000000000001</v>
      </c>
      <c r="D41">
        <v>7.9</v>
      </c>
    </row>
    <row r="42" spans="1:4" x14ac:dyDescent="0.3">
      <c r="A42" t="s">
        <v>23</v>
      </c>
      <c r="B42" t="s">
        <v>22</v>
      </c>
      <c r="C42">
        <v>1.06</v>
      </c>
      <c r="D42">
        <v>7</v>
      </c>
    </row>
    <row r="43" spans="1:4" x14ac:dyDescent="0.3">
      <c r="A43" t="s">
        <v>23</v>
      </c>
      <c r="B43" t="s">
        <v>22</v>
      </c>
      <c r="C43">
        <v>1.1299999999999999</v>
      </c>
      <c r="D43">
        <v>9.1999999999999993</v>
      </c>
    </row>
    <row r="44" spans="1:4" x14ac:dyDescent="0.3">
      <c r="A44" t="s">
        <v>23</v>
      </c>
      <c r="B44" t="s">
        <v>22</v>
      </c>
      <c r="C44">
        <v>1.33</v>
      </c>
      <c r="D44">
        <v>12</v>
      </c>
    </row>
    <row r="45" spans="1:4" x14ac:dyDescent="0.3">
      <c r="A45" t="s">
        <v>23</v>
      </c>
      <c r="B45" t="s">
        <v>22</v>
      </c>
      <c r="C45">
        <v>1.17</v>
      </c>
      <c r="D45">
        <v>9.3000000000000007</v>
      </c>
    </row>
    <row r="46" spans="1:4" x14ac:dyDescent="0.3">
      <c r="A46" t="s">
        <v>23</v>
      </c>
      <c r="B46" t="s">
        <v>22</v>
      </c>
      <c r="C46">
        <v>1</v>
      </c>
      <c r="D46">
        <v>6.4</v>
      </c>
    </row>
    <row r="47" spans="1:4" x14ac:dyDescent="0.3">
      <c r="A47" t="s">
        <v>23</v>
      </c>
      <c r="B47" t="s">
        <v>22</v>
      </c>
      <c r="C47">
        <v>1.05</v>
      </c>
      <c r="D47">
        <v>6.05</v>
      </c>
    </row>
    <row r="48" spans="1:4" x14ac:dyDescent="0.3">
      <c r="A48" t="s">
        <v>23</v>
      </c>
      <c r="B48" t="s">
        <v>22</v>
      </c>
      <c r="C48">
        <v>1.1299999999999999</v>
      </c>
      <c r="D48">
        <v>8.3000000000000007</v>
      </c>
    </row>
    <row r="49" spans="1:4" x14ac:dyDescent="0.3">
      <c r="A49" t="s">
        <v>23</v>
      </c>
      <c r="B49" t="s">
        <v>22</v>
      </c>
      <c r="C49">
        <v>1.1299999999999999</v>
      </c>
      <c r="D49">
        <v>7.45</v>
      </c>
    </row>
    <row r="50" spans="1:4" x14ac:dyDescent="0.3">
      <c r="A50" t="s">
        <v>23</v>
      </c>
      <c r="B50" t="s">
        <v>22</v>
      </c>
      <c r="C50">
        <v>1.1499999999999999</v>
      </c>
      <c r="D50">
        <v>9.35</v>
      </c>
    </row>
    <row r="51" spans="1:4" x14ac:dyDescent="0.3">
      <c r="A51" t="s">
        <v>23</v>
      </c>
      <c r="B51" t="s">
        <v>22</v>
      </c>
      <c r="C51">
        <v>1.19</v>
      </c>
      <c r="D51">
        <v>10</v>
      </c>
    </row>
    <row r="52" spans="1:4" x14ac:dyDescent="0.3">
      <c r="A52" t="s">
        <v>23</v>
      </c>
      <c r="B52" t="s">
        <v>22</v>
      </c>
      <c r="C52">
        <v>1.27</v>
      </c>
      <c r="D52">
        <v>9.1999999999999993</v>
      </c>
    </row>
    <row r="53" spans="1:4" x14ac:dyDescent="0.3">
      <c r="A53" t="s">
        <v>23</v>
      </c>
      <c r="B53" t="s">
        <v>22</v>
      </c>
      <c r="C53">
        <v>1.21</v>
      </c>
      <c r="D53">
        <v>10.199999999999999</v>
      </c>
    </row>
    <row r="54" spans="1:4" x14ac:dyDescent="0.3">
      <c r="A54" t="s">
        <v>23</v>
      </c>
      <c r="B54" t="s">
        <v>22</v>
      </c>
      <c r="C54">
        <v>1</v>
      </c>
      <c r="D54">
        <v>8.8000000000000007</v>
      </c>
    </row>
    <row r="55" spans="1:4" x14ac:dyDescent="0.3">
      <c r="A55" t="s">
        <v>23</v>
      </c>
      <c r="B55" t="s">
        <v>22</v>
      </c>
      <c r="C55">
        <v>1.1200000000000001</v>
      </c>
      <c r="D55">
        <v>8.5</v>
      </c>
    </row>
    <row r="56" spans="1:4" x14ac:dyDescent="0.3">
      <c r="A56" t="s">
        <v>23</v>
      </c>
      <c r="B56" t="s">
        <v>22</v>
      </c>
      <c r="C56">
        <v>0.93</v>
      </c>
      <c r="D56">
        <v>9.1999999999999993</v>
      </c>
    </row>
    <row r="57" spans="1:4" x14ac:dyDescent="0.3">
      <c r="A57" t="s">
        <v>23</v>
      </c>
      <c r="B57" t="s">
        <v>22</v>
      </c>
      <c r="C57">
        <v>1.01</v>
      </c>
      <c r="D57">
        <v>8.5500000000000007</v>
      </c>
    </row>
    <row r="58" spans="1:4" x14ac:dyDescent="0.3">
      <c r="A58" t="s">
        <v>23</v>
      </c>
      <c r="B58" t="s">
        <v>22</v>
      </c>
      <c r="C58">
        <v>0.93</v>
      </c>
      <c r="D58">
        <v>4.3</v>
      </c>
    </row>
    <row r="59" spans="1:4" x14ac:dyDescent="0.3">
      <c r="A59" t="s">
        <v>23</v>
      </c>
      <c r="B59" t="s">
        <v>22</v>
      </c>
      <c r="C59">
        <v>1.1200000000000001</v>
      </c>
      <c r="D59">
        <v>12.9</v>
      </c>
    </row>
    <row r="60" spans="1:4" x14ac:dyDescent="0.3">
      <c r="A60" t="s">
        <v>23</v>
      </c>
      <c r="B60" t="s">
        <v>22</v>
      </c>
      <c r="C60">
        <v>1.1499999999999999</v>
      </c>
      <c r="D60">
        <v>13.4</v>
      </c>
    </row>
    <row r="61" spans="1:4" x14ac:dyDescent="0.3">
      <c r="A61" t="s">
        <v>23</v>
      </c>
      <c r="B61" t="s">
        <v>22</v>
      </c>
      <c r="C61">
        <v>1.0900000000000001</v>
      </c>
      <c r="D61">
        <v>7.2</v>
      </c>
    </row>
    <row r="62" spans="1:4" x14ac:dyDescent="0.3">
      <c r="A62" t="s">
        <v>23</v>
      </c>
      <c r="B62" t="s">
        <v>22</v>
      </c>
      <c r="C62">
        <v>1.05</v>
      </c>
      <c r="D62">
        <v>7.3</v>
      </c>
    </row>
    <row r="63" spans="1:4" x14ac:dyDescent="0.3">
      <c r="A63" t="s">
        <v>23</v>
      </c>
      <c r="B63" t="s">
        <v>22</v>
      </c>
      <c r="C63">
        <v>0.96</v>
      </c>
      <c r="D63">
        <v>6.45</v>
      </c>
    </row>
    <row r="64" spans="1:4" x14ac:dyDescent="0.3">
      <c r="A64" t="s">
        <v>24</v>
      </c>
      <c r="B64" t="s">
        <v>22</v>
      </c>
      <c r="C64">
        <v>1.72</v>
      </c>
      <c r="D64">
        <v>26</v>
      </c>
    </row>
    <row r="65" spans="1:4" x14ac:dyDescent="0.3">
      <c r="A65" t="s">
        <v>24</v>
      </c>
      <c r="B65" t="s">
        <v>22</v>
      </c>
      <c r="C65">
        <v>1.24</v>
      </c>
      <c r="D65">
        <v>27.29</v>
      </c>
    </row>
    <row r="66" spans="1:4" x14ac:dyDescent="0.3">
      <c r="A66" t="s">
        <v>24</v>
      </c>
      <c r="B66" t="s">
        <v>22</v>
      </c>
      <c r="C66">
        <v>1.43</v>
      </c>
      <c r="D66">
        <v>24.1</v>
      </c>
    </row>
    <row r="67" spans="1:4" x14ac:dyDescent="0.3">
      <c r="A67" t="s">
        <v>24</v>
      </c>
      <c r="B67" t="s">
        <v>22</v>
      </c>
      <c r="C67">
        <v>1.1000000000000001</v>
      </c>
      <c r="D67">
        <v>27.23</v>
      </c>
    </row>
    <row r="68" spans="1:4" x14ac:dyDescent="0.3">
      <c r="A68" t="s">
        <v>24</v>
      </c>
      <c r="B68" t="s">
        <v>22</v>
      </c>
      <c r="C68">
        <v>1.43</v>
      </c>
      <c r="D68">
        <v>25.94</v>
      </c>
    </row>
    <row r="69" spans="1:4" x14ac:dyDescent="0.3">
      <c r="A69" t="s">
        <v>24</v>
      </c>
      <c r="B69" t="s">
        <v>22</v>
      </c>
      <c r="C69">
        <v>1.08</v>
      </c>
      <c r="D69">
        <v>29.2</v>
      </c>
    </row>
    <row r="70" spans="1:4" x14ac:dyDescent="0.3">
      <c r="A70" t="s">
        <v>24</v>
      </c>
      <c r="B70" t="s">
        <v>22</v>
      </c>
      <c r="C70">
        <v>1.33</v>
      </c>
      <c r="D70">
        <v>27.71</v>
      </c>
    </row>
    <row r="71" spans="1:4" x14ac:dyDescent="0.3">
      <c r="A71" t="s">
        <v>24</v>
      </c>
      <c r="B71" t="s">
        <v>22</v>
      </c>
      <c r="C71">
        <v>0.93</v>
      </c>
      <c r="D71">
        <v>26.96</v>
      </c>
    </row>
    <row r="72" spans="1:4" x14ac:dyDescent="0.3">
      <c r="A72" t="s">
        <v>24</v>
      </c>
      <c r="B72" t="s">
        <v>22</v>
      </c>
      <c r="C72">
        <v>1.1599999999999999</v>
      </c>
      <c r="D72">
        <v>24.78</v>
      </c>
    </row>
    <row r="73" spans="1:4" x14ac:dyDescent="0.3">
      <c r="A73" t="s">
        <v>24</v>
      </c>
      <c r="B73" t="s">
        <v>22</v>
      </c>
      <c r="C73">
        <v>1.27</v>
      </c>
      <c r="D73">
        <v>29.62</v>
      </c>
    </row>
    <row r="74" spans="1:4" x14ac:dyDescent="0.3">
      <c r="A74" t="s">
        <v>24</v>
      </c>
      <c r="B74" t="s">
        <v>22</v>
      </c>
      <c r="C74">
        <v>1.18</v>
      </c>
      <c r="D74">
        <v>26.93</v>
      </c>
    </row>
    <row r="75" spans="1:4" x14ac:dyDescent="0.3">
      <c r="A75" t="s">
        <v>24</v>
      </c>
      <c r="B75" t="s">
        <v>22</v>
      </c>
      <c r="C75">
        <v>1.1399999999999999</v>
      </c>
      <c r="D75">
        <v>26.74</v>
      </c>
    </row>
    <row r="76" spans="1:4" x14ac:dyDescent="0.3">
      <c r="A76" t="s">
        <v>24</v>
      </c>
      <c r="B76" t="s">
        <v>22</v>
      </c>
      <c r="C76">
        <v>1.1399999999999999</v>
      </c>
      <c r="D76">
        <v>27.54</v>
      </c>
    </row>
    <row r="77" spans="1:4" x14ac:dyDescent="0.3">
      <c r="A77" t="s">
        <v>24</v>
      </c>
      <c r="B77" t="s">
        <v>22</v>
      </c>
      <c r="C77">
        <v>1.22</v>
      </c>
      <c r="D77">
        <v>26.88</v>
      </c>
    </row>
    <row r="78" spans="1:4" x14ac:dyDescent="0.3">
      <c r="A78" t="s">
        <v>24</v>
      </c>
      <c r="B78" t="s">
        <v>22</v>
      </c>
      <c r="C78">
        <v>1.25</v>
      </c>
      <c r="D78">
        <v>25.69</v>
      </c>
    </row>
    <row r="79" spans="1:4" x14ac:dyDescent="0.3">
      <c r="A79" t="s">
        <v>24</v>
      </c>
      <c r="B79" t="s">
        <v>22</v>
      </c>
      <c r="C79">
        <v>1.18</v>
      </c>
      <c r="D79">
        <v>27.04</v>
      </c>
    </row>
    <row r="80" spans="1:4" x14ac:dyDescent="0.3">
      <c r="A80" t="s">
        <v>24</v>
      </c>
      <c r="B80" t="s">
        <v>22</v>
      </c>
      <c r="C80">
        <v>1.0900000000000001</v>
      </c>
      <c r="D80">
        <v>23.79</v>
      </c>
    </row>
    <row r="81" spans="1:4" x14ac:dyDescent="0.3">
      <c r="A81" t="s">
        <v>24</v>
      </c>
      <c r="B81" t="s">
        <v>22</v>
      </c>
      <c r="C81">
        <v>1.2</v>
      </c>
      <c r="D81">
        <v>21.99</v>
      </c>
    </row>
    <row r="82" spans="1:4" x14ac:dyDescent="0.3">
      <c r="A82" t="s">
        <v>24</v>
      </c>
      <c r="B82" t="s">
        <v>22</v>
      </c>
      <c r="C82">
        <v>1.1200000000000001</v>
      </c>
      <c r="D82">
        <v>26.17</v>
      </c>
    </row>
    <row r="83" spans="1:4" x14ac:dyDescent="0.3">
      <c r="A83" t="s">
        <v>24</v>
      </c>
      <c r="B83" t="s">
        <v>22</v>
      </c>
      <c r="C83">
        <v>1.24</v>
      </c>
      <c r="D83">
        <v>27.2</v>
      </c>
    </row>
    <row r="84" spans="1:4" x14ac:dyDescent="0.3">
      <c r="A84" t="s">
        <v>24</v>
      </c>
      <c r="B84" t="s">
        <v>22</v>
      </c>
      <c r="C84">
        <v>1.24</v>
      </c>
      <c r="D84">
        <v>28.55</v>
      </c>
    </row>
    <row r="85" spans="1:4" x14ac:dyDescent="0.3">
      <c r="A85" t="s">
        <v>24</v>
      </c>
      <c r="B85" t="s">
        <v>21</v>
      </c>
      <c r="C85">
        <v>2.17</v>
      </c>
      <c r="D85">
        <v>5.38</v>
      </c>
    </row>
    <row r="86" spans="1:4" x14ac:dyDescent="0.3">
      <c r="A86" t="s">
        <v>24</v>
      </c>
      <c r="B86" t="s">
        <v>21</v>
      </c>
      <c r="C86">
        <v>2.0299999999999998</v>
      </c>
      <c r="D86">
        <v>4.2</v>
      </c>
    </row>
    <row r="87" spans="1:4" x14ac:dyDescent="0.3">
      <c r="A87" t="s">
        <v>24</v>
      </c>
      <c r="B87" t="s">
        <v>21</v>
      </c>
      <c r="C87">
        <v>1.95</v>
      </c>
      <c r="D87">
        <v>6.8</v>
      </c>
    </row>
    <row r="88" spans="1:4" x14ac:dyDescent="0.3">
      <c r="A88" t="s">
        <v>24</v>
      </c>
      <c r="B88" t="s">
        <v>21</v>
      </c>
      <c r="C88">
        <v>2.1</v>
      </c>
      <c r="D88">
        <v>6.8</v>
      </c>
    </row>
    <row r="89" spans="1:4" x14ac:dyDescent="0.3">
      <c r="A89" t="s">
        <v>24</v>
      </c>
      <c r="B89" t="s">
        <v>21</v>
      </c>
      <c r="C89">
        <v>2.0499999999999998</v>
      </c>
      <c r="D89">
        <v>6.25</v>
      </c>
    </row>
    <row r="90" spans="1:4" x14ac:dyDescent="0.3">
      <c r="A90" t="s">
        <v>24</v>
      </c>
      <c r="B90" t="s">
        <v>21</v>
      </c>
      <c r="C90">
        <v>2.15</v>
      </c>
      <c r="D90">
        <v>4.5</v>
      </c>
    </row>
    <row r="91" spans="1:4" x14ac:dyDescent="0.3">
      <c r="A91" t="s">
        <v>24</v>
      </c>
      <c r="B91" t="s">
        <v>21</v>
      </c>
      <c r="C91">
        <v>1.97</v>
      </c>
      <c r="D91">
        <v>4.45</v>
      </c>
    </row>
    <row r="92" spans="1:4" x14ac:dyDescent="0.3">
      <c r="A92" t="s">
        <v>24</v>
      </c>
      <c r="B92" t="s">
        <v>21</v>
      </c>
      <c r="C92">
        <v>1.98</v>
      </c>
      <c r="D92">
        <v>4.05</v>
      </c>
    </row>
    <row r="93" spans="1:4" x14ac:dyDescent="0.3">
      <c r="A93" t="s">
        <v>24</v>
      </c>
      <c r="B93" t="s">
        <v>21</v>
      </c>
      <c r="C93">
        <v>1.75</v>
      </c>
      <c r="D93">
        <v>4.5999999999999996</v>
      </c>
    </row>
    <row r="94" spans="1:4" x14ac:dyDescent="0.3">
      <c r="A94" t="s">
        <v>24</v>
      </c>
      <c r="B94" t="s">
        <v>21</v>
      </c>
      <c r="C94">
        <v>1.8399999999999999</v>
      </c>
      <c r="D94">
        <v>4.2</v>
      </c>
    </row>
    <row r="95" spans="1:4" x14ac:dyDescent="0.3">
      <c r="A95" t="s">
        <v>24</v>
      </c>
      <c r="B95" t="s">
        <v>21</v>
      </c>
      <c r="C95">
        <v>1.7</v>
      </c>
      <c r="D95">
        <v>4.3</v>
      </c>
    </row>
    <row r="96" spans="1:4" x14ac:dyDescent="0.3">
      <c r="A96" t="s">
        <v>24</v>
      </c>
      <c r="B96" t="s">
        <v>21</v>
      </c>
      <c r="C96">
        <v>1.7</v>
      </c>
      <c r="D96">
        <v>3.55</v>
      </c>
    </row>
    <row r="97" spans="1:4" x14ac:dyDescent="0.3">
      <c r="A97" t="s">
        <v>24</v>
      </c>
      <c r="B97" t="s">
        <v>21</v>
      </c>
      <c r="C97">
        <v>1.54</v>
      </c>
      <c r="D97">
        <v>3.75</v>
      </c>
    </row>
    <row r="98" spans="1:4" x14ac:dyDescent="0.3">
      <c r="A98" t="s">
        <v>24</v>
      </c>
      <c r="B98" t="s">
        <v>21</v>
      </c>
      <c r="C98">
        <v>1.67</v>
      </c>
      <c r="D98">
        <v>3.8</v>
      </c>
    </row>
    <row r="99" spans="1:4" x14ac:dyDescent="0.3">
      <c r="A99" t="s">
        <v>24</v>
      </c>
      <c r="B99" t="s">
        <v>21</v>
      </c>
      <c r="C99">
        <v>1.71</v>
      </c>
      <c r="D99">
        <v>3.8</v>
      </c>
    </row>
    <row r="100" spans="1:4" x14ac:dyDescent="0.3">
      <c r="A100" t="s">
        <v>24</v>
      </c>
      <c r="B100" t="s">
        <v>21</v>
      </c>
      <c r="C100">
        <v>1.69</v>
      </c>
      <c r="D100">
        <v>4.6500000000000004</v>
      </c>
    </row>
    <row r="101" spans="1:4" x14ac:dyDescent="0.3">
      <c r="A101" t="s">
        <v>24</v>
      </c>
      <c r="B101" t="s">
        <v>21</v>
      </c>
      <c r="C101">
        <v>1.63</v>
      </c>
      <c r="D101">
        <v>4.1500000000000004</v>
      </c>
    </row>
    <row r="102" spans="1:4" x14ac:dyDescent="0.3">
      <c r="A102" t="s">
        <v>24</v>
      </c>
      <c r="B102" t="s">
        <v>21</v>
      </c>
      <c r="C102">
        <v>1.38</v>
      </c>
      <c r="D102">
        <v>4.05</v>
      </c>
    </row>
    <row r="103" spans="1:4" x14ac:dyDescent="0.3">
      <c r="A103" t="s">
        <v>24</v>
      </c>
      <c r="B103" t="s">
        <v>21</v>
      </c>
      <c r="C103">
        <v>1.1599999999999999</v>
      </c>
      <c r="D103">
        <v>2.95</v>
      </c>
    </row>
    <row r="104" spans="1:4" x14ac:dyDescent="0.3">
      <c r="A104" t="s">
        <v>24</v>
      </c>
      <c r="B104" t="s">
        <v>21</v>
      </c>
      <c r="C104">
        <v>1.6</v>
      </c>
      <c r="D104">
        <v>3.02</v>
      </c>
    </row>
    <row r="105" spans="1:4" x14ac:dyDescent="0.3">
      <c r="A105" t="s">
        <v>24</v>
      </c>
      <c r="B105" t="s">
        <v>21</v>
      </c>
      <c r="C105">
        <v>1.74</v>
      </c>
      <c r="D105">
        <v>2.0099999999999998</v>
      </c>
    </row>
    <row r="106" spans="1:4" x14ac:dyDescent="0.3">
      <c r="A106" t="s">
        <v>24</v>
      </c>
      <c r="B106" t="s">
        <v>21</v>
      </c>
      <c r="C106">
        <v>1.1299999999999999</v>
      </c>
      <c r="D106">
        <v>2.4500000000000002</v>
      </c>
    </row>
    <row r="107" spans="1:4" x14ac:dyDescent="0.3">
      <c r="A107" t="s">
        <v>24</v>
      </c>
      <c r="B107" t="s">
        <v>21</v>
      </c>
      <c r="C107">
        <v>1.6600000000000001</v>
      </c>
      <c r="D107">
        <v>2.6</v>
      </c>
    </row>
    <row r="108" spans="1:4" x14ac:dyDescent="0.3">
      <c r="A108" t="s">
        <v>24</v>
      </c>
      <c r="B108" t="s">
        <v>21</v>
      </c>
      <c r="C108">
        <v>1.41</v>
      </c>
      <c r="D108">
        <v>2.2599999999999998</v>
      </c>
    </row>
    <row r="109" spans="1:4" x14ac:dyDescent="0.3">
      <c r="A109" t="s">
        <v>24</v>
      </c>
      <c r="B109" t="s">
        <v>21</v>
      </c>
      <c r="C109">
        <v>1.8399999999999999</v>
      </c>
      <c r="D109">
        <v>3.88</v>
      </c>
    </row>
    <row r="110" spans="1:4" x14ac:dyDescent="0.3">
      <c r="A110" t="s">
        <v>24</v>
      </c>
      <c r="B110" t="s">
        <v>21</v>
      </c>
      <c r="C110">
        <v>1.83</v>
      </c>
      <c r="D110">
        <v>3.25</v>
      </c>
    </row>
    <row r="111" spans="1:4" x14ac:dyDescent="0.3">
      <c r="A111" t="s">
        <v>24</v>
      </c>
      <c r="B111" t="s">
        <v>21</v>
      </c>
      <c r="C111">
        <v>1.75</v>
      </c>
      <c r="D111">
        <v>3.5</v>
      </c>
    </row>
    <row r="112" spans="1:4" x14ac:dyDescent="0.3">
      <c r="A112" t="s">
        <v>24</v>
      </c>
      <c r="B112" t="s">
        <v>21</v>
      </c>
      <c r="C112">
        <v>1.7</v>
      </c>
      <c r="D112">
        <v>3.8</v>
      </c>
    </row>
    <row r="113" spans="1:4" x14ac:dyDescent="0.3">
      <c r="A113" t="s">
        <v>24</v>
      </c>
      <c r="B113" t="s">
        <v>21</v>
      </c>
      <c r="C113">
        <v>1.75</v>
      </c>
      <c r="D113">
        <v>5.0599999999999996</v>
      </c>
    </row>
    <row r="114" spans="1:4" x14ac:dyDescent="0.3">
      <c r="A114" t="s">
        <v>24</v>
      </c>
      <c r="B114" t="s">
        <v>21</v>
      </c>
      <c r="C114">
        <v>1.34</v>
      </c>
      <c r="D114">
        <v>4.0999999999999996</v>
      </c>
    </row>
    <row r="115" spans="1:4" x14ac:dyDescent="0.3">
      <c r="A115" t="s">
        <v>24</v>
      </c>
      <c r="B115" t="s">
        <v>21</v>
      </c>
      <c r="C115">
        <v>1.48</v>
      </c>
      <c r="D115">
        <v>3.7</v>
      </c>
    </row>
    <row r="116" spans="1:4" x14ac:dyDescent="0.3">
      <c r="A116" t="s">
        <v>24</v>
      </c>
      <c r="B116" t="s">
        <v>21</v>
      </c>
      <c r="C116">
        <v>1.75</v>
      </c>
      <c r="D116">
        <v>4.3</v>
      </c>
    </row>
    <row r="117" spans="1:4" x14ac:dyDescent="0.3">
      <c r="A117" t="s">
        <v>23</v>
      </c>
      <c r="B117" t="s">
        <v>21</v>
      </c>
      <c r="C117">
        <v>1.23</v>
      </c>
      <c r="D117">
        <v>3.7</v>
      </c>
    </row>
    <row r="118" spans="1:4" x14ac:dyDescent="0.3">
      <c r="A118" t="s">
        <v>23</v>
      </c>
      <c r="B118" t="s">
        <v>21</v>
      </c>
      <c r="C118">
        <v>1.21</v>
      </c>
      <c r="D118">
        <v>3.85</v>
      </c>
    </row>
    <row r="119" spans="1:4" x14ac:dyDescent="0.3">
      <c r="A119" t="s">
        <v>23</v>
      </c>
      <c r="B119" t="s">
        <v>21</v>
      </c>
      <c r="C119">
        <v>1.01</v>
      </c>
      <c r="D119">
        <v>2.2000000000000002</v>
      </c>
    </row>
    <row r="120" spans="1:4" x14ac:dyDescent="0.3">
      <c r="A120" t="s">
        <v>23</v>
      </c>
      <c r="B120" t="s">
        <v>21</v>
      </c>
      <c r="C120">
        <v>1.1200000000000001</v>
      </c>
      <c r="D120">
        <v>3</v>
      </c>
    </row>
    <row r="121" spans="1:4" x14ac:dyDescent="0.3">
      <c r="A121" t="s">
        <v>23</v>
      </c>
      <c r="B121" t="s">
        <v>21</v>
      </c>
      <c r="C121">
        <v>1.04</v>
      </c>
      <c r="D121">
        <v>2.95</v>
      </c>
    </row>
    <row r="122" spans="1:4" x14ac:dyDescent="0.3">
      <c r="A122" t="s">
        <v>23</v>
      </c>
      <c r="B122" t="s">
        <v>21</v>
      </c>
      <c r="C122">
        <v>0.99</v>
      </c>
      <c r="D122">
        <v>2.1</v>
      </c>
    </row>
    <row r="123" spans="1:4" x14ac:dyDescent="0.3">
      <c r="A123" t="s">
        <v>23</v>
      </c>
      <c r="B123" t="s">
        <v>21</v>
      </c>
      <c r="C123">
        <v>1.1499999999999999</v>
      </c>
      <c r="D123">
        <v>2.1</v>
      </c>
    </row>
    <row r="124" spans="1:4" x14ac:dyDescent="0.3">
      <c r="A124" t="s">
        <v>23</v>
      </c>
      <c r="B124" t="s">
        <v>21</v>
      </c>
      <c r="C124">
        <v>1.25</v>
      </c>
      <c r="D124">
        <v>2.8</v>
      </c>
    </row>
    <row r="125" spans="1:4" x14ac:dyDescent="0.3">
      <c r="A125" t="s">
        <v>23</v>
      </c>
      <c r="B125" t="s">
        <v>21</v>
      </c>
      <c r="C125">
        <v>0.94</v>
      </c>
      <c r="D125">
        <v>1.2</v>
      </c>
    </row>
    <row r="126" spans="1:4" x14ac:dyDescent="0.3">
      <c r="A126" t="s">
        <v>23</v>
      </c>
      <c r="B126" t="s">
        <v>21</v>
      </c>
      <c r="C126">
        <v>1.18</v>
      </c>
      <c r="D126">
        <v>3</v>
      </c>
    </row>
    <row r="127" spans="1:4" x14ac:dyDescent="0.3">
      <c r="A127" t="s">
        <v>23</v>
      </c>
      <c r="B127" t="s">
        <v>21</v>
      </c>
      <c r="C127">
        <v>1.1499999999999999</v>
      </c>
      <c r="D127">
        <v>3.45</v>
      </c>
    </row>
    <row r="128" spans="1:4" x14ac:dyDescent="0.3">
      <c r="A128" t="s">
        <v>23</v>
      </c>
      <c r="B128" t="s">
        <v>21</v>
      </c>
      <c r="C128">
        <v>1.2</v>
      </c>
      <c r="D128">
        <v>3.1</v>
      </c>
    </row>
    <row r="129" spans="1:4" x14ac:dyDescent="0.3">
      <c r="A129" t="s">
        <v>23</v>
      </c>
      <c r="B129" t="s">
        <v>21</v>
      </c>
      <c r="C129">
        <v>0.84</v>
      </c>
      <c r="D129">
        <v>2.75</v>
      </c>
    </row>
    <row r="130" spans="1:4" x14ac:dyDescent="0.3">
      <c r="A130" t="s">
        <v>23</v>
      </c>
      <c r="B130" t="s">
        <v>21</v>
      </c>
      <c r="C130">
        <v>1.29</v>
      </c>
      <c r="D130">
        <v>1.55</v>
      </c>
    </row>
    <row r="131" spans="1:4" x14ac:dyDescent="0.3">
      <c r="A131" t="s">
        <v>23</v>
      </c>
      <c r="B131" t="s">
        <v>21</v>
      </c>
      <c r="C131">
        <v>1.1299999999999999</v>
      </c>
      <c r="D131">
        <v>2.06</v>
      </c>
    </row>
    <row r="132" spans="1:4" x14ac:dyDescent="0.3">
      <c r="A132" t="s">
        <v>23</v>
      </c>
      <c r="B132" t="s">
        <v>21</v>
      </c>
      <c r="C132">
        <v>1.26</v>
      </c>
      <c r="D132">
        <v>2.1</v>
      </c>
    </row>
    <row r="133" spans="1:4" x14ac:dyDescent="0.3">
      <c r="A133" t="s">
        <v>23</v>
      </c>
      <c r="B133" t="s">
        <v>21</v>
      </c>
      <c r="C133">
        <v>1.1100000000000001</v>
      </c>
      <c r="D133">
        <v>2.1</v>
      </c>
    </row>
    <row r="134" spans="1:4" x14ac:dyDescent="0.3">
      <c r="A134" t="s">
        <v>23</v>
      </c>
      <c r="B134" t="s">
        <v>21</v>
      </c>
      <c r="C134">
        <v>1</v>
      </c>
      <c r="D134">
        <v>3.15</v>
      </c>
    </row>
    <row r="135" spans="1:4" x14ac:dyDescent="0.3">
      <c r="A135" t="s">
        <v>23</v>
      </c>
      <c r="B135" t="s">
        <v>21</v>
      </c>
      <c r="C135">
        <v>1.0900000000000001</v>
      </c>
      <c r="D135">
        <v>2.82</v>
      </c>
    </row>
    <row r="136" spans="1:4" x14ac:dyDescent="0.3">
      <c r="A136" t="s">
        <v>23</v>
      </c>
      <c r="B136" t="s">
        <v>21</v>
      </c>
      <c r="C136">
        <v>1.05</v>
      </c>
      <c r="D136">
        <v>2.0499999999999998</v>
      </c>
    </row>
    <row r="137" spans="1:4" x14ac:dyDescent="0.3">
      <c r="A137" t="s">
        <v>23</v>
      </c>
      <c r="B137" t="s">
        <v>21</v>
      </c>
      <c r="C137">
        <v>1</v>
      </c>
      <c r="D137">
        <v>2</v>
      </c>
    </row>
    <row r="138" spans="1:4" x14ac:dyDescent="0.3">
      <c r="A138" t="s">
        <v>23</v>
      </c>
      <c r="B138" t="s">
        <v>21</v>
      </c>
      <c r="C138">
        <v>1.01</v>
      </c>
      <c r="D138">
        <v>2.95</v>
      </c>
    </row>
    <row r="139" spans="1:4" x14ac:dyDescent="0.3">
      <c r="A139" t="s">
        <v>23</v>
      </c>
      <c r="B139" t="s">
        <v>21</v>
      </c>
      <c r="C139">
        <v>1.04</v>
      </c>
      <c r="D139">
        <v>2.12</v>
      </c>
    </row>
    <row r="140" spans="1:4" x14ac:dyDescent="0.3">
      <c r="A140" t="s">
        <v>23</v>
      </c>
      <c r="B140" t="s">
        <v>21</v>
      </c>
      <c r="C140">
        <v>1.0900000000000001</v>
      </c>
      <c r="D140">
        <v>2.7800000000000002</v>
      </c>
    </row>
    <row r="141" spans="1:4" x14ac:dyDescent="0.3">
      <c r="A141" t="s">
        <v>23</v>
      </c>
      <c r="B141" t="s">
        <v>21</v>
      </c>
      <c r="C141">
        <v>1</v>
      </c>
      <c r="D141">
        <v>2.7800000000000002</v>
      </c>
    </row>
    <row r="142" spans="1:4" x14ac:dyDescent="0.3">
      <c r="A142" t="s">
        <v>23</v>
      </c>
      <c r="B142" t="s">
        <v>21</v>
      </c>
      <c r="C142">
        <v>0.97</v>
      </c>
      <c r="D142">
        <v>2.08</v>
      </c>
    </row>
    <row r="143" spans="1:4" x14ac:dyDescent="0.3">
      <c r="A143" t="s">
        <v>23</v>
      </c>
      <c r="B143" t="s">
        <v>21</v>
      </c>
      <c r="C143">
        <v>1.31</v>
      </c>
      <c r="D143">
        <v>2.8</v>
      </c>
    </row>
    <row r="144" spans="1:4" x14ac:dyDescent="0.3">
      <c r="A144" t="s">
        <v>23</v>
      </c>
      <c r="B144" t="s">
        <v>21</v>
      </c>
      <c r="C144">
        <v>1.31</v>
      </c>
      <c r="D144">
        <v>2.6</v>
      </c>
    </row>
    <row r="145" spans="1:4" x14ac:dyDescent="0.3">
      <c r="A145" t="s">
        <v>23</v>
      </c>
      <c r="B145" t="s">
        <v>21</v>
      </c>
      <c r="C145">
        <v>1.0900000000000001</v>
      </c>
      <c r="D145">
        <v>2.4</v>
      </c>
    </row>
    <row r="146" spans="1:4" x14ac:dyDescent="0.3">
      <c r="A146" t="s">
        <v>23</v>
      </c>
      <c r="B146" t="s">
        <v>21</v>
      </c>
      <c r="C146">
        <v>0.8</v>
      </c>
      <c r="D146">
        <v>2.85</v>
      </c>
    </row>
    <row r="147" spans="1:4" x14ac:dyDescent="0.3">
      <c r="A147" t="s">
        <v>23</v>
      </c>
      <c r="B147" t="s">
        <v>21</v>
      </c>
      <c r="C147">
        <v>0.98</v>
      </c>
      <c r="D147">
        <v>3.12</v>
      </c>
    </row>
    <row r="148" spans="1:4" x14ac:dyDescent="0.3">
      <c r="A148" t="s">
        <v>23</v>
      </c>
      <c r="B148" t="s">
        <v>21</v>
      </c>
      <c r="C148">
        <v>1</v>
      </c>
      <c r="D148">
        <v>2.2999999999999998</v>
      </c>
    </row>
    <row r="149" spans="1:4" x14ac:dyDescent="0.3">
      <c r="A149" t="s">
        <v>23</v>
      </c>
      <c r="B149" t="s">
        <v>21</v>
      </c>
      <c r="C149">
        <v>0.99</v>
      </c>
      <c r="D149">
        <v>1.88</v>
      </c>
    </row>
    <row r="150" spans="1:4" x14ac:dyDescent="0.3">
      <c r="A150" t="s">
        <v>23</v>
      </c>
      <c r="B150" t="s">
        <v>21</v>
      </c>
      <c r="C150">
        <v>0.98</v>
      </c>
      <c r="D150">
        <v>2.8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D44C2-6ACC-4178-9B77-B1885906BE37}">
  <dimension ref="A1:V47"/>
  <sheetViews>
    <sheetView zoomScale="115" zoomScaleNormal="115" workbookViewId="0">
      <selection activeCell="I35" sqref="I35"/>
    </sheetView>
  </sheetViews>
  <sheetFormatPr defaultRowHeight="14.4" x14ac:dyDescent="0.3"/>
  <cols>
    <col min="1" max="1" width="12" customWidth="1"/>
    <col min="7" max="7" width="14.5546875" bestFit="1" customWidth="1"/>
  </cols>
  <sheetData>
    <row r="1" spans="1:19" x14ac:dyDescent="0.3">
      <c r="A1" t="s">
        <v>32</v>
      </c>
      <c r="B1" t="s">
        <v>0</v>
      </c>
      <c r="C1" t="s">
        <v>6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s="1" t="s">
        <v>38</v>
      </c>
      <c r="L1" s="1" t="s">
        <v>40</v>
      </c>
      <c r="M1" s="1" t="s">
        <v>39</v>
      </c>
      <c r="N1" s="1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S1" s="2" t="s">
        <v>54</v>
      </c>
    </row>
    <row r="2" spans="1:19" x14ac:dyDescent="0.3">
      <c r="A2" t="s">
        <v>15</v>
      </c>
      <c r="B2">
        <v>1</v>
      </c>
      <c r="C2">
        <v>0.31621444527177966</v>
      </c>
      <c r="D2">
        <v>0.12556664184661206</v>
      </c>
      <c r="E2">
        <v>0.44178108711839159</v>
      </c>
      <c r="F2">
        <v>7.3072296201881354E-2</v>
      </c>
      <c r="G2">
        <v>154.26491212469409</v>
      </c>
      <c r="H2">
        <v>61.25756511095495</v>
      </c>
      <c r="I2">
        <v>215.52247723564895</v>
      </c>
      <c r="J2">
        <v>35.648249221013209</v>
      </c>
      <c r="K2" s="1">
        <v>0.40229999999999999</v>
      </c>
      <c r="L2" s="1">
        <v>0.45029999999999998</v>
      </c>
      <c r="M2" s="1">
        <v>0.1048</v>
      </c>
      <c r="N2" s="1">
        <v>11.15799</v>
      </c>
      <c r="O2" s="1">
        <f>M2/L2</f>
        <v>0.23273373306684433</v>
      </c>
      <c r="P2" s="1">
        <f>(K2-M2)/(L2-M2)</f>
        <v>0.8610709117221419</v>
      </c>
      <c r="Q2" s="1">
        <f>N2/M2</f>
        <v>106.46937022900762</v>
      </c>
      <c r="R2" s="1">
        <f>(K2-M2)/M2</f>
        <v>2.8387404580152671</v>
      </c>
      <c r="S2">
        <v>10.465049445005048</v>
      </c>
    </row>
    <row r="3" spans="1:19" x14ac:dyDescent="0.3">
      <c r="A3" t="s">
        <v>15</v>
      </c>
      <c r="B3">
        <v>2</v>
      </c>
      <c r="C3">
        <v>0.29189787234042558</v>
      </c>
      <c r="D3">
        <v>7.9463829787234028E-2</v>
      </c>
      <c r="E3">
        <v>0.37136170212765962</v>
      </c>
      <c r="F3">
        <v>7.6811206540927254E-2</v>
      </c>
      <c r="G3">
        <v>120.54883496640254</v>
      </c>
      <c r="H3">
        <v>32.817204270840868</v>
      </c>
      <c r="I3">
        <v>153.3660392372434</v>
      </c>
      <c r="J3">
        <v>31.721716183232793</v>
      </c>
      <c r="K3" s="1">
        <v>0.40429999999999999</v>
      </c>
      <c r="L3" s="1">
        <v>0.4481</v>
      </c>
      <c r="M3" s="1">
        <v>9.9400000000000002E-2</v>
      </c>
      <c r="N3" s="1">
        <v>11.284532000000002</v>
      </c>
      <c r="O3" s="1">
        <f>M3/L3</f>
        <v>0.22182548538272709</v>
      </c>
      <c r="P3" s="1">
        <f>(K3-M3)/(L3-M3)</f>
        <v>0.87439059363349581</v>
      </c>
      <c r="Q3" s="1">
        <f>N3/M3</f>
        <v>113.52647887323945</v>
      </c>
      <c r="R3" s="1">
        <f>(K3-M3)/M3</f>
        <v>3.0674044265593561</v>
      </c>
      <c r="S3">
        <v>9.8546549019607852</v>
      </c>
    </row>
    <row r="4" spans="1:19" x14ac:dyDescent="0.3">
      <c r="A4" t="s">
        <v>15</v>
      </c>
      <c r="B4">
        <v>3</v>
      </c>
      <c r="C4">
        <v>0.50811562350692785</v>
      </c>
      <c r="D4">
        <v>0.25559579550883899</v>
      </c>
      <c r="E4">
        <v>0.76371141901576689</v>
      </c>
      <c r="F4">
        <v>8.1132059620652744E-2</v>
      </c>
      <c r="G4">
        <v>232.87253088366163</v>
      </c>
      <c r="H4">
        <v>117.14113290309925</v>
      </c>
      <c r="I4">
        <v>350.0136637867609</v>
      </c>
      <c r="J4">
        <v>37.183324396259053</v>
      </c>
      <c r="K4" s="1">
        <v>0.55620000000000003</v>
      </c>
      <c r="L4" s="1">
        <v>0.59499999999999997</v>
      </c>
      <c r="M4" s="1">
        <v>0.1394</v>
      </c>
      <c r="N4" s="1">
        <v>13.553496000000001</v>
      </c>
      <c r="O4" s="1">
        <f>M4/L4</f>
        <v>0.23428571428571429</v>
      </c>
      <c r="P4" s="1">
        <f>(K4-M4)/(L4-M4)</f>
        <v>0.91483757682177358</v>
      </c>
      <c r="Q4" s="1">
        <f>N4/M4</f>
        <v>97.22737446197992</v>
      </c>
      <c r="R4" s="1">
        <f>(K4-M4)/M4</f>
        <v>2.989956958393114</v>
      </c>
      <c r="S4">
        <v>9.4562222222222214</v>
      </c>
    </row>
    <row r="5" spans="1:19" x14ac:dyDescent="0.3">
      <c r="A5" t="s">
        <v>15</v>
      </c>
      <c r="B5">
        <v>4</v>
      </c>
      <c r="C5">
        <v>0.23722310944105215</v>
      </c>
      <c r="D5">
        <v>6.9469234382339123E-2</v>
      </c>
      <c r="E5">
        <v>0.30669234382339133</v>
      </c>
      <c r="F5">
        <v>7.0080040529924656E-2</v>
      </c>
      <c r="G5">
        <v>105.60814178534153</v>
      </c>
      <c r="H5">
        <v>30.926652852901125</v>
      </c>
      <c r="I5">
        <v>136.53479463824266</v>
      </c>
      <c r="J5">
        <v>31.198574515126875</v>
      </c>
      <c r="K5" s="1">
        <v>0.38140000000000002</v>
      </c>
      <c r="L5" s="1">
        <v>0.42049999999999998</v>
      </c>
      <c r="M5" s="1">
        <v>8.9899999999999994E-2</v>
      </c>
      <c r="N5" s="1">
        <v>10.978193600000001</v>
      </c>
      <c r="O5" s="1">
        <f>M5/L5</f>
        <v>0.21379310344827585</v>
      </c>
      <c r="P5" s="1">
        <f>(K5-M5)/(L5-M5)</f>
        <v>0.88173018753781018</v>
      </c>
      <c r="Q5" s="1">
        <f>N5/M5</f>
        <v>122.11561290322582</v>
      </c>
      <c r="R5" s="1">
        <f>(K5-M5)/M5</f>
        <v>3.2424916573971085</v>
      </c>
      <c r="S5">
        <v>13.062239543726237</v>
      </c>
    </row>
    <row r="6" spans="1:19" x14ac:dyDescent="0.3">
      <c r="A6" t="s">
        <v>15</v>
      </c>
      <c r="B6">
        <v>5</v>
      </c>
      <c r="C6">
        <v>0.29443921568627451</v>
      </c>
      <c r="D6">
        <v>9.2558605664487981E-2</v>
      </c>
      <c r="E6">
        <v>0.38699782135076249</v>
      </c>
      <c r="F6">
        <v>7.7438990667009155E-2</v>
      </c>
      <c r="G6">
        <v>138.56185273087451</v>
      </c>
      <c r="H6">
        <v>43.557689342315825</v>
      </c>
      <c r="I6">
        <v>182.11954207319033</v>
      </c>
      <c r="J6">
        <v>36.442462310667942</v>
      </c>
      <c r="K6" s="1">
        <v>0.47910000000000003</v>
      </c>
      <c r="L6" s="1">
        <v>0.53169999999999995</v>
      </c>
      <c r="M6" s="1">
        <v>0.12659999999999999</v>
      </c>
      <c r="N6" s="1">
        <v>12.283491600000001</v>
      </c>
      <c r="O6" s="1">
        <f>M6/L6</f>
        <v>0.23810419409441413</v>
      </c>
      <c r="P6" s="1">
        <f>(K6-M6)/(L6-M6)</f>
        <v>0.87015551715625794</v>
      </c>
      <c r="Q6" s="1">
        <f>N6/M6</f>
        <v>97.026000000000025</v>
      </c>
      <c r="R6" s="1">
        <f>(K6-M6)/M6</f>
        <v>2.7843601895734604</v>
      </c>
      <c r="S6">
        <v>8.6924347826086947</v>
      </c>
    </row>
    <row r="7" spans="1:19" x14ac:dyDescent="0.3">
      <c r="A7" t="s">
        <v>16</v>
      </c>
      <c r="B7">
        <v>1</v>
      </c>
      <c r="C7">
        <v>0.21155331654072212</v>
      </c>
      <c r="D7">
        <v>8.4359361880772435E-2</v>
      </c>
      <c r="E7">
        <v>0.29591267842149449</v>
      </c>
      <c r="F7">
        <v>6.059640462126796E-2</v>
      </c>
      <c r="G7">
        <v>94.114518199109213</v>
      </c>
      <c r="H7">
        <v>37.529266044216925</v>
      </c>
      <c r="I7">
        <v>131.64378424332611</v>
      </c>
      <c r="J7">
        <v>26.957750030976857</v>
      </c>
      <c r="K7" s="1">
        <v>0.52690000000000003</v>
      </c>
      <c r="L7" s="1">
        <v>0.58760000000000001</v>
      </c>
      <c r="M7" s="1">
        <v>0.128</v>
      </c>
      <c r="N7" s="1">
        <v>12.784823999999999</v>
      </c>
      <c r="O7" s="1">
        <f>M7/L7</f>
        <v>0.21783526208304971</v>
      </c>
      <c r="P7" s="1">
        <f>(K7-M7)/(L7-M7)</f>
        <v>0.86792863359442995</v>
      </c>
      <c r="Q7" s="1">
        <f>N7/M7</f>
        <v>99.88143749999999</v>
      </c>
      <c r="R7" s="1">
        <f>(K7-M7)/M7</f>
        <v>3.1164062500000003</v>
      </c>
      <c r="S7" s="4">
        <v>11.673196159122087</v>
      </c>
    </row>
    <row r="8" spans="1:19" x14ac:dyDescent="0.3">
      <c r="A8" t="s">
        <v>16</v>
      </c>
      <c r="B8">
        <v>2</v>
      </c>
      <c r="C8">
        <v>0.20805664488017428</v>
      </c>
      <c r="D8">
        <v>8.605228758169936E-2</v>
      </c>
      <c r="E8">
        <v>0.29410893246187364</v>
      </c>
      <c r="F8">
        <v>3.9291125952564419E-2</v>
      </c>
      <c r="G8">
        <v>114.2286414879938</v>
      </c>
      <c r="H8">
        <v>47.244998654346482</v>
      </c>
      <c r="I8">
        <v>161.47364014234026</v>
      </c>
      <c r="J8">
        <v>21.571875018363173</v>
      </c>
      <c r="K8" s="1">
        <v>0.4501</v>
      </c>
      <c r="L8" s="1">
        <v>0.51239999999999997</v>
      </c>
      <c r="M8" s="1">
        <v>0.13639999999999999</v>
      </c>
      <c r="N8" s="1">
        <v>11.030694400000002</v>
      </c>
      <c r="O8" s="1">
        <f>M8/L8</f>
        <v>0.26619828259172523</v>
      </c>
      <c r="P8" s="1">
        <f>(K8-M8)/(L8-M8)</f>
        <v>0.83430851063829781</v>
      </c>
      <c r="Q8" s="1">
        <f>N8/M8</f>
        <v>80.870193548387107</v>
      </c>
      <c r="R8" s="1">
        <f>(K8-M8)/M8</f>
        <v>2.2998533724340176</v>
      </c>
      <c r="S8" s="4">
        <v>10.303279564571993</v>
      </c>
    </row>
    <row r="9" spans="1:19" x14ac:dyDescent="0.3">
      <c r="A9" t="s">
        <v>16</v>
      </c>
      <c r="B9">
        <v>3</v>
      </c>
      <c r="C9">
        <v>0.32776470588235301</v>
      </c>
      <c r="D9">
        <v>9.4173165895571689E-2</v>
      </c>
      <c r="E9">
        <v>0.42193787177792469</v>
      </c>
      <c r="F9">
        <v>8.2429843366226344E-2</v>
      </c>
      <c r="G9">
        <v>159.04580470939894</v>
      </c>
      <c r="H9">
        <v>45.696948704626635</v>
      </c>
      <c r="I9">
        <v>204.74275341402554</v>
      </c>
      <c r="J9">
        <v>39.998573778583989</v>
      </c>
      <c r="K9" s="1">
        <v>0.67879999999999996</v>
      </c>
      <c r="L9" s="1">
        <v>0.79249999999999998</v>
      </c>
      <c r="M9" s="1">
        <v>0.17330000000000001</v>
      </c>
      <c r="N9" s="1">
        <v>14.228972799999999</v>
      </c>
      <c r="O9" s="1">
        <f>M9/L9</f>
        <v>0.21867507886435333</v>
      </c>
      <c r="P9" s="1">
        <f>(K9-M9)/(L9-M9)</f>
        <v>0.81637596899224807</v>
      </c>
      <c r="Q9" s="1">
        <f>N9/M9</f>
        <v>82.106017311021347</v>
      </c>
      <c r="R9" s="1">
        <f>(K9-M9)/M9</f>
        <v>2.9169070975187532</v>
      </c>
      <c r="S9" s="4">
        <v>13.762541516245486</v>
      </c>
    </row>
    <row r="10" spans="1:19" x14ac:dyDescent="0.3">
      <c r="A10" t="s">
        <v>16</v>
      </c>
      <c r="B10">
        <v>4</v>
      </c>
      <c r="C10">
        <v>0.27030453378956376</v>
      </c>
      <c r="D10">
        <v>9.9604790419161648E-2</v>
      </c>
      <c r="E10">
        <v>0.36990932420872547</v>
      </c>
      <c r="F10">
        <v>7.2682484488291052E-2</v>
      </c>
      <c r="G10">
        <v>134.23033757027227</v>
      </c>
      <c r="H10">
        <v>49.462672542477698</v>
      </c>
      <c r="I10">
        <v>183.69301011275002</v>
      </c>
      <c r="J10">
        <v>36.093343650331569</v>
      </c>
      <c r="K10" s="1">
        <v>0.57640000000000002</v>
      </c>
      <c r="L10" s="1">
        <v>0.63790000000000002</v>
      </c>
      <c r="M10" s="1">
        <v>0.1231</v>
      </c>
      <c r="N10" s="1">
        <v>13.691970000000001</v>
      </c>
      <c r="O10" s="1">
        <f>M10/L10</f>
        <v>0.19297695563567957</v>
      </c>
      <c r="P10" s="1">
        <f>(K10-M10)/(L10-M10)</f>
        <v>0.88053613053613056</v>
      </c>
      <c r="Q10" s="1">
        <f>N10/M10</f>
        <v>111.2264012997563</v>
      </c>
      <c r="R10" s="1">
        <f>(K10-M10)/M10</f>
        <v>3.6823720552396426</v>
      </c>
      <c r="S10" s="4">
        <v>11.080073429951691</v>
      </c>
    </row>
    <row r="11" spans="1:19" x14ac:dyDescent="0.3">
      <c r="A11" t="s">
        <v>16</v>
      </c>
      <c r="B11">
        <v>5</v>
      </c>
      <c r="C11">
        <v>0.23965375641623898</v>
      </c>
      <c r="D11">
        <v>9.415958936070927E-2</v>
      </c>
      <c r="E11">
        <v>0.33381334577694827</v>
      </c>
      <c r="F11">
        <v>4.2659586181881912E-2</v>
      </c>
      <c r="G11">
        <v>131.63772443578677</v>
      </c>
      <c r="H11">
        <v>51.720257852849571</v>
      </c>
      <c r="I11">
        <v>183.35798228863632</v>
      </c>
      <c r="J11">
        <v>23.432183723429223</v>
      </c>
      <c r="K11" s="1">
        <v>0.74739999999999995</v>
      </c>
      <c r="L11" s="1">
        <v>0.85009999999999997</v>
      </c>
      <c r="M11" s="1">
        <v>0.1666</v>
      </c>
      <c r="N11" s="1">
        <v>15.743175000000003</v>
      </c>
      <c r="O11" s="1">
        <f>M11/L11</f>
        <v>0.19597694388895426</v>
      </c>
      <c r="P11" s="1">
        <f>(K11-M11)/(L11-M11)</f>
        <v>0.84974396488661297</v>
      </c>
      <c r="Q11" s="1">
        <f>N11/M11</f>
        <v>94.496848739495817</v>
      </c>
      <c r="R11" s="1">
        <f>(K11-M11)/M11</f>
        <v>3.4861944777911162</v>
      </c>
      <c r="S11" s="4">
        <v>11.193384763741561</v>
      </c>
    </row>
    <row r="12" spans="1:19" x14ac:dyDescent="0.3">
      <c r="A12" t="s">
        <v>14</v>
      </c>
      <c r="B12">
        <v>1</v>
      </c>
      <c r="C12">
        <v>0.29651277013752458</v>
      </c>
      <c r="D12">
        <v>6.7777996070726931E-2</v>
      </c>
      <c r="E12">
        <v>0.36429076620825157</v>
      </c>
      <c r="F12">
        <v>0.10310978157359667</v>
      </c>
      <c r="G12">
        <v>99.308443438437649</v>
      </c>
      <c r="H12">
        <v>22.700294783386855</v>
      </c>
      <c r="I12">
        <v>122.00873822182454</v>
      </c>
      <c r="J12">
        <v>34.533662434174275</v>
      </c>
      <c r="K12" s="1">
        <v>0.66239999999999999</v>
      </c>
      <c r="L12" s="1">
        <v>0.8135</v>
      </c>
      <c r="M12" s="1">
        <v>0.20610000000000001</v>
      </c>
      <c r="N12" s="1">
        <v>14.920966000000002</v>
      </c>
      <c r="O12" s="1">
        <f>M12/L12</f>
        <v>0.25334972341733253</v>
      </c>
      <c r="P12" s="1">
        <f>(K12-M12)/(L12-M12)</f>
        <v>0.75123477115574588</v>
      </c>
      <c r="Q12" s="1">
        <f>N12/M12</f>
        <v>72.396729742843291</v>
      </c>
      <c r="R12" s="1">
        <f>(K12-M12)/M12</f>
        <v>2.2139737991266375</v>
      </c>
      <c r="S12">
        <v>14.435367101827675</v>
      </c>
    </row>
    <row r="13" spans="1:19" x14ac:dyDescent="0.3">
      <c r="A13" t="s">
        <v>14</v>
      </c>
      <c r="B13">
        <v>2</v>
      </c>
      <c r="C13">
        <v>0.363286</v>
      </c>
      <c r="D13">
        <v>0.10784400000000001</v>
      </c>
      <c r="E13">
        <v>0.47113000000000005</v>
      </c>
      <c r="F13">
        <v>0.11352086803493451</v>
      </c>
      <c r="G13">
        <v>107.62435194785959</v>
      </c>
      <c r="H13">
        <v>31.949044585987263</v>
      </c>
      <c r="I13">
        <v>139.57339653384685</v>
      </c>
      <c r="J13">
        <v>33.630830405846396</v>
      </c>
      <c r="K13" s="1">
        <v>0.54420000000000002</v>
      </c>
      <c r="L13" s="1">
        <v>0.67359999999999998</v>
      </c>
      <c r="M13" s="1">
        <v>0.15509999999999999</v>
      </c>
      <c r="N13" s="1">
        <v>10.463893000000001</v>
      </c>
      <c r="O13" s="1">
        <f>M13/L13</f>
        <v>0.23025534441805226</v>
      </c>
      <c r="P13" s="1">
        <f>(K13-M13)/(L13-M13)</f>
        <v>0.75043394406943109</v>
      </c>
      <c r="Q13" s="1">
        <f>N13/M13</f>
        <v>67.465460992907808</v>
      </c>
      <c r="R13" s="1">
        <f>(K13-M13)/M13</f>
        <v>2.5087040618955516</v>
      </c>
      <c r="S13">
        <v>9.9160000000000004</v>
      </c>
    </row>
    <row r="14" spans="1:19" x14ac:dyDescent="0.3">
      <c r="A14" t="s">
        <v>14</v>
      </c>
      <c r="B14">
        <v>3</v>
      </c>
      <c r="C14">
        <v>0.23026575809199318</v>
      </c>
      <c r="D14">
        <v>5.7420783645655886E-2</v>
      </c>
      <c r="E14">
        <v>0.28768654173764907</v>
      </c>
      <c r="F14">
        <v>7.7758889326975306E-2</v>
      </c>
      <c r="G14">
        <v>86.705131861515554</v>
      </c>
      <c r="H14">
        <v>21.621437155233153</v>
      </c>
      <c r="I14">
        <v>108.32656901674871</v>
      </c>
      <c r="J14">
        <v>29.279623719853575</v>
      </c>
      <c r="K14" s="1">
        <v>0.50139999999999996</v>
      </c>
      <c r="L14" s="1">
        <v>0.62150000000000005</v>
      </c>
      <c r="M14" s="1">
        <v>0.15390000000000001</v>
      </c>
      <c r="N14" s="1">
        <v>10.220699999999999</v>
      </c>
      <c r="O14" s="1">
        <f>M14/L14</f>
        <v>0.24762670957361221</v>
      </c>
      <c r="P14" s="1">
        <f>(K14-M14)/(L14-M14)</f>
        <v>0.7431565440547474</v>
      </c>
      <c r="Q14" s="1">
        <f>N14/M14</f>
        <v>66.411306042884974</v>
      </c>
      <c r="R14" s="1">
        <f>(K14-M14)/M14</f>
        <v>2.2579597141000645</v>
      </c>
      <c r="S14">
        <v>14.470151362260346</v>
      </c>
    </row>
    <row r="15" spans="1:19" x14ac:dyDescent="0.3">
      <c r="A15" t="s">
        <v>14</v>
      </c>
      <c r="B15">
        <v>4</v>
      </c>
      <c r="C15">
        <v>0.3746346153846154</v>
      </c>
      <c r="D15">
        <v>7.3314102564102535E-2</v>
      </c>
      <c r="E15">
        <v>0.44794871794871793</v>
      </c>
      <c r="F15">
        <v>0.11251381116336358</v>
      </c>
      <c r="G15">
        <v>126.85673651966742</v>
      </c>
      <c r="H15">
        <v>24.825222791017499</v>
      </c>
      <c r="I15">
        <v>151.68195931068493</v>
      </c>
      <c r="J15">
        <v>38.09881498248911</v>
      </c>
      <c r="K15" s="1">
        <v>0.41320000000000001</v>
      </c>
      <c r="L15" s="1">
        <v>0.51239999999999997</v>
      </c>
      <c r="M15" s="1">
        <v>0.1066</v>
      </c>
      <c r="N15" s="1">
        <v>8.8029899999999994</v>
      </c>
      <c r="O15" s="1">
        <f>M15/L15</f>
        <v>0.20804059328649493</v>
      </c>
      <c r="P15" s="1">
        <f>(K15-M15)/(L15-M15)</f>
        <v>0.75554460325283401</v>
      </c>
      <c r="Q15" s="1">
        <f>N15/M15</f>
        <v>82.579643527204496</v>
      </c>
      <c r="R15" s="1">
        <f>(K15-M15)/M15</f>
        <v>2.8761726078799246</v>
      </c>
      <c r="S15">
        <v>19.216553314121036</v>
      </c>
    </row>
    <row r="16" spans="1:19" x14ac:dyDescent="0.3">
      <c r="A16" t="s">
        <v>14</v>
      </c>
      <c r="B16">
        <v>5</v>
      </c>
      <c r="C16">
        <v>0.35599455535390201</v>
      </c>
      <c r="D16">
        <v>8.0234119782214119E-2</v>
      </c>
      <c r="E16">
        <v>0.43622867513611613</v>
      </c>
      <c r="F16">
        <v>0.10588801377408286</v>
      </c>
      <c r="G16">
        <v>126.71218718104419</v>
      </c>
      <c r="H16">
        <v>28.558416557925597</v>
      </c>
      <c r="I16">
        <v>155.27060373896975</v>
      </c>
      <c r="J16">
        <v>37.689626483843661</v>
      </c>
      <c r="K16" s="1">
        <v>0.49690000000000001</v>
      </c>
      <c r="L16" s="1">
        <v>0.61550000000000005</v>
      </c>
      <c r="M16" s="1">
        <v>0.14630000000000001</v>
      </c>
      <c r="N16" s="1">
        <v>9.7706752000000012</v>
      </c>
      <c r="O16" s="1">
        <f>M16/L16</f>
        <v>0.23769293257514215</v>
      </c>
      <c r="P16" s="1">
        <f>(K16-M16)/(L16-M16)</f>
        <v>0.74722932651321394</v>
      </c>
      <c r="Q16" s="1">
        <f>N16/M16</f>
        <v>66.785203007518803</v>
      </c>
      <c r="R16" s="1">
        <f>(K16-M16)/M16</f>
        <v>2.3964456596035544</v>
      </c>
      <c r="S16">
        <v>18.396486210418797</v>
      </c>
    </row>
    <row r="17" spans="1:22" x14ac:dyDescent="0.3">
      <c r="A17" t="s">
        <v>13</v>
      </c>
      <c r="B17">
        <v>1</v>
      </c>
      <c r="C17">
        <v>0.1450843373493976</v>
      </c>
      <c r="D17">
        <v>4.1848192771084321E-2</v>
      </c>
      <c r="E17">
        <v>0.18693253012048189</v>
      </c>
      <c r="F17">
        <v>9.0986955332246003E-2</v>
      </c>
      <c r="G17">
        <v>45.668732922104887</v>
      </c>
      <c r="H17">
        <v>13.172710258398856</v>
      </c>
      <c r="I17">
        <v>58.841443180503745</v>
      </c>
      <c r="J17">
        <v>28.640300106668146</v>
      </c>
      <c r="K17" s="1">
        <v>0.26329999999999998</v>
      </c>
      <c r="L17" s="1">
        <v>0.31440000000000001</v>
      </c>
      <c r="M17" s="1">
        <v>7.2700000000000001E-2</v>
      </c>
      <c r="N17" s="1">
        <v>7.6290695999999993</v>
      </c>
      <c r="O17" s="1">
        <f>M17/L17</f>
        <v>0.23123409669211195</v>
      </c>
      <c r="P17" s="1">
        <f>(K17-M17)/(L17-M17)</f>
        <v>0.78858088539511784</v>
      </c>
      <c r="Q17" s="1">
        <f>N17/M17</f>
        <v>104.93905914718019</v>
      </c>
      <c r="R17" s="1">
        <f>(K17-M17)/M17</f>
        <v>2.6217331499312242</v>
      </c>
      <c r="S17">
        <v>12.305</v>
      </c>
    </row>
    <row r="18" spans="1:22" x14ac:dyDescent="0.3">
      <c r="A18" t="s">
        <v>13</v>
      </c>
      <c r="B18">
        <v>2</v>
      </c>
      <c r="C18">
        <v>0.242728</v>
      </c>
      <c r="D18">
        <v>0.13894799999999999</v>
      </c>
      <c r="E18">
        <v>0.38167600000000002</v>
      </c>
      <c r="F18">
        <v>8.1902565240174682E-2</v>
      </c>
      <c r="G18">
        <v>76.87984050366039</v>
      </c>
      <c r="H18">
        <v>44.009344114822355</v>
      </c>
      <c r="I18">
        <v>120.88918461848274</v>
      </c>
      <c r="J18">
        <v>25.941202302599073</v>
      </c>
      <c r="K18" s="1">
        <v>0.28349999999999997</v>
      </c>
      <c r="L18" s="1">
        <v>0.32779999999999998</v>
      </c>
      <c r="M18" s="1">
        <v>6.1199999999999997E-2</v>
      </c>
      <c r="N18" s="1">
        <v>8.0309895999999998</v>
      </c>
      <c r="O18" s="1">
        <f>M18/L18</f>
        <v>0.18669920683343502</v>
      </c>
      <c r="P18" s="1">
        <f>(K18-M18)/(L18-M18)</f>
        <v>0.833833458364591</v>
      </c>
      <c r="Q18" s="1">
        <f>N18/M18</f>
        <v>131.2253202614379</v>
      </c>
      <c r="R18" s="1">
        <f>(K18-M18)/M18</f>
        <v>3.6323529411764701</v>
      </c>
      <c r="S18">
        <v>14.712684651162787</v>
      </c>
    </row>
    <row r="19" spans="1:22" x14ac:dyDescent="0.3">
      <c r="A19" t="s">
        <v>13</v>
      </c>
      <c r="B19">
        <v>3</v>
      </c>
      <c r="C19">
        <v>0.21255166524338173</v>
      </c>
      <c r="D19">
        <v>9.0505550811272414E-2</v>
      </c>
      <c r="E19">
        <v>0.30305721605465413</v>
      </c>
      <c r="F19">
        <v>0.10726462859721286</v>
      </c>
      <c r="G19">
        <v>70.647842228958766</v>
      </c>
      <c r="H19">
        <v>30.082200801571357</v>
      </c>
      <c r="I19">
        <v>100.73004303053013</v>
      </c>
      <c r="J19">
        <v>35.652576747430174</v>
      </c>
      <c r="K19" s="1">
        <v>0.21840000000000001</v>
      </c>
      <c r="L19" s="1">
        <v>0.24890000000000001</v>
      </c>
      <c r="M19" s="1">
        <v>5.7200000000000001E-2</v>
      </c>
      <c r="N19" s="1">
        <v>6.2134320000000001</v>
      </c>
      <c r="O19" s="1">
        <f>M19/L19</f>
        <v>0.22981116914423463</v>
      </c>
      <c r="P19" s="1">
        <f>(K19-M19)/(L19-M19)</f>
        <v>0.84089723526343241</v>
      </c>
      <c r="Q19" s="1">
        <f>N19/M19</f>
        <v>108.62643356643356</v>
      </c>
      <c r="R19" s="1">
        <f>(K19-M19)/M19</f>
        <v>2.8181818181818183</v>
      </c>
      <c r="S19">
        <v>14.496229015041239</v>
      </c>
    </row>
    <row r="20" spans="1:22" x14ac:dyDescent="0.3">
      <c r="A20" t="s">
        <v>13</v>
      </c>
      <c r="B20">
        <v>4</v>
      </c>
      <c r="C20">
        <v>0.1413081433224756</v>
      </c>
      <c r="D20">
        <v>5.6694462540716618E-2</v>
      </c>
      <c r="E20">
        <v>0.19800260586319218</v>
      </c>
      <c r="F20">
        <v>9.5700060708646867E-2</v>
      </c>
      <c r="G20">
        <v>45.924066541496984</v>
      </c>
      <c r="H20">
        <v>18.425267001864</v>
      </c>
      <c r="I20">
        <v>64.349333543360984</v>
      </c>
      <c r="J20">
        <v>31.101788281087469</v>
      </c>
      <c r="K20" s="1">
        <v>0.186</v>
      </c>
      <c r="L20" s="1">
        <v>0.218</v>
      </c>
      <c r="M20" s="1">
        <v>4.4900000000000002E-2</v>
      </c>
      <c r="N20" s="1">
        <v>6.0253460000000008</v>
      </c>
      <c r="O20" s="1">
        <f>M20/L20</f>
        <v>0.2059633027522936</v>
      </c>
      <c r="P20" s="1">
        <f>(K20-M20)/(L20-M20)</f>
        <v>0.81513575967648755</v>
      </c>
      <c r="Q20" s="1">
        <f>N20/M20</f>
        <v>134.19478841870824</v>
      </c>
      <c r="R20" s="1">
        <f>(K20-M20)/M20</f>
        <v>3.1425389755011133</v>
      </c>
      <c r="S20">
        <v>12.591230921704657</v>
      </c>
    </row>
    <row r="21" spans="1:22" x14ac:dyDescent="0.3">
      <c r="A21" t="s">
        <v>13</v>
      </c>
      <c r="B21">
        <v>5</v>
      </c>
      <c r="C21">
        <v>0.160829417773238</v>
      </c>
      <c r="D21">
        <v>7.5350357507660851E-2</v>
      </c>
      <c r="E21">
        <v>0.23617977528089887</v>
      </c>
      <c r="F21">
        <v>9.6405564719368772E-2</v>
      </c>
      <c r="G21">
        <v>54.105558001452337</v>
      </c>
      <c r="H21">
        <v>25.349051156232591</v>
      </c>
      <c r="I21">
        <v>79.454609157684928</v>
      </c>
      <c r="J21">
        <v>32.432355633724917</v>
      </c>
      <c r="K21" s="1">
        <v>0.23780000000000001</v>
      </c>
      <c r="L21" s="1">
        <v>0.27727499999999999</v>
      </c>
      <c r="M21" s="1">
        <v>5.8999999999999997E-2</v>
      </c>
      <c r="N21" s="1">
        <v>6.9747093000000007</v>
      </c>
      <c r="O21" s="1">
        <v>0.2134269438555188</v>
      </c>
      <c r="P21" s="1">
        <v>0.81961183467490717</v>
      </c>
      <c r="Q21" s="1">
        <v>119.74640034843998</v>
      </c>
      <c r="R21" s="1">
        <v>3.0537017211976565</v>
      </c>
      <c r="S21">
        <v>14.570819165378667</v>
      </c>
    </row>
    <row r="27" spans="1:22" x14ac:dyDescent="0.3">
      <c r="G27" s="1"/>
      <c r="H27" s="2"/>
      <c r="I27" s="4"/>
      <c r="J27" s="1"/>
      <c r="K27" s="1"/>
      <c r="L27" s="1"/>
      <c r="M27" s="1"/>
      <c r="N27" s="1"/>
      <c r="O27" s="1"/>
      <c r="P27" s="1"/>
      <c r="Q27" s="1"/>
      <c r="R27" s="1"/>
      <c r="S27" s="2"/>
      <c r="T27" s="2"/>
      <c r="U27" s="2"/>
      <c r="V27" s="2"/>
    </row>
    <row r="28" spans="1:22" x14ac:dyDescent="0.3">
      <c r="G28" s="1"/>
      <c r="H28" s="2"/>
      <c r="I28" s="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3">
      <c r="G29" s="1"/>
      <c r="H29" s="2"/>
      <c r="I29" s="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3">
      <c r="G30" s="1"/>
      <c r="H30" s="2"/>
      <c r="I30" s="4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3">
      <c r="G31" s="1"/>
      <c r="H31" s="2"/>
      <c r="I31" s="4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3">
      <c r="G32" s="1"/>
      <c r="H32" s="2"/>
      <c r="I32" s="4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7:22" x14ac:dyDescent="0.3">
      <c r="G33" s="1"/>
      <c r="H33" s="2"/>
      <c r="I33" s="4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7:22" x14ac:dyDescent="0.3">
      <c r="G34" s="1"/>
      <c r="H34" s="2"/>
      <c r="I34" s="4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7:22" x14ac:dyDescent="0.3">
      <c r="G35" s="1"/>
      <c r="H35" s="2"/>
      <c r="I35" s="4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7:22" x14ac:dyDescent="0.3">
      <c r="G36" s="1"/>
      <c r="H36" s="2"/>
      <c r="I36" s="4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7:22" x14ac:dyDescent="0.3">
      <c r="G37" s="1"/>
      <c r="H37" s="2"/>
      <c r="I37" s="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7:22" x14ac:dyDescent="0.3">
      <c r="G38" s="1"/>
      <c r="H38" s="2"/>
      <c r="I38" s="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7:22" x14ac:dyDescent="0.3">
      <c r="G39" s="1"/>
      <c r="H39" s="2"/>
      <c r="I39" s="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7:22" x14ac:dyDescent="0.3">
      <c r="G40" s="1"/>
      <c r="H40" s="2"/>
      <c r="I40" s="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7:22" x14ac:dyDescent="0.3">
      <c r="G41" s="1"/>
      <c r="H41" s="2"/>
      <c r="I41" s="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7:22" x14ac:dyDescent="0.3">
      <c r="G42" s="1"/>
      <c r="H42" s="2"/>
      <c r="I42" s="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7:22" x14ac:dyDescent="0.3">
      <c r="G43" s="1"/>
      <c r="H43" s="2"/>
      <c r="I43" s="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7:22" x14ac:dyDescent="0.3">
      <c r="G44" s="1"/>
      <c r="H44" s="2"/>
      <c r="I44" s="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7:22" x14ac:dyDescent="0.3">
      <c r="G45" s="1"/>
      <c r="H45" s="2"/>
      <c r="I45" s="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7:22" x14ac:dyDescent="0.3">
      <c r="G46" s="1"/>
      <c r="H46" s="2"/>
      <c r="I46" s="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7:22" x14ac:dyDescent="0.3">
      <c r="M47" s="1"/>
      <c r="N47" s="1"/>
      <c r="O47" s="1"/>
      <c r="P47" s="1"/>
      <c r="Q47" s="1"/>
      <c r="R47" s="1"/>
      <c r="S47" s="1"/>
      <c r="T47" s="1"/>
      <c r="U47" s="1"/>
      <c r="V47" s="1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9E6A-7247-484D-8115-A11F144F64DD}">
  <dimension ref="A1:D56"/>
  <sheetViews>
    <sheetView topLeftCell="A33" workbookViewId="0">
      <selection activeCell="N25" sqref="N25"/>
    </sheetView>
  </sheetViews>
  <sheetFormatPr defaultRowHeight="14.4" x14ac:dyDescent="0.3"/>
  <cols>
    <col min="1" max="1" width="9.88671875" style="1" customWidth="1"/>
    <col min="2" max="2" width="8.88671875" style="1"/>
    <col min="3" max="3" width="18.44140625" style="6" customWidth="1"/>
    <col min="4" max="4" width="8.88671875" style="6"/>
  </cols>
  <sheetData>
    <row r="1" spans="1:4" x14ac:dyDescent="0.3">
      <c r="A1" s="1" t="s">
        <v>32</v>
      </c>
      <c r="B1" s="1" t="s">
        <v>55</v>
      </c>
      <c r="C1" s="6" t="s">
        <v>59</v>
      </c>
      <c r="D1" s="6" t="s">
        <v>56</v>
      </c>
    </row>
    <row r="2" spans="1:4" x14ac:dyDescent="0.3">
      <c r="A2" s="1" t="s">
        <v>14</v>
      </c>
      <c r="B2" s="1" t="s">
        <v>57</v>
      </c>
      <c r="C2" s="6">
        <v>5.2179008802143132</v>
      </c>
      <c r="D2" s="6">
        <v>2.4569771886063729</v>
      </c>
    </row>
    <row r="3" spans="1:4" x14ac:dyDescent="0.3">
      <c r="A3" s="1" t="s">
        <v>14</v>
      </c>
      <c r="B3" s="1" t="s">
        <v>57</v>
      </c>
      <c r="C3" s="6">
        <v>7.614218678028557</v>
      </c>
      <c r="D3" s="6">
        <v>1.8665089950372213</v>
      </c>
    </row>
    <row r="4" spans="1:4" x14ac:dyDescent="0.3">
      <c r="A4" s="1" t="s">
        <v>14</v>
      </c>
      <c r="B4" s="1" t="s">
        <v>57</v>
      </c>
      <c r="C4" s="6">
        <v>7.2316732412886262</v>
      </c>
      <c r="D4" s="6">
        <v>1.9786658653846156</v>
      </c>
    </row>
    <row r="5" spans="1:4" x14ac:dyDescent="0.3">
      <c r="A5" s="1" t="s">
        <v>14</v>
      </c>
      <c r="B5" s="1" t="s">
        <v>57</v>
      </c>
      <c r="C5" s="6">
        <v>4.8110727163461542</v>
      </c>
      <c r="D5" s="6">
        <v>2.0215072930247717</v>
      </c>
    </row>
    <row r="6" spans="1:4" x14ac:dyDescent="0.3">
      <c r="A6" s="1" t="s">
        <v>14</v>
      </c>
      <c r="B6" s="1" t="s">
        <v>20</v>
      </c>
      <c r="C6" s="6">
        <v>3.0727602194070789</v>
      </c>
      <c r="D6" s="6">
        <v>4.3452023237179489</v>
      </c>
    </row>
    <row r="7" spans="1:4" x14ac:dyDescent="0.3">
      <c r="A7" s="1" t="s">
        <v>14</v>
      </c>
      <c r="B7" s="1" t="s">
        <v>20</v>
      </c>
      <c r="C7" s="6">
        <v>5.46397414671421</v>
      </c>
      <c r="D7" s="6">
        <v>3.5126184703548602</v>
      </c>
    </row>
    <row r="8" spans="1:4" x14ac:dyDescent="0.3">
      <c r="A8" s="1" t="s">
        <v>14</v>
      </c>
      <c r="B8" s="1" t="s">
        <v>20</v>
      </c>
      <c r="C8" s="6">
        <v>3.5349020744749389</v>
      </c>
      <c r="D8" s="6">
        <v>2.6265532544378702</v>
      </c>
    </row>
    <row r="9" spans="1:4" x14ac:dyDescent="0.3">
      <c r="A9" s="1" t="s">
        <v>14</v>
      </c>
      <c r="B9" s="1" t="s">
        <v>20</v>
      </c>
      <c r="C9" s="6">
        <v>2.5717147435897445</v>
      </c>
      <c r="D9" s="6">
        <v>4.3037266042780757</v>
      </c>
    </row>
    <row r="10" spans="1:4" x14ac:dyDescent="0.3">
      <c r="A10" s="1" t="s">
        <v>14</v>
      </c>
      <c r="B10" s="1" t="s">
        <v>20</v>
      </c>
      <c r="C10" s="6">
        <v>3.1615290346907998</v>
      </c>
      <c r="D10" s="6">
        <v>3.8215144230769229</v>
      </c>
    </row>
    <row r="11" spans="1:4" x14ac:dyDescent="0.3">
      <c r="A11" s="1" t="s">
        <v>14</v>
      </c>
      <c r="B11" s="1" t="s">
        <v>58</v>
      </c>
      <c r="C11" s="6">
        <v>2.4268700049950054</v>
      </c>
      <c r="D11" s="6">
        <v>1.3599331103678931</v>
      </c>
    </row>
    <row r="12" spans="1:4" x14ac:dyDescent="0.3">
      <c r="A12" s="1" t="s">
        <v>14</v>
      </c>
      <c r="B12" s="1" t="s">
        <v>58</v>
      </c>
      <c r="C12" s="6">
        <v>2.4072802197802199</v>
      </c>
      <c r="D12" s="6">
        <v>1.5985107421875</v>
      </c>
    </row>
    <row r="13" spans="1:4" x14ac:dyDescent="0.3">
      <c r="A13" s="1" t="s">
        <v>14</v>
      </c>
      <c r="B13" s="1" t="s">
        <v>58</v>
      </c>
      <c r="C13" s="6">
        <v>2.251016260162602</v>
      </c>
      <c r="D13" s="6">
        <v>1.5321563682219421</v>
      </c>
    </row>
    <row r="14" spans="1:4" x14ac:dyDescent="0.3">
      <c r="A14" s="1" t="s">
        <v>14</v>
      </c>
      <c r="B14" s="1" t="s">
        <v>58</v>
      </c>
      <c r="C14" s="6">
        <f>AVERAGE(C11,C13)</f>
        <v>2.3389431325788035</v>
      </c>
      <c r="D14" s="6">
        <f>AVERAGE(D11,D13)</f>
        <v>1.4460447392949176</v>
      </c>
    </row>
    <row r="15" spans="1:4" x14ac:dyDescent="0.3">
      <c r="A15" s="1" t="s">
        <v>16</v>
      </c>
      <c r="B15" s="1" t="s">
        <v>20</v>
      </c>
      <c r="C15" s="6">
        <v>4.1291799999999999</v>
      </c>
      <c r="D15" s="6">
        <v>3.8956168900008499</v>
      </c>
    </row>
    <row r="16" spans="1:4" x14ac:dyDescent="0.3">
      <c r="A16" s="1" t="s">
        <v>16</v>
      </c>
      <c r="B16" s="1" t="s">
        <v>20</v>
      </c>
      <c r="C16" s="6">
        <v>2.9032590759075916</v>
      </c>
      <c r="D16" s="6">
        <v>4.2877535563751321</v>
      </c>
    </row>
    <row r="17" spans="1:4" x14ac:dyDescent="0.3">
      <c r="A17" s="1" t="s">
        <v>16</v>
      </c>
      <c r="B17" s="1" t="s">
        <v>20</v>
      </c>
      <c r="C17" s="6">
        <v>6.6448625493096651</v>
      </c>
      <c r="D17" s="6">
        <v>4.6157992788461542</v>
      </c>
    </row>
    <row r="18" spans="1:4" x14ac:dyDescent="0.3">
      <c r="A18" s="1" t="s">
        <v>16</v>
      </c>
      <c r="B18" s="1" t="s">
        <v>20</v>
      </c>
      <c r="C18" s="6">
        <v>4.9913085692808821</v>
      </c>
      <c r="D18" s="6">
        <v>3.2066670528266923</v>
      </c>
    </row>
    <row r="19" spans="1:4" x14ac:dyDescent="0.3">
      <c r="A19" s="1" t="s">
        <v>16</v>
      </c>
      <c r="B19" s="1" t="s">
        <v>20</v>
      </c>
      <c r="C19" s="6">
        <v>6.1157883718148103</v>
      </c>
      <c r="D19" s="6">
        <v>3.6086437600860686</v>
      </c>
    </row>
    <row r="20" spans="1:4" x14ac:dyDescent="0.3">
      <c r="A20" s="1" t="s">
        <v>16</v>
      </c>
      <c r="B20" s="1" t="s">
        <v>58</v>
      </c>
      <c r="C20" s="6">
        <v>2.3591515268650949</v>
      </c>
      <c r="D20" s="6">
        <v>6.2905654805846742</v>
      </c>
    </row>
    <row r="21" spans="1:4" x14ac:dyDescent="0.3">
      <c r="A21" s="1" t="s">
        <v>16</v>
      </c>
      <c r="B21" s="1" t="s">
        <v>58</v>
      </c>
      <c r="C21" s="6">
        <v>2.6010566678374905</v>
      </c>
      <c r="D21" s="6">
        <v>7.9753418998734338</v>
      </c>
    </row>
    <row r="22" spans="1:4" x14ac:dyDescent="0.3">
      <c r="A22" s="1" t="s">
        <v>16</v>
      </c>
      <c r="B22" s="1" t="s">
        <v>58</v>
      </c>
      <c r="C22" s="6">
        <v>2.4034584367245659</v>
      </c>
      <c r="D22" s="6">
        <v>8.2406249999999996</v>
      </c>
    </row>
    <row r="23" spans="1:4" x14ac:dyDescent="0.3">
      <c r="A23" s="1" t="s">
        <v>16</v>
      </c>
      <c r="B23" s="1" t="s">
        <v>58</v>
      </c>
      <c r="C23" s="6">
        <v>2.515141788545272</v>
      </c>
      <c r="D23" s="6">
        <v>6.2732671085281444</v>
      </c>
    </row>
    <row r="24" spans="1:4" x14ac:dyDescent="0.3">
      <c r="A24" s="1" t="s">
        <v>16</v>
      </c>
      <c r="B24" s="1" t="s">
        <v>58</v>
      </c>
      <c r="C24" s="6">
        <v>2.9213553913335577</v>
      </c>
      <c r="D24" s="6">
        <v>6.5507648601398607</v>
      </c>
    </row>
    <row r="25" spans="1:4" x14ac:dyDescent="0.3">
      <c r="A25" s="1" t="s">
        <v>16</v>
      </c>
      <c r="B25" s="1" t="s">
        <v>57</v>
      </c>
      <c r="C25" s="6">
        <v>6.8667900478681965</v>
      </c>
      <c r="D25" s="6">
        <v>8.8320848627513566</v>
      </c>
    </row>
    <row r="26" spans="1:4" x14ac:dyDescent="0.3">
      <c r="A26" s="1" t="s">
        <v>16</v>
      </c>
      <c r="B26" s="1" t="s">
        <v>57</v>
      </c>
      <c r="C26" s="6">
        <v>6.3822115384615401</v>
      </c>
      <c r="D26" s="6">
        <v>10.606193082735908</v>
      </c>
    </row>
    <row r="27" spans="1:4" x14ac:dyDescent="0.3">
      <c r="A27" s="1" t="s">
        <v>16</v>
      </c>
      <c r="B27" s="1" t="s">
        <v>57</v>
      </c>
      <c r="C27" s="6">
        <v>7.5504114625890049</v>
      </c>
      <c r="D27" s="6">
        <v>6.4761488511488503</v>
      </c>
    </row>
    <row r="28" spans="1:4" x14ac:dyDescent="0.3">
      <c r="A28" s="1" t="s">
        <v>16</v>
      </c>
      <c r="B28" s="1" t="s">
        <v>57</v>
      </c>
      <c r="C28" s="6">
        <v>5.9398625945037802</v>
      </c>
      <c r="D28" s="6">
        <v>4.9812579795722964</v>
      </c>
    </row>
    <row r="29" spans="1:4" x14ac:dyDescent="0.3">
      <c r="A29" s="1" t="s">
        <v>15</v>
      </c>
      <c r="B29" s="1" t="s">
        <v>57</v>
      </c>
      <c r="C29" s="6">
        <v>2.4887562034739461</v>
      </c>
      <c r="D29" s="6">
        <v>2.0562970683162991</v>
      </c>
    </row>
    <row r="30" spans="1:4" x14ac:dyDescent="0.3">
      <c r="A30" s="1" t="s">
        <v>15</v>
      </c>
      <c r="B30" s="1" t="s">
        <v>57</v>
      </c>
      <c r="C30" s="6">
        <v>3.4200348538583838</v>
      </c>
      <c r="D30" s="6">
        <v>4.8954188132883303</v>
      </c>
    </row>
    <row r="31" spans="1:4" x14ac:dyDescent="0.3">
      <c r="A31" s="1" t="s">
        <v>15</v>
      </c>
      <c r="B31" s="1" t="s">
        <v>57</v>
      </c>
      <c r="C31" s="6">
        <v>4.1406544108420125</v>
      </c>
      <c r="D31" s="6">
        <v>4.5915135102239537</v>
      </c>
    </row>
    <row r="32" spans="1:4" x14ac:dyDescent="0.3">
      <c r="A32" s="1" t="s">
        <v>15</v>
      </c>
      <c r="B32" s="1" t="s">
        <v>57</v>
      </c>
      <c r="C32" s="6">
        <v>4.0548987529324609</v>
      </c>
      <c r="D32" s="6">
        <v>8.8541936005171333</v>
      </c>
    </row>
    <row r="33" spans="1:4" x14ac:dyDescent="0.3">
      <c r="A33" s="1" t="s">
        <v>15</v>
      </c>
      <c r="B33" s="1" t="s">
        <v>20</v>
      </c>
      <c r="C33" s="6">
        <v>4.3628648280979467</v>
      </c>
      <c r="D33" s="6">
        <v>3.6282769137642021</v>
      </c>
    </row>
    <row r="34" spans="1:4" x14ac:dyDescent="0.3">
      <c r="A34" s="1" t="s">
        <v>15</v>
      </c>
      <c r="B34" s="1" t="s">
        <v>20</v>
      </c>
      <c r="C34" s="6">
        <v>5.2689601375445738</v>
      </c>
      <c r="D34" s="6">
        <v>4.2756923076923083</v>
      </c>
    </row>
    <row r="35" spans="1:4" x14ac:dyDescent="0.3">
      <c r="A35" s="1" t="s">
        <v>15</v>
      </c>
      <c r="B35" s="1" t="s">
        <v>20</v>
      </c>
      <c r="C35" s="6">
        <v>7.3887678413540492</v>
      </c>
      <c r="D35" s="6">
        <v>5.8547307692307688</v>
      </c>
    </row>
    <row r="36" spans="1:4" x14ac:dyDescent="0.3">
      <c r="A36" s="1" t="s">
        <v>15</v>
      </c>
      <c r="B36" s="1" t="s">
        <v>20</v>
      </c>
      <c r="C36" s="6">
        <v>6.6044243136284901</v>
      </c>
      <c r="D36" s="6">
        <v>3.5578073242546933</v>
      </c>
    </row>
    <row r="37" spans="1:4" x14ac:dyDescent="0.3">
      <c r="A37" s="1" t="s">
        <v>15</v>
      </c>
      <c r="B37" s="1" t="s">
        <v>20</v>
      </c>
      <c r="C37" s="6">
        <v>6.5769686474662787</v>
      </c>
      <c r="D37" s="6">
        <v>4.16881555944056</v>
      </c>
    </row>
    <row r="38" spans="1:4" x14ac:dyDescent="0.3">
      <c r="A38" s="1" t="s">
        <v>15</v>
      </c>
      <c r="B38" s="1" t="s">
        <v>58</v>
      </c>
      <c r="C38" s="6">
        <v>3.7018426807306413</v>
      </c>
      <c r="D38" s="6">
        <v>6.2736057692307696</v>
      </c>
    </row>
    <row r="39" spans="1:4" x14ac:dyDescent="0.3">
      <c r="A39" s="1" t="s">
        <v>15</v>
      </c>
      <c r="B39" s="1" t="s">
        <v>58</v>
      </c>
      <c r="C39" s="6">
        <v>2.879583178496222</v>
      </c>
      <c r="D39" s="6">
        <v>10.088362068965518</v>
      </c>
    </row>
    <row r="40" spans="1:4" x14ac:dyDescent="0.3">
      <c r="A40" s="1" t="s">
        <v>15</v>
      </c>
      <c r="B40" s="1" t="s">
        <v>58</v>
      </c>
      <c r="C40" s="6">
        <v>3.131294850812036</v>
      </c>
      <c r="D40" s="6">
        <v>9.0126311188811208</v>
      </c>
    </row>
    <row r="41" spans="1:4" x14ac:dyDescent="0.3">
      <c r="A41" s="1" t="s">
        <v>15</v>
      </c>
      <c r="B41" s="1" t="s">
        <v>58</v>
      </c>
      <c r="C41" s="6">
        <v>2.5222563680141943</v>
      </c>
      <c r="D41" s="6">
        <v>4.3218247556746547</v>
      </c>
    </row>
    <row r="42" spans="1:4" x14ac:dyDescent="0.3">
      <c r="A42" s="1" t="s">
        <v>15</v>
      </c>
      <c r="B42" s="1" t="s">
        <v>58</v>
      </c>
      <c r="C42" s="6">
        <v>2.8122374894995801</v>
      </c>
      <c r="D42" s="6">
        <v>7.935568743638215</v>
      </c>
    </row>
    <row r="43" spans="1:4" x14ac:dyDescent="0.3">
      <c r="A43" s="1" t="s">
        <v>13</v>
      </c>
      <c r="B43" s="1" t="s">
        <v>57</v>
      </c>
      <c r="C43" s="6">
        <v>9.052968161380484</v>
      </c>
      <c r="D43" s="6">
        <v>3.0840879387602693</v>
      </c>
    </row>
    <row r="44" spans="1:4" x14ac:dyDescent="0.3">
      <c r="A44" s="1" t="s">
        <v>13</v>
      </c>
      <c r="B44" s="1" t="s">
        <v>57</v>
      </c>
      <c r="C44" s="6">
        <v>5.8335196779964242</v>
      </c>
      <c r="D44" s="6">
        <v>2.4449836719883895</v>
      </c>
    </row>
    <row r="45" spans="1:4" x14ac:dyDescent="0.3">
      <c r="A45" s="1" t="s">
        <v>13</v>
      </c>
      <c r="B45" s="1" t="s">
        <v>57</v>
      </c>
      <c r="C45" s="6">
        <v>8.5356979330193621</v>
      </c>
      <c r="D45" s="6">
        <v>2.533579085388296</v>
      </c>
    </row>
    <row r="46" spans="1:4" x14ac:dyDescent="0.3">
      <c r="A46" s="1" t="s">
        <v>13</v>
      </c>
      <c r="B46" s="1" t="s">
        <v>57</v>
      </c>
      <c r="C46" s="6">
        <v>6.858683943733368</v>
      </c>
      <c r="D46" s="6">
        <v>2.5867369934752755</v>
      </c>
    </row>
    <row r="47" spans="1:4" x14ac:dyDescent="0.3">
      <c r="A47" s="1" t="s">
        <v>13</v>
      </c>
      <c r="B47" s="1" t="s">
        <v>58</v>
      </c>
      <c r="C47" s="6">
        <v>2.4871439873417724</v>
      </c>
      <c r="D47" s="6">
        <v>1.5192580856643356</v>
      </c>
    </row>
    <row r="48" spans="1:4" x14ac:dyDescent="0.3">
      <c r="A48" s="1" t="s">
        <v>13</v>
      </c>
      <c r="B48" s="1" t="s">
        <v>58</v>
      </c>
      <c r="C48" s="6">
        <v>3.1229900951890919</v>
      </c>
      <c r="D48" s="6">
        <v>1.9895766836897546</v>
      </c>
    </row>
    <row r="49" spans="1:4" x14ac:dyDescent="0.3">
      <c r="A49" s="1" t="s">
        <v>13</v>
      </c>
      <c r="B49" s="1" t="s">
        <v>58</v>
      </c>
      <c r="C49" s="6">
        <v>2.6411139508789434</v>
      </c>
      <c r="D49" s="6">
        <v>1.434392589118199</v>
      </c>
    </row>
    <row r="50" spans="1:4" x14ac:dyDescent="0.3">
      <c r="A50" s="1" t="s">
        <v>13</v>
      </c>
      <c r="B50" s="1" t="s">
        <v>58</v>
      </c>
      <c r="C50" s="6">
        <v>2.616360089186176</v>
      </c>
      <c r="D50" s="6">
        <v>1.6852180527383367</v>
      </c>
    </row>
    <row r="51" spans="1:4" x14ac:dyDescent="0.3">
      <c r="A51" s="1" t="s">
        <v>13</v>
      </c>
      <c r="B51" s="1" t="s">
        <v>58</v>
      </c>
      <c r="C51" s="6">
        <v>4.1531559008604084</v>
      </c>
      <c r="D51" s="6">
        <v>2.0845282583137386</v>
      </c>
    </row>
    <row r="52" spans="1:4" x14ac:dyDescent="0.3">
      <c r="A52" s="1" t="s">
        <v>13</v>
      </c>
      <c r="B52" s="1" t="s">
        <v>20</v>
      </c>
      <c r="C52" s="6">
        <v>2.8060207336523133</v>
      </c>
      <c r="D52" s="6">
        <v>4.481862897495116</v>
      </c>
    </row>
    <row r="53" spans="1:4" x14ac:dyDescent="0.3">
      <c r="A53" s="1" t="s">
        <v>13</v>
      </c>
      <c r="B53" s="1" t="s">
        <v>20</v>
      </c>
      <c r="C53" s="6">
        <v>4.2990247034364684</v>
      </c>
      <c r="D53" s="6">
        <v>3.6024790859008378</v>
      </c>
    </row>
    <row r="54" spans="1:4" x14ac:dyDescent="0.3">
      <c r="A54" s="1" t="s">
        <v>13</v>
      </c>
      <c r="B54" s="1" t="s">
        <v>20</v>
      </c>
      <c r="C54" s="6">
        <v>2.8412232735315803</v>
      </c>
      <c r="D54" s="6">
        <v>4.9357346754807692</v>
      </c>
    </row>
    <row r="55" spans="1:4" x14ac:dyDescent="0.3">
      <c r="A55" s="1" t="s">
        <v>13</v>
      </c>
      <c r="B55" s="1" t="s">
        <v>20</v>
      </c>
      <c r="C55" s="6">
        <v>3.0387281967624546</v>
      </c>
      <c r="D55" s="6">
        <v>4.4489998401875139</v>
      </c>
    </row>
    <row r="56" spans="1:4" x14ac:dyDescent="0.3">
      <c r="A56" s="1" t="s">
        <v>13</v>
      </c>
      <c r="B56" s="1" t="s">
        <v>20</v>
      </c>
      <c r="C56" s="6">
        <v>3.7668229365990564</v>
      </c>
      <c r="D56" s="6">
        <v>4.7283949704142012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BFAAB-3D26-4702-A516-6C64756E13C1}">
  <dimension ref="A1:E151"/>
  <sheetViews>
    <sheetView tabSelected="1" workbookViewId="0">
      <selection activeCell="C9" sqref="C9"/>
    </sheetView>
  </sheetViews>
  <sheetFormatPr defaultRowHeight="14.4" x14ac:dyDescent="0.3"/>
  <cols>
    <col min="1" max="1" width="8.88671875" style="1"/>
    <col min="2" max="2" width="12.109375" style="1" customWidth="1"/>
    <col min="3" max="5" width="8.88671875" style="1"/>
  </cols>
  <sheetData>
    <row r="1" spans="1:5" x14ac:dyDescent="0.3">
      <c r="A1" s="1" t="s">
        <v>17</v>
      </c>
      <c r="B1" s="1" t="s">
        <v>32</v>
      </c>
      <c r="C1" s="1" t="s">
        <v>0</v>
      </c>
      <c r="D1" s="1" t="s">
        <v>60</v>
      </c>
      <c r="E1" s="1" t="s">
        <v>61</v>
      </c>
    </row>
    <row r="2" spans="1:5" x14ac:dyDescent="0.3">
      <c r="A2" s="1" t="s">
        <v>62</v>
      </c>
      <c r="B2" s="1" t="s">
        <v>22</v>
      </c>
      <c r="C2" s="1">
        <v>1</v>
      </c>
      <c r="D2" s="1">
        <v>5</v>
      </c>
      <c r="E2" s="1">
        <v>1.38</v>
      </c>
    </row>
    <row r="3" spans="1:5" x14ac:dyDescent="0.3">
      <c r="A3" s="1" t="s">
        <v>62</v>
      </c>
      <c r="B3" s="1" t="s">
        <v>22</v>
      </c>
      <c r="C3" s="1">
        <v>1</v>
      </c>
      <c r="D3" s="1">
        <v>10</v>
      </c>
      <c r="E3" s="1">
        <v>0.75</v>
      </c>
    </row>
    <row r="4" spans="1:5" x14ac:dyDescent="0.3">
      <c r="A4" s="1" t="s">
        <v>62</v>
      </c>
      <c r="B4" s="1" t="s">
        <v>22</v>
      </c>
      <c r="C4" s="1">
        <v>1</v>
      </c>
      <c r="D4" s="1">
        <v>20</v>
      </c>
      <c r="E4" s="1">
        <v>3.09</v>
      </c>
    </row>
    <row r="5" spans="1:5" x14ac:dyDescent="0.3">
      <c r="A5" s="1" t="s">
        <v>62</v>
      </c>
      <c r="B5" s="1" t="s">
        <v>22</v>
      </c>
      <c r="C5" s="1">
        <v>1</v>
      </c>
      <c r="D5" s="1">
        <v>40</v>
      </c>
      <c r="E5" s="1">
        <v>2.5</v>
      </c>
    </row>
    <row r="6" spans="1:5" x14ac:dyDescent="0.3">
      <c r="A6" s="1" t="s">
        <v>62</v>
      </c>
      <c r="B6" s="1" t="s">
        <v>22</v>
      </c>
      <c r="C6" s="1">
        <v>1</v>
      </c>
      <c r="D6" s="1">
        <v>60</v>
      </c>
      <c r="E6" s="1">
        <v>3.91</v>
      </c>
    </row>
    <row r="7" spans="1:5" x14ac:dyDescent="0.3">
      <c r="A7" s="1" t="s">
        <v>62</v>
      </c>
      <c r="B7" s="1" t="s">
        <v>22</v>
      </c>
      <c r="C7" s="1">
        <v>1</v>
      </c>
      <c r="D7" s="1">
        <v>80</v>
      </c>
      <c r="E7" s="1">
        <v>2.37</v>
      </c>
    </row>
    <row r="8" spans="1:5" x14ac:dyDescent="0.3">
      <c r="A8" s="1" t="s">
        <v>62</v>
      </c>
      <c r="B8" s="1" t="s">
        <v>22</v>
      </c>
      <c r="C8" s="1">
        <v>1</v>
      </c>
      <c r="D8" s="1">
        <v>100</v>
      </c>
      <c r="E8" s="1">
        <v>2.7</v>
      </c>
    </row>
    <row r="9" spans="1:5" x14ac:dyDescent="0.3">
      <c r="A9" s="1" t="s">
        <v>62</v>
      </c>
      <c r="B9" s="1" t="s">
        <v>22</v>
      </c>
      <c r="C9" s="1">
        <v>1</v>
      </c>
      <c r="D9" s="1">
        <v>120</v>
      </c>
      <c r="E9" s="1">
        <v>2.84</v>
      </c>
    </row>
    <row r="10" spans="1:5" x14ac:dyDescent="0.3">
      <c r="A10" s="1" t="s">
        <v>62</v>
      </c>
      <c r="B10" s="1" t="s">
        <v>22</v>
      </c>
      <c r="C10" s="1">
        <v>1</v>
      </c>
      <c r="D10" s="1">
        <v>140</v>
      </c>
      <c r="E10" s="1">
        <v>2.91</v>
      </c>
    </row>
    <row r="11" spans="1:5" x14ac:dyDescent="0.3">
      <c r="A11" s="1" t="s">
        <v>62</v>
      </c>
      <c r="B11" s="1" t="s">
        <v>22</v>
      </c>
      <c r="C11" s="1">
        <v>1</v>
      </c>
      <c r="D11" s="1">
        <v>160</v>
      </c>
      <c r="E11" s="1">
        <v>2.19</v>
      </c>
    </row>
    <row r="12" spans="1:5" x14ac:dyDescent="0.3">
      <c r="A12" s="1" t="s">
        <v>62</v>
      </c>
      <c r="B12" s="1" t="s">
        <v>22</v>
      </c>
      <c r="C12" s="1">
        <v>1</v>
      </c>
      <c r="D12" s="1">
        <v>180</v>
      </c>
      <c r="E12" s="1">
        <v>1.68</v>
      </c>
    </row>
    <row r="13" spans="1:5" x14ac:dyDescent="0.3">
      <c r="A13" s="1" t="s">
        <v>62</v>
      </c>
      <c r="B13" s="1" t="s">
        <v>22</v>
      </c>
      <c r="C13" s="1">
        <v>1</v>
      </c>
      <c r="D13" s="1">
        <v>200</v>
      </c>
      <c r="E13" s="1">
        <v>2.2599999999999998</v>
      </c>
    </row>
    <row r="14" spans="1:5" x14ac:dyDescent="0.3">
      <c r="A14" s="1" t="s">
        <v>62</v>
      </c>
      <c r="B14" s="1" t="s">
        <v>22</v>
      </c>
      <c r="C14" s="1">
        <v>1</v>
      </c>
      <c r="D14" s="1">
        <v>220</v>
      </c>
      <c r="E14" s="1">
        <v>1.58</v>
      </c>
    </row>
    <row r="15" spans="1:5" x14ac:dyDescent="0.3">
      <c r="A15" s="1" t="s">
        <v>62</v>
      </c>
      <c r="B15" s="1" t="s">
        <v>22</v>
      </c>
      <c r="C15" s="1">
        <v>1</v>
      </c>
      <c r="D15" s="1">
        <v>240</v>
      </c>
      <c r="E15" s="1">
        <v>1.48</v>
      </c>
    </row>
    <row r="16" spans="1:5" x14ac:dyDescent="0.3">
      <c r="A16" s="1" t="s">
        <v>62</v>
      </c>
      <c r="B16" s="1" t="s">
        <v>22</v>
      </c>
      <c r="C16" s="1">
        <v>1</v>
      </c>
      <c r="D16" s="1">
        <v>260</v>
      </c>
      <c r="E16" s="1">
        <v>2.2999999999999998</v>
      </c>
    </row>
    <row r="17" spans="1:5" x14ac:dyDescent="0.3">
      <c r="A17" s="1" t="s">
        <v>62</v>
      </c>
      <c r="B17" s="1" t="s">
        <v>22</v>
      </c>
      <c r="C17" s="1">
        <v>1</v>
      </c>
      <c r="D17" s="1">
        <v>280</v>
      </c>
      <c r="E17" s="1">
        <v>1.99</v>
      </c>
    </row>
    <row r="18" spans="1:5" x14ac:dyDescent="0.3">
      <c r="A18" s="1" t="s">
        <v>62</v>
      </c>
      <c r="B18" s="1" t="s">
        <v>22</v>
      </c>
      <c r="C18" s="1">
        <v>1</v>
      </c>
      <c r="D18" s="1">
        <v>300</v>
      </c>
      <c r="E18" s="1">
        <v>2.0699999999999998</v>
      </c>
    </row>
    <row r="19" spans="1:5" x14ac:dyDescent="0.3">
      <c r="A19" s="1" t="s">
        <v>62</v>
      </c>
      <c r="B19" s="1" t="s">
        <v>22</v>
      </c>
      <c r="C19" s="1">
        <v>2</v>
      </c>
      <c r="D19" s="1">
        <v>5</v>
      </c>
      <c r="E19" s="1">
        <v>0.99</v>
      </c>
    </row>
    <row r="20" spans="1:5" x14ac:dyDescent="0.3">
      <c r="A20" s="1" t="s">
        <v>62</v>
      </c>
      <c r="B20" s="1" t="s">
        <v>22</v>
      </c>
      <c r="C20" s="1">
        <v>2</v>
      </c>
      <c r="D20" s="1">
        <v>10</v>
      </c>
      <c r="E20" s="1">
        <v>0.57999999999999996</v>
      </c>
    </row>
    <row r="21" spans="1:5" x14ac:dyDescent="0.3">
      <c r="A21" s="1" t="s">
        <v>62</v>
      </c>
      <c r="B21" s="1" t="s">
        <v>22</v>
      </c>
      <c r="C21" s="1">
        <v>2</v>
      </c>
      <c r="D21" s="1">
        <v>20</v>
      </c>
      <c r="E21" s="1">
        <v>3.12</v>
      </c>
    </row>
    <row r="22" spans="1:5" x14ac:dyDescent="0.3">
      <c r="A22" s="1" t="s">
        <v>62</v>
      </c>
      <c r="B22" s="1" t="s">
        <v>22</v>
      </c>
      <c r="C22" s="1">
        <v>2</v>
      </c>
      <c r="D22" s="1">
        <v>40</v>
      </c>
      <c r="E22" s="1">
        <v>3.14</v>
      </c>
    </row>
    <row r="23" spans="1:5" x14ac:dyDescent="0.3">
      <c r="A23" s="1" t="s">
        <v>62</v>
      </c>
      <c r="B23" s="1" t="s">
        <v>22</v>
      </c>
      <c r="C23" s="1">
        <v>2</v>
      </c>
      <c r="D23" s="1">
        <v>60</v>
      </c>
      <c r="E23" s="1">
        <v>2.57</v>
      </c>
    </row>
    <row r="24" spans="1:5" x14ac:dyDescent="0.3">
      <c r="A24" s="1" t="s">
        <v>62</v>
      </c>
      <c r="B24" s="1" t="s">
        <v>22</v>
      </c>
      <c r="C24" s="1">
        <v>2</v>
      </c>
      <c r="D24" s="1">
        <v>80</v>
      </c>
      <c r="E24" s="1">
        <v>2.59</v>
      </c>
    </row>
    <row r="25" spans="1:5" x14ac:dyDescent="0.3">
      <c r="A25" s="1" t="s">
        <v>62</v>
      </c>
      <c r="B25" s="1" t="s">
        <v>22</v>
      </c>
      <c r="C25" s="1">
        <v>2</v>
      </c>
      <c r="D25" s="1">
        <v>100</v>
      </c>
      <c r="E25" s="1">
        <v>4.45</v>
      </c>
    </row>
    <row r="26" spans="1:5" x14ac:dyDescent="0.3">
      <c r="A26" s="1" t="s">
        <v>62</v>
      </c>
      <c r="B26" s="1" t="s">
        <v>22</v>
      </c>
      <c r="C26" s="1">
        <v>2</v>
      </c>
      <c r="D26" s="1">
        <v>120</v>
      </c>
      <c r="E26" s="1">
        <v>4.34</v>
      </c>
    </row>
    <row r="27" spans="1:5" x14ac:dyDescent="0.3">
      <c r="A27" s="1" t="s">
        <v>62</v>
      </c>
      <c r="B27" s="1" t="s">
        <v>22</v>
      </c>
      <c r="C27" s="1">
        <v>2</v>
      </c>
      <c r="D27" s="1">
        <v>140</v>
      </c>
      <c r="E27" s="1">
        <v>3.03</v>
      </c>
    </row>
    <row r="28" spans="1:5" x14ac:dyDescent="0.3">
      <c r="A28" s="1" t="s">
        <v>62</v>
      </c>
      <c r="B28" s="1" t="s">
        <v>22</v>
      </c>
      <c r="C28" s="1">
        <v>2</v>
      </c>
      <c r="D28" s="1">
        <v>160</v>
      </c>
      <c r="E28" s="1">
        <v>3.45</v>
      </c>
    </row>
    <row r="29" spans="1:5" x14ac:dyDescent="0.3">
      <c r="A29" s="1" t="s">
        <v>62</v>
      </c>
      <c r="B29" s="1" t="s">
        <v>22</v>
      </c>
      <c r="C29" s="1">
        <v>2</v>
      </c>
      <c r="D29" s="1">
        <v>180</v>
      </c>
      <c r="E29" s="1">
        <v>2.31</v>
      </c>
    </row>
    <row r="30" spans="1:5" x14ac:dyDescent="0.3">
      <c r="A30" s="1" t="s">
        <v>62</v>
      </c>
      <c r="B30" s="1" t="s">
        <v>22</v>
      </c>
      <c r="C30" s="1">
        <v>2</v>
      </c>
      <c r="D30" s="1">
        <v>200</v>
      </c>
      <c r="E30" s="1">
        <v>1.54</v>
      </c>
    </row>
    <row r="31" spans="1:5" x14ac:dyDescent="0.3">
      <c r="A31" s="1" t="s">
        <v>62</v>
      </c>
      <c r="B31" s="1" t="s">
        <v>22</v>
      </c>
      <c r="C31" s="1">
        <v>2</v>
      </c>
      <c r="D31" s="1">
        <v>220</v>
      </c>
      <c r="E31" s="1">
        <v>1.25</v>
      </c>
    </row>
    <row r="32" spans="1:5" x14ac:dyDescent="0.3">
      <c r="A32" s="1" t="s">
        <v>62</v>
      </c>
      <c r="B32" s="1" t="s">
        <v>22</v>
      </c>
      <c r="C32" s="1">
        <v>2</v>
      </c>
      <c r="D32" s="1">
        <v>240</v>
      </c>
      <c r="E32" s="1">
        <v>1.39</v>
      </c>
    </row>
    <row r="33" spans="1:5" x14ac:dyDescent="0.3">
      <c r="A33" s="1" t="s">
        <v>62</v>
      </c>
      <c r="B33" s="1" t="s">
        <v>22</v>
      </c>
      <c r="C33" s="1">
        <v>2</v>
      </c>
      <c r="D33" s="1">
        <v>260</v>
      </c>
      <c r="E33" s="1">
        <v>1.5</v>
      </c>
    </row>
    <row r="34" spans="1:5" x14ac:dyDescent="0.3">
      <c r="A34" s="1" t="s">
        <v>62</v>
      </c>
      <c r="B34" s="1" t="s">
        <v>22</v>
      </c>
      <c r="C34" s="1">
        <v>2</v>
      </c>
      <c r="D34" s="1">
        <v>280</v>
      </c>
      <c r="E34" s="1">
        <v>4.2</v>
      </c>
    </row>
    <row r="35" spans="1:5" x14ac:dyDescent="0.3">
      <c r="A35" s="1" t="s">
        <v>62</v>
      </c>
      <c r="B35" s="1" t="s">
        <v>22</v>
      </c>
      <c r="C35" s="1">
        <v>2</v>
      </c>
      <c r="D35" s="1">
        <v>300</v>
      </c>
      <c r="E35" s="1">
        <v>2.0299999999999998</v>
      </c>
    </row>
    <row r="36" spans="1:5" x14ac:dyDescent="0.3">
      <c r="A36" s="1" t="s">
        <v>62</v>
      </c>
      <c r="B36" s="1" t="s">
        <v>22</v>
      </c>
      <c r="C36" s="1">
        <v>3</v>
      </c>
      <c r="D36" s="1">
        <v>5</v>
      </c>
      <c r="E36" s="1">
        <v>1.02</v>
      </c>
    </row>
    <row r="37" spans="1:5" x14ac:dyDescent="0.3">
      <c r="A37" s="1" t="s">
        <v>62</v>
      </c>
      <c r="B37" s="1" t="s">
        <v>22</v>
      </c>
      <c r="C37" s="1">
        <v>3</v>
      </c>
      <c r="D37" s="1">
        <v>10</v>
      </c>
      <c r="E37" s="1">
        <v>0.68</v>
      </c>
    </row>
    <row r="38" spans="1:5" x14ac:dyDescent="0.3">
      <c r="A38" s="1" t="s">
        <v>62</v>
      </c>
      <c r="B38" s="1" t="s">
        <v>22</v>
      </c>
      <c r="C38" s="1">
        <v>3</v>
      </c>
      <c r="D38" s="1">
        <v>20</v>
      </c>
      <c r="E38" s="1">
        <v>2.79</v>
      </c>
    </row>
    <row r="39" spans="1:5" x14ac:dyDescent="0.3">
      <c r="A39" s="1" t="s">
        <v>62</v>
      </c>
      <c r="B39" s="1" t="s">
        <v>22</v>
      </c>
      <c r="C39" s="1">
        <v>3</v>
      </c>
      <c r="D39" s="1">
        <v>40</v>
      </c>
      <c r="E39" s="1">
        <v>2.3199999999999998</v>
      </c>
    </row>
    <row r="40" spans="1:5" x14ac:dyDescent="0.3">
      <c r="A40" s="1" t="s">
        <v>62</v>
      </c>
      <c r="B40" s="1" t="s">
        <v>22</v>
      </c>
      <c r="C40" s="1">
        <v>3</v>
      </c>
      <c r="D40" s="1">
        <v>60</v>
      </c>
      <c r="E40" s="1">
        <v>2.65</v>
      </c>
    </row>
    <row r="41" spans="1:5" x14ac:dyDescent="0.3">
      <c r="A41" s="1" t="s">
        <v>62</v>
      </c>
      <c r="B41" s="1" t="s">
        <v>22</v>
      </c>
      <c r="C41" s="1">
        <v>3</v>
      </c>
      <c r="D41" s="1">
        <v>80</v>
      </c>
      <c r="E41" s="1">
        <v>2.0499999999999998</v>
      </c>
    </row>
    <row r="42" spans="1:5" x14ac:dyDescent="0.3">
      <c r="A42" s="1" t="s">
        <v>62</v>
      </c>
      <c r="B42" s="1" t="s">
        <v>22</v>
      </c>
      <c r="C42" s="1">
        <v>3</v>
      </c>
      <c r="D42" s="1">
        <v>100</v>
      </c>
      <c r="E42" s="1">
        <v>2.48</v>
      </c>
    </row>
    <row r="43" spans="1:5" x14ac:dyDescent="0.3">
      <c r="A43" s="1" t="s">
        <v>62</v>
      </c>
      <c r="B43" s="1" t="s">
        <v>22</v>
      </c>
      <c r="C43" s="1">
        <v>3</v>
      </c>
      <c r="D43" s="1">
        <v>120</v>
      </c>
      <c r="E43" s="1">
        <v>2.0499999999999998</v>
      </c>
    </row>
    <row r="44" spans="1:5" x14ac:dyDescent="0.3">
      <c r="A44" s="1" t="s">
        <v>62</v>
      </c>
      <c r="B44" s="1" t="s">
        <v>22</v>
      </c>
      <c r="C44" s="1">
        <v>3</v>
      </c>
      <c r="D44" s="1">
        <v>140</v>
      </c>
      <c r="E44" s="1">
        <v>2.39</v>
      </c>
    </row>
    <row r="45" spans="1:5" x14ac:dyDescent="0.3">
      <c r="A45" s="1" t="s">
        <v>62</v>
      </c>
      <c r="B45" s="1" t="s">
        <v>22</v>
      </c>
      <c r="C45" s="1">
        <v>3</v>
      </c>
      <c r="D45" s="1">
        <v>160</v>
      </c>
      <c r="E45" s="1">
        <v>2.19</v>
      </c>
    </row>
    <row r="46" spans="1:5" x14ac:dyDescent="0.3">
      <c r="A46" s="1" t="s">
        <v>62</v>
      </c>
      <c r="B46" s="1" t="s">
        <v>22</v>
      </c>
      <c r="C46" s="1">
        <v>3</v>
      </c>
      <c r="D46" s="1">
        <v>180</v>
      </c>
      <c r="E46" s="1">
        <v>2.83</v>
      </c>
    </row>
    <row r="47" spans="1:5" x14ac:dyDescent="0.3">
      <c r="A47" s="1" t="s">
        <v>62</v>
      </c>
      <c r="B47" s="1" t="s">
        <v>22</v>
      </c>
      <c r="C47" s="1">
        <v>3</v>
      </c>
      <c r="D47" s="1">
        <v>200</v>
      </c>
      <c r="E47" s="1">
        <v>1.98</v>
      </c>
    </row>
    <row r="48" spans="1:5" x14ac:dyDescent="0.3">
      <c r="A48" s="1" t="s">
        <v>62</v>
      </c>
      <c r="B48" s="1" t="s">
        <v>22</v>
      </c>
      <c r="C48" s="1">
        <v>3</v>
      </c>
      <c r="D48" s="1">
        <v>220</v>
      </c>
      <c r="E48" s="1">
        <v>2.5299999999999998</v>
      </c>
    </row>
    <row r="49" spans="1:5" x14ac:dyDescent="0.3">
      <c r="A49" s="1" t="s">
        <v>62</v>
      </c>
      <c r="B49" s="1" t="s">
        <v>22</v>
      </c>
      <c r="C49" s="1">
        <v>3</v>
      </c>
      <c r="D49" s="1">
        <v>240</v>
      </c>
      <c r="E49" s="1">
        <v>3.25</v>
      </c>
    </row>
    <row r="50" spans="1:5" x14ac:dyDescent="0.3">
      <c r="A50" s="1" t="s">
        <v>62</v>
      </c>
      <c r="B50" s="1" t="s">
        <v>22</v>
      </c>
      <c r="C50" s="1">
        <v>3</v>
      </c>
      <c r="D50" s="1">
        <v>260</v>
      </c>
      <c r="E50" s="1">
        <v>2.04</v>
      </c>
    </row>
    <row r="51" spans="1:5" x14ac:dyDescent="0.3">
      <c r="A51" s="1" t="s">
        <v>62</v>
      </c>
      <c r="B51" s="1" t="s">
        <v>22</v>
      </c>
      <c r="C51" s="1">
        <v>3</v>
      </c>
      <c r="D51" s="1">
        <v>280</v>
      </c>
      <c r="E51" s="1">
        <v>2.06</v>
      </c>
    </row>
    <row r="52" spans="1:5" x14ac:dyDescent="0.3">
      <c r="A52" s="1" t="s">
        <v>62</v>
      </c>
      <c r="B52" s="1" t="s">
        <v>22</v>
      </c>
      <c r="C52" s="1">
        <v>3</v>
      </c>
      <c r="D52" s="1">
        <v>300</v>
      </c>
      <c r="E52" s="1">
        <v>2.5299999999999998</v>
      </c>
    </row>
    <row r="53" spans="1:5" x14ac:dyDescent="0.3">
      <c r="A53" s="1" t="s">
        <v>63</v>
      </c>
      <c r="B53" s="1" t="s">
        <v>22</v>
      </c>
      <c r="C53" s="1">
        <v>1</v>
      </c>
      <c r="D53" s="1">
        <v>5</v>
      </c>
      <c r="E53" s="1">
        <v>1.53</v>
      </c>
    </row>
    <row r="54" spans="1:5" x14ac:dyDescent="0.3">
      <c r="A54" s="1" t="s">
        <v>63</v>
      </c>
      <c r="B54" s="1" t="s">
        <v>22</v>
      </c>
      <c r="C54" s="1">
        <v>1</v>
      </c>
      <c r="D54" s="1">
        <v>10</v>
      </c>
      <c r="E54" s="1">
        <v>1.8</v>
      </c>
    </row>
    <row r="55" spans="1:5" x14ac:dyDescent="0.3">
      <c r="A55" s="1" t="s">
        <v>63</v>
      </c>
      <c r="B55" s="1" t="s">
        <v>22</v>
      </c>
      <c r="C55" s="1">
        <v>1</v>
      </c>
      <c r="D55" s="1">
        <v>20</v>
      </c>
      <c r="E55" s="1">
        <v>2.87</v>
      </c>
    </row>
    <row r="56" spans="1:5" x14ac:dyDescent="0.3">
      <c r="A56" s="1" t="s">
        <v>63</v>
      </c>
      <c r="B56" s="1" t="s">
        <v>22</v>
      </c>
      <c r="C56" s="1">
        <v>1</v>
      </c>
      <c r="D56" s="1">
        <v>40</v>
      </c>
      <c r="E56" s="1">
        <v>2.83</v>
      </c>
    </row>
    <row r="57" spans="1:5" x14ac:dyDescent="0.3">
      <c r="A57" s="1" t="s">
        <v>63</v>
      </c>
      <c r="B57" s="1" t="s">
        <v>22</v>
      </c>
      <c r="C57" s="1">
        <v>1</v>
      </c>
      <c r="D57" s="1">
        <v>60</v>
      </c>
      <c r="E57" s="1">
        <v>3.37</v>
      </c>
    </row>
    <row r="58" spans="1:5" x14ac:dyDescent="0.3">
      <c r="A58" s="1" t="s">
        <v>63</v>
      </c>
      <c r="B58" s="1" t="s">
        <v>22</v>
      </c>
      <c r="C58" s="1">
        <v>1</v>
      </c>
      <c r="D58" s="1">
        <v>80</v>
      </c>
      <c r="E58" s="1">
        <v>3.49</v>
      </c>
    </row>
    <row r="59" spans="1:5" x14ac:dyDescent="0.3">
      <c r="A59" s="1" t="s">
        <v>63</v>
      </c>
      <c r="B59" s="1" t="s">
        <v>22</v>
      </c>
      <c r="C59" s="1">
        <v>1</v>
      </c>
      <c r="D59" s="1">
        <v>100</v>
      </c>
      <c r="E59" s="1">
        <v>3.28</v>
      </c>
    </row>
    <row r="60" spans="1:5" x14ac:dyDescent="0.3">
      <c r="A60" s="1" t="s">
        <v>63</v>
      </c>
      <c r="B60" s="1" t="s">
        <v>22</v>
      </c>
      <c r="C60" s="1">
        <v>1</v>
      </c>
      <c r="D60" s="1">
        <v>120</v>
      </c>
      <c r="E60" s="1">
        <v>2.08</v>
      </c>
    </row>
    <row r="61" spans="1:5" x14ac:dyDescent="0.3">
      <c r="A61" s="1" t="s">
        <v>63</v>
      </c>
      <c r="B61" s="1" t="s">
        <v>22</v>
      </c>
      <c r="C61" s="1">
        <v>2</v>
      </c>
      <c r="D61" s="1">
        <v>5</v>
      </c>
      <c r="E61" s="1">
        <v>0.28000000000000003</v>
      </c>
    </row>
    <row r="62" spans="1:5" x14ac:dyDescent="0.3">
      <c r="A62" s="1" t="s">
        <v>63</v>
      </c>
      <c r="B62" s="1" t="s">
        <v>22</v>
      </c>
      <c r="C62" s="1">
        <v>2</v>
      </c>
      <c r="D62" s="1">
        <v>10</v>
      </c>
      <c r="E62" s="1">
        <v>0.81</v>
      </c>
    </row>
    <row r="63" spans="1:5" x14ac:dyDescent="0.3">
      <c r="A63" s="1" t="s">
        <v>63</v>
      </c>
      <c r="B63" s="1" t="s">
        <v>22</v>
      </c>
      <c r="C63" s="1">
        <v>2</v>
      </c>
      <c r="D63" s="1">
        <v>20</v>
      </c>
      <c r="E63" s="1">
        <v>3.03</v>
      </c>
    </row>
    <row r="64" spans="1:5" x14ac:dyDescent="0.3">
      <c r="A64" s="1" t="s">
        <v>63</v>
      </c>
      <c r="B64" s="1" t="s">
        <v>22</v>
      </c>
      <c r="C64" s="1">
        <v>2</v>
      </c>
      <c r="D64" s="1">
        <v>40</v>
      </c>
      <c r="E64" s="1">
        <v>2.99</v>
      </c>
    </row>
    <row r="65" spans="1:5" x14ac:dyDescent="0.3">
      <c r="A65" s="1" t="s">
        <v>63</v>
      </c>
      <c r="B65" s="1" t="s">
        <v>22</v>
      </c>
      <c r="C65" s="1">
        <v>2</v>
      </c>
      <c r="D65" s="1">
        <v>60</v>
      </c>
      <c r="E65" s="1">
        <v>3.15</v>
      </c>
    </row>
    <row r="66" spans="1:5" x14ac:dyDescent="0.3">
      <c r="A66" s="1" t="s">
        <v>63</v>
      </c>
      <c r="B66" s="1" t="s">
        <v>22</v>
      </c>
      <c r="C66" s="1">
        <v>2</v>
      </c>
      <c r="D66" s="1">
        <v>80</v>
      </c>
      <c r="E66" s="1">
        <v>3.23</v>
      </c>
    </row>
    <row r="67" spans="1:5" x14ac:dyDescent="0.3">
      <c r="A67" s="1" t="s">
        <v>63</v>
      </c>
      <c r="B67" s="1" t="s">
        <v>22</v>
      </c>
      <c r="C67" s="1">
        <v>2</v>
      </c>
      <c r="D67" s="1">
        <v>100</v>
      </c>
      <c r="E67" s="1">
        <v>4.4800000000000004</v>
      </c>
    </row>
    <row r="68" spans="1:5" x14ac:dyDescent="0.3">
      <c r="A68" s="1" t="s">
        <v>63</v>
      </c>
      <c r="B68" s="1" t="s">
        <v>22</v>
      </c>
      <c r="C68" s="1">
        <v>2</v>
      </c>
      <c r="D68" s="1">
        <v>120</v>
      </c>
      <c r="E68" s="1">
        <v>4.41</v>
      </c>
    </row>
    <row r="69" spans="1:5" x14ac:dyDescent="0.3">
      <c r="A69" s="1" t="s">
        <v>63</v>
      </c>
      <c r="B69" s="1" t="s">
        <v>22</v>
      </c>
      <c r="C69" s="1">
        <v>3</v>
      </c>
      <c r="D69" s="1">
        <v>5</v>
      </c>
      <c r="E69" s="1">
        <v>0.41</v>
      </c>
    </row>
    <row r="70" spans="1:5" x14ac:dyDescent="0.3">
      <c r="A70" s="1" t="s">
        <v>63</v>
      </c>
      <c r="B70" s="1" t="s">
        <v>22</v>
      </c>
      <c r="C70" s="1">
        <v>3</v>
      </c>
      <c r="D70" s="1">
        <v>10</v>
      </c>
      <c r="E70" s="1">
        <v>0.59</v>
      </c>
    </row>
    <row r="71" spans="1:5" x14ac:dyDescent="0.3">
      <c r="A71" s="1" t="s">
        <v>63</v>
      </c>
      <c r="B71" s="1" t="s">
        <v>22</v>
      </c>
      <c r="C71" s="1">
        <v>3</v>
      </c>
      <c r="D71" s="1">
        <v>20</v>
      </c>
      <c r="E71" s="1">
        <v>3.02</v>
      </c>
    </row>
    <row r="72" spans="1:5" x14ac:dyDescent="0.3">
      <c r="A72" s="1" t="s">
        <v>63</v>
      </c>
      <c r="B72" s="1" t="s">
        <v>22</v>
      </c>
      <c r="C72" s="1">
        <v>3</v>
      </c>
      <c r="D72" s="1">
        <v>40</v>
      </c>
      <c r="E72" s="1">
        <v>2.67</v>
      </c>
    </row>
    <row r="73" spans="1:5" x14ac:dyDescent="0.3">
      <c r="A73" s="1" t="s">
        <v>63</v>
      </c>
      <c r="B73" s="1" t="s">
        <v>22</v>
      </c>
      <c r="C73" s="1">
        <v>3</v>
      </c>
      <c r="D73" s="1">
        <v>60</v>
      </c>
      <c r="E73" s="1">
        <v>3.2</v>
      </c>
    </row>
    <row r="74" spans="1:5" x14ac:dyDescent="0.3">
      <c r="A74" s="1" t="s">
        <v>63</v>
      </c>
      <c r="B74" s="1" t="s">
        <v>22</v>
      </c>
      <c r="C74" s="1">
        <v>3</v>
      </c>
      <c r="D74" s="1">
        <v>80</v>
      </c>
      <c r="E74" s="1">
        <v>3.48</v>
      </c>
    </row>
    <row r="75" spans="1:5" x14ac:dyDescent="0.3">
      <c r="A75" s="1" t="s">
        <v>63</v>
      </c>
      <c r="B75" s="1" t="s">
        <v>22</v>
      </c>
      <c r="C75" s="1">
        <v>3</v>
      </c>
      <c r="D75" s="1">
        <v>100</v>
      </c>
      <c r="E75" s="1">
        <v>3.49</v>
      </c>
    </row>
    <row r="76" spans="1:5" x14ac:dyDescent="0.3">
      <c r="A76" s="1" t="s">
        <v>63</v>
      </c>
      <c r="B76" s="1" t="s">
        <v>22</v>
      </c>
      <c r="C76" s="1">
        <v>3</v>
      </c>
      <c r="D76" s="1">
        <v>120</v>
      </c>
      <c r="E76" s="1">
        <v>2.84</v>
      </c>
    </row>
    <row r="77" spans="1:5" x14ac:dyDescent="0.3">
      <c r="A77" s="1" t="s">
        <v>62</v>
      </c>
      <c r="B77" s="1" t="s">
        <v>21</v>
      </c>
      <c r="C77" s="1">
        <v>1</v>
      </c>
      <c r="D77" s="1">
        <v>5</v>
      </c>
      <c r="E77" s="1">
        <v>0.1</v>
      </c>
    </row>
    <row r="78" spans="1:5" x14ac:dyDescent="0.3">
      <c r="A78" s="1" t="s">
        <v>62</v>
      </c>
      <c r="B78" s="1" t="s">
        <v>21</v>
      </c>
      <c r="C78" s="1">
        <v>1</v>
      </c>
      <c r="D78" s="1">
        <v>10</v>
      </c>
      <c r="E78" s="1">
        <v>0.09</v>
      </c>
    </row>
    <row r="79" spans="1:5" x14ac:dyDescent="0.3">
      <c r="A79" s="1" t="s">
        <v>62</v>
      </c>
      <c r="B79" s="1" t="s">
        <v>21</v>
      </c>
      <c r="C79" s="1">
        <v>1</v>
      </c>
      <c r="D79" s="1">
        <v>20</v>
      </c>
      <c r="E79" s="1">
        <v>0.2</v>
      </c>
    </row>
    <row r="80" spans="1:5" x14ac:dyDescent="0.3">
      <c r="A80" s="1" t="s">
        <v>62</v>
      </c>
      <c r="B80" s="1" t="s">
        <v>21</v>
      </c>
      <c r="C80" s="1">
        <v>1</v>
      </c>
      <c r="D80" s="1">
        <v>40</v>
      </c>
      <c r="E80" s="1">
        <v>0.4</v>
      </c>
    </row>
    <row r="81" spans="1:5" x14ac:dyDescent="0.3">
      <c r="A81" s="1" t="s">
        <v>62</v>
      </c>
      <c r="B81" s="1" t="s">
        <v>21</v>
      </c>
      <c r="C81" s="1">
        <v>1</v>
      </c>
      <c r="D81" s="1">
        <v>60</v>
      </c>
      <c r="E81" s="1">
        <v>1.27</v>
      </c>
    </row>
    <row r="82" spans="1:5" x14ac:dyDescent="0.3">
      <c r="A82" s="1" t="s">
        <v>62</v>
      </c>
      <c r="B82" s="1" t="s">
        <v>21</v>
      </c>
      <c r="C82" s="1">
        <v>1</v>
      </c>
      <c r="D82" s="1">
        <v>80</v>
      </c>
      <c r="E82" s="1">
        <v>1.19</v>
      </c>
    </row>
    <row r="83" spans="1:5" x14ac:dyDescent="0.3">
      <c r="A83" s="1" t="s">
        <v>62</v>
      </c>
      <c r="B83" s="1" t="s">
        <v>21</v>
      </c>
      <c r="C83" s="1">
        <v>1</v>
      </c>
      <c r="D83" s="1">
        <v>100</v>
      </c>
      <c r="E83" s="1">
        <v>1.0900000000000001</v>
      </c>
    </row>
    <row r="84" spans="1:5" x14ac:dyDescent="0.3">
      <c r="A84" s="1" t="s">
        <v>62</v>
      </c>
      <c r="B84" s="1" t="s">
        <v>21</v>
      </c>
      <c r="C84" s="1">
        <v>1</v>
      </c>
      <c r="D84" s="1">
        <v>120</v>
      </c>
      <c r="E84" s="1">
        <v>0.92</v>
      </c>
    </row>
    <row r="85" spans="1:5" x14ac:dyDescent="0.3">
      <c r="A85" s="1" t="s">
        <v>62</v>
      </c>
      <c r="B85" s="1" t="s">
        <v>21</v>
      </c>
      <c r="C85" s="1">
        <v>1</v>
      </c>
      <c r="D85" s="1">
        <v>140</v>
      </c>
      <c r="E85" s="1">
        <v>1.1100000000000001</v>
      </c>
    </row>
    <row r="86" spans="1:5" x14ac:dyDescent="0.3">
      <c r="A86" s="1" t="s">
        <v>62</v>
      </c>
      <c r="B86" s="1" t="s">
        <v>21</v>
      </c>
      <c r="C86" s="1">
        <v>1</v>
      </c>
      <c r="D86" s="1">
        <v>160</v>
      </c>
      <c r="E86" s="1">
        <v>1.39</v>
      </c>
    </row>
    <row r="87" spans="1:5" x14ac:dyDescent="0.3">
      <c r="A87" s="1" t="s">
        <v>62</v>
      </c>
      <c r="B87" s="1" t="s">
        <v>21</v>
      </c>
      <c r="C87" s="1">
        <v>1</v>
      </c>
      <c r="D87" s="1">
        <v>180</v>
      </c>
      <c r="E87" s="1">
        <v>1.28</v>
      </c>
    </row>
    <row r="88" spans="1:5" x14ac:dyDescent="0.3">
      <c r="A88" s="1" t="s">
        <v>62</v>
      </c>
      <c r="B88" s="1" t="s">
        <v>21</v>
      </c>
      <c r="C88" s="1">
        <v>1</v>
      </c>
      <c r="D88" s="1">
        <v>200</v>
      </c>
      <c r="E88" s="1">
        <v>1.71</v>
      </c>
    </row>
    <row r="89" spans="1:5" x14ac:dyDescent="0.3">
      <c r="A89" s="1" t="s">
        <v>62</v>
      </c>
      <c r="B89" s="1" t="s">
        <v>21</v>
      </c>
      <c r="C89" s="1">
        <v>1</v>
      </c>
      <c r="D89" s="1">
        <v>220</v>
      </c>
      <c r="E89" s="1">
        <v>1.7</v>
      </c>
    </row>
    <row r="90" spans="1:5" x14ac:dyDescent="0.3">
      <c r="A90" s="1" t="s">
        <v>62</v>
      </c>
      <c r="B90" s="1" t="s">
        <v>21</v>
      </c>
      <c r="C90" s="1">
        <v>1</v>
      </c>
      <c r="D90" s="1">
        <v>240</v>
      </c>
      <c r="E90" s="1">
        <v>1.78</v>
      </c>
    </row>
    <row r="91" spans="1:5" x14ac:dyDescent="0.3">
      <c r="A91" s="1" t="s">
        <v>62</v>
      </c>
      <c r="B91" s="1" t="s">
        <v>21</v>
      </c>
      <c r="C91" s="1">
        <v>1</v>
      </c>
      <c r="D91" s="1">
        <v>260</v>
      </c>
      <c r="E91" s="1">
        <v>1.65</v>
      </c>
    </row>
    <row r="92" spans="1:5" x14ac:dyDescent="0.3">
      <c r="A92" s="1" t="s">
        <v>62</v>
      </c>
      <c r="B92" s="1" t="s">
        <v>21</v>
      </c>
      <c r="C92" s="1">
        <v>1</v>
      </c>
      <c r="D92" s="1">
        <v>280</v>
      </c>
      <c r="E92" s="1">
        <v>1.36</v>
      </c>
    </row>
    <row r="93" spans="1:5" x14ac:dyDescent="0.3">
      <c r="A93" s="1" t="s">
        <v>62</v>
      </c>
      <c r="B93" s="1" t="s">
        <v>21</v>
      </c>
      <c r="C93" s="1">
        <v>1</v>
      </c>
      <c r="D93" s="1">
        <v>300</v>
      </c>
      <c r="E93" s="1">
        <v>1.83</v>
      </c>
    </row>
    <row r="94" spans="1:5" x14ac:dyDescent="0.3">
      <c r="A94" s="1" t="s">
        <v>62</v>
      </c>
      <c r="B94" s="1" t="s">
        <v>21</v>
      </c>
      <c r="C94" s="1">
        <v>2</v>
      </c>
      <c r="D94" s="1">
        <v>5</v>
      </c>
      <c r="E94" s="1">
        <v>0.14000000000000001</v>
      </c>
    </row>
    <row r="95" spans="1:5" x14ac:dyDescent="0.3">
      <c r="A95" s="1" t="s">
        <v>62</v>
      </c>
      <c r="B95" s="1" t="s">
        <v>21</v>
      </c>
      <c r="C95" s="1">
        <v>2</v>
      </c>
      <c r="D95" s="1">
        <v>10</v>
      </c>
      <c r="E95" s="1">
        <v>0.17</v>
      </c>
    </row>
    <row r="96" spans="1:5" x14ac:dyDescent="0.3">
      <c r="A96" s="1" t="s">
        <v>62</v>
      </c>
      <c r="B96" s="1" t="s">
        <v>21</v>
      </c>
      <c r="C96" s="1">
        <v>2</v>
      </c>
      <c r="D96" s="1">
        <v>20</v>
      </c>
      <c r="E96" s="1">
        <v>0.43</v>
      </c>
    </row>
    <row r="97" spans="1:5" x14ac:dyDescent="0.3">
      <c r="A97" s="1" t="s">
        <v>62</v>
      </c>
      <c r="B97" s="1" t="s">
        <v>21</v>
      </c>
      <c r="C97" s="1">
        <v>2</v>
      </c>
      <c r="D97" s="1">
        <v>40</v>
      </c>
      <c r="E97" s="1">
        <v>1.02</v>
      </c>
    </row>
    <row r="98" spans="1:5" x14ac:dyDescent="0.3">
      <c r="A98" s="1" t="s">
        <v>62</v>
      </c>
      <c r="B98" s="1" t="s">
        <v>21</v>
      </c>
      <c r="C98" s="1">
        <v>2</v>
      </c>
      <c r="D98" s="1">
        <v>60</v>
      </c>
      <c r="E98" s="1">
        <v>1.23</v>
      </c>
    </row>
    <row r="99" spans="1:5" x14ac:dyDescent="0.3">
      <c r="A99" s="1" t="s">
        <v>62</v>
      </c>
      <c r="B99" s="1" t="s">
        <v>21</v>
      </c>
      <c r="C99" s="1">
        <v>2</v>
      </c>
      <c r="D99" s="1">
        <v>80</v>
      </c>
      <c r="E99" s="1">
        <v>1.26</v>
      </c>
    </row>
    <row r="100" spans="1:5" x14ac:dyDescent="0.3">
      <c r="A100" s="1" t="s">
        <v>62</v>
      </c>
      <c r="B100" s="1" t="s">
        <v>21</v>
      </c>
      <c r="C100" s="1">
        <v>2</v>
      </c>
      <c r="D100" s="1">
        <v>100</v>
      </c>
      <c r="E100" s="1">
        <v>1.02</v>
      </c>
    </row>
    <row r="101" spans="1:5" x14ac:dyDescent="0.3">
      <c r="A101" s="1" t="s">
        <v>62</v>
      </c>
      <c r="B101" s="1" t="s">
        <v>21</v>
      </c>
      <c r="C101" s="1">
        <v>2</v>
      </c>
      <c r="D101" s="1">
        <v>120</v>
      </c>
      <c r="E101" s="1">
        <v>0.86</v>
      </c>
    </row>
    <row r="102" spans="1:5" x14ac:dyDescent="0.3">
      <c r="A102" s="1" t="s">
        <v>62</v>
      </c>
      <c r="B102" s="1" t="s">
        <v>21</v>
      </c>
      <c r="C102" s="1">
        <v>2</v>
      </c>
      <c r="D102" s="1">
        <v>140</v>
      </c>
      <c r="E102" s="1">
        <v>0.97</v>
      </c>
    </row>
    <row r="103" spans="1:5" x14ac:dyDescent="0.3">
      <c r="A103" s="1" t="s">
        <v>62</v>
      </c>
      <c r="B103" s="1" t="s">
        <v>21</v>
      </c>
      <c r="C103" s="1">
        <v>2</v>
      </c>
      <c r="D103" s="1">
        <v>160</v>
      </c>
      <c r="E103" s="1">
        <v>1.03</v>
      </c>
    </row>
    <row r="104" spans="1:5" x14ac:dyDescent="0.3">
      <c r="A104" s="1" t="s">
        <v>62</v>
      </c>
      <c r="B104" s="1" t="s">
        <v>21</v>
      </c>
      <c r="C104" s="1">
        <v>2</v>
      </c>
      <c r="D104" s="1">
        <v>180</v>
      </c>
      <c r="E104" s="1">
        <v>1.59</v>
      </c>
    </row>
    <row r="105" spans="1:5" x14ac:dyDescent="0.3">
      <c r="A105" s="1" t="s">
        <v>62</v>
      </c>
      <c r="B105" s="1" t="s">
        <v>21</v>
      </c>
      <c r="C105" s="1">
        <v>2</v>
      </c>
      <c r="D105" s="1">
        <v>200</v>
      </c>
      <c r="E105" s="1">
        <v>1.56</v>
      </c>
    </row>
    <row r="106" spans="1:5" x14ac:dyDescent="0.3">
      <c r="A106" s="1" t="s">
        <v>62</v>
      </c>
      <c r="B106" s="1" t="s">
        <v>21</v>
      </c>
      <c r="C106" s="1">
        <v>2</v>
      </c>
      <c r="D106" s="1">
        <v>220</v>
      </c>
      <c r="E106" s="1">
        <v>1.38</v>
      </c>
    </row>
    <row r="107" spans="1:5" x14ac:dyDescent="0.3">
      <c r="A107" s="1" t="s">
        <v>62</v>
      </c>
      <c r="B107" s="1" t="s">
        <v>21</v>
      </c>
      <c r="C107" s="1">
        <v>2</v>
      </c>
      <c r="D107" s="1">
        <v>240</v>
      </c>
      <c r="E107" s="1">
        <v>2.0099999999999998</v>
      </c>
    </row>
    <row r="108" spans="1:5" x14ac:dyDescent="0.3">
      <c r="A108" s="1" t="s">
        <v>62</v>
      </c>
      <c r="B108" s="1" t="s">
        <v>21</v>
      </c>
      <c r="C108" s="1">
        <v>2</v>
      </c>
      <c r="D108" s="1">
        <v>260</v>
      </c>
      <c r="E108" s="1">
        <v>1.63</v>
      </c>
    </row>
    <row r="109" spans="1:5" x14ac:dyDescent="0.3">
      <c r="A109" s="1" t="s">
        <v>62</v>
      </c>
      <c r="B109" s="1" t="s">
        <v>21</v>
      </c>
      <c r="C109" s="1">
        <v>2</v>
      </c>
      <c r="D109" s="1">
        <v>280</v>
      </c>
      <c r="E109" s="1">
        <v>2.29</v>
      </c>
    </row>
    <row r="110" spans="1:5" x14ac:dyDescent="0.3">
      <c r="A110" s="1" t="s">
        <v>62</v>
      </c>
      <c r="B110" s="1" t="s">
        <v>21</v>
      </c>
      <c r="C110" s="1">
        <v>2</v>
      </c>
      <c r="D110" s="1">
        <v>300</v>
      </c>
      <c r="E110" s="1">
        <v>2.31</v>
      </c>
    </row>
    <row r="111" spans="1:5" x14ac:dyDescent="0.3">
      <c r="A111" s="1" t="s">
        <v>62</v>
      </c>
      <c r="B111" s="1" t="s">
        <v>21</v>
      </c>
      <c r="C111" s="1">
        <v>3</v>
      </c>
      <c r="D111" s="1">
        <v>5</v>
      </c>
      <c r="E111" s="1">
        <v>0.09</v>
      </c>
    </row>
    <row r="112" spans="1:5" x14ac:dyDescent="0.3">
      <c r="A112" s="1" t="s">
        <v>62</v>
      </c>
      <c r="B112" s="1" t="s">
        <v>21</v>
      </c>
      <c r="C112" s="1">
        <v>3</v>
      </c>
      <c r="D112" s="1">
        <v>10</v>
      </c>
      <c r="E112" s="1">
        <v>0.13</v>
      </c>
    </row>
    <row r="113" spans="1:5" x14ac:dyDescent="0.3">
      <c r="A113" s="1" t="s">
        <v>62</v>
      </c>
      <c r="B113" s="1" t="s">
        <v>21</v>
      </c>
      <c r="C113" s="1">
        <v>3</v>
      </c>
      <c r="D113" s="1">
        <v>20</v>
      </c>
      <c r="E113" s="1">
        <v>0.5</v>
      </c>
    </row>
    <row r="114" spans="1:5" x14ac:dyDescent="0.3">
      <c r="A114" s="1" t="s">
        <v>62</v>
      </c>
      <c r="B114" s="1" t="s">
        <v>21</v>
      </c>
      <c r="C114" s="1">
        <v>3</v>
      </c>
      <c r="D114" s="1">
        <v>40</v>
      </c>
      <c r="E114" s="1">
        <v>0.84</v>
      </c>
    </row>
    <row r="115" spans="1:5" x14ac:dyDescent="0.3">
      <c r="A115" s="1" t="s">
        <v>62</v>
      </c>
      <c r="B115" s="1" t="s">
        <v>21</v>
      </c>
      <c r="C115" s="1">
        <v>3</v>
      </c>
      <c r="D115" s="1">
        <v>60</v>
      </c>
      <c r="E115" s="1">
        <v>0.87</v>
      </c>
    </row>
    <row r="116" spans="1:5" x14ac:dyDescent="0.3">
      <c r="A116" s="1" t="s">
        <v>62</v>
      </c>
      <c r="B116" s="1" t="s">
        <v>21</v>
      </c>
      <c r="C116" s="1">
        <v>3</v>
      </c>
      <c r="D116" s="1">
        <v>80</v>
      </c>
      <c r="E116" s="1">
        <v>0.88</v>
      </c>
    </row>
    <row r="117" spans="1:5" x14ac:dyDescent="0.3">
      <c r="A117" s="1" t="s">
        <v>62</v>
      </c>
      <c r="B117" s="1" t="s">
        <v>21</v>
      </c>
      <c r="C117" s="1">
        <v>3</v>
      </c>
      <c r="D117" s="1">
        <v>100</v>
      </c>
      <c r="E117" s="1">
        <v>1.02</v>
      </c>
    </row>
    <row r="118" spans="1:5" x14ac:dyDescent="0.3">
      <c r="A118" s="1" t="s">
        <v>62</v>
      </c>
      <c r="B118" s="1" t="s">
        <v>21</v>
      </c>
      <c r="C118" s="1">
        <v>3</v>
      </c>
      <c r="D118" s="1">
        <v>120</v>
      </c>
      <c r="E118" s="1">
        <v>1.01</v>
      </c>
    </row>
    <row r="119" spans="1:5" x14ac:dyDescent="0.3">
      <c r="A119" s="1" t="s">
        <v>62</v>
      </c>
      <c r="B119" s="1" t="s">
        <v>21</v>
      </c>
      <c r="C119" s="1">
        <v>3</v>
      </c>
      <c r="D119" s="1">
        <v>140</v>
      </c>
      <c r="E119" s="1">
        <v>1.1000000000000001</v>
      </c>
    </row>
    <row r="120" spans="1:5" x14ac:dyDescent="0.3">
      <c r="A120" s="1" t="s">
        <v>62</v>
      </c>
      <c r="B120" s="1" t="s">
        <v>21</v>
      </c>
      <c r="C120" s="1">
        <v>3</v>
      </c>
      <c r="D120" s="1">
        <v>160</v>
      </c>
      <c r="E120" s="1">
        <v>1.25</v>
      </c>
    </row>
    <row r="121" spans="1:5" x14ac:dyDescent="0.3">
      <c r="A121" s="1" t="s">
        <v>62</v>
      </c>
      <c r="B121" s="1" t="s">
        <v>21</v>
      </c>
      <c r="C121" s="1">
        <v>3</v>
      </c>
      <c r="D121" s="1">
        <v>180</v>
      </c>
      <c r="E121" s="1">
        <v>1.05</v>
      </c>
    </row>
    <row r="122" spans="1:5" x14ac:dyDescent="0.3">
      <c r="A122" s="1" t="s">
        <v>62</v>
      </c>
      <c r="B122" s="1" t="s">
        <v>21</v>
      </c>
      <c r="C122" s="1">
        <v>3</v>
      </c>
      <c r="D122" s="1">
        <v>200</v>
      </c>
      <c r="E122" s="1">
        <v>1.66</v>
      </c>
    </row>
    <row r="123" spans="1:5" x14ac:dyDescent="0.3">
      <c r="A123" s="1" t="s">
        <v>62</v>
      </c>
      <c r="B123" s="1" t="s">
        <v>21</v>
      </c>
      <c r="C123" s="1">
        <v>3</v>
      </c>
      <c r="D123" s="1">
        <v>220</v>
      </c>
      <c r="E123" s="1">
        <v>1.48</v>
      </c>
    </row>
    <row r="124" spans="1:5" x14ac:dyDescent="0.3">
      <c r="A124" s="1" t="s">
        <v>62</v>
      </c>
      <c r="B124" s="1" t="s">
        <v>21</v>
      </c>
      <c r="C124" s="1">
        <v>3</v>
      </c>
      <c r="D124" s="1">
        <v>240</v>
      </c>
      <c r="E124" s="1">
        <v>1.25</v>
      </c>
    </row>
    <row r="125" spans="1:5" x14ac:dyDescent="0.3">
      <c r="A125" s="1" t="s">
        <v>62</v>
      </c>
      <c r="B125" s="1" t="s">
        <v>21</v>
      </c>
      <c r="C125" s="1">
        <v>3</v>
      </c>
      <c r="D125" s="1">
        <v>260</v>
      </c>
      <c r="E125" s="1">
        <v>1.07</v>
      </c>
    </row>
    <row r="126" spans="1:5" x14ac:dyDescent="0.3">
      <c r="A126" s="1" t="s">
        <v>62</v>
      </c>
      <c r="B126" s="1" t="s">
        <v>21</v>
      </c>
      <c r="C126" s="1">
        <v>3</v>
      </c>
      <c r="D126" s="1">
        <v>280</v>
      </c>
      <c r="E126" s="1">
        <v>1.51</v>
      </c>
    </row>
    <row r="127" spans="1:5" x14ac:dyDescent="0.3">
      <c r="A127" s="1" t="s">
        <v>62</v>
      </c>
      <c r="B127" s="1" t="s">
        <v>21</v>
      </c>
      <c r="C127" s="1">
        <v>3</v>
      </c>
      <c r="D127" s="1">
        <v>300</v>
      </c>
      <c r="E127" s="1">
        <v>1.1599999999999999</v>
      </c>
    </row>
    <row r="128" spans="1:5" x14ac:dyDescent="0.3">
      <c r="A128" s="1" t="s">
        <v>63</v>
      </c>
      <c r="B128" s="1" t="s">
        <v>21</v>
      </c>
      <c r="C128" s="1">
        <v>1</v>
      </c>
      <c r="D128" s="1">
        <v>5</v>
      </c>
      <c r="E128" s="1">
        <v>0</v>
      </c>
    </row>
    <row r="129" spans="1:5" x14ac:dyDescent="0.3">
      <c r="A129" s="1" t="s">
        <v>63</v>
      </c>
      <c r="B129" s="1" t="s">
        <v>21</v>
      </c>
      <c r="C129" s="1">
        <v>1</v>
      </c>
      <c r="D129" s="1">
        <v>10</v>
      </c>
      <c r="E129" s="1">
        <v>0.08</v>
      </c>
    </row>
    <row r="130" spans="1:5" x14ac:dyDescent="0.3">
      <c r="A130" s="1" t="s">
        <v>63</v>
      </c>
      <c r="B130" s="1" t="s">
        <v>21</v>
      </c>
      <c r="C130" s="1">
        <v>1</v>
      </c>
      <c r="D130" s="1">
        <v>20</v>
      </c>
      <c r="E130" s="1">
        <v>0.04</v>
      </c>
    </row>
    <row r="131" spans="1:5" x14ac:dyDescent="0.3">
      <c r="A131" s="1" t="s">
        <v>63</v>
      </c>
      <c r="B131" s="1" t="s">
        <v>21</v>
      </c>
      <c r="C131" s="1">
        <v>1</v>
      </c>
      <c r="D131" s="1">
        <v>40</v>
      </c>
      <c r="E131" s="1">
        <v>0.16</v>
      </c>
    </row>
    <row r="132" spans="1:5" x14ac:dyDescent="0.3">
      <c r="A132" s="1" t="s">
        <v>63</v>
      </c>
      <c r="B132" s="1" t="s">
        <v>21</v>
      </c>
      <c r="C132" s="1">
        <v>1</v>
      </c>
      <c r="D132" s="1">
        <v>60</v>
      </c>
      <c r="E132" s="1">
        <v>0.49</v>
      </c>
    </row>
    <row r="133" spans="1:5" x14ac:dyDescent="0.3">
      <c r="A133" s="1" t="s">
        <v>63</v>
      </c>
      <c r="B133" s="1" t="s">
        <v>21</v>
      </c>
      <c r="C133" s="1">
        <v>1</v>
      </c>
      <c r="D133" s="1">
        <v>80</v>
      </c>
      <c r="E133" s="1">
        <v>0.81</v>
      </c>
    </row>
    <row r="134" spans="1:5" x14ac:dyDescent="0.3">
      <c r="A134" s="1" t="s">
        <v>63</v>
      </c>
      <c r="B134" s="1" t="s">
        <v>21</v>
      </c>
      <c r="C134" s="1">
        <v>1</v>
      </c>
      <c r="D134" s="1">
        <v>100</v>
      </c>
      <c r="E134" s="1">
        <v>1.27</v>
      </c>
    </row>
    <row r="135" spans="1:5" x14ac:dyDescent="0.3">
      <c r="A135" s="1" t="s">
        <v>63</v>
      </c>
      <c r="B135" s="1" t="s">
        <v>21</v>
      </c>
      <c r="C135" s="1">
        <v>1</v>
      </c>
      <c r="D135" s="1">
        <v>120</v>
      </c>
      <c r="E135" s="1">
        <v>1.21</v>
      </c>
    </row>
    <row r="136" spans="1:5" x14ac:dyDescent="0.3">
      <c r="A136" s="1" t="s">
        <v>63</v>
      </c>
      <c r="B136" s="1" t="s">
        <v>21</v>
      </c>
      <c r="C136" s="1">
        <v>2</v>
      </c>
      <c r="D136" s="1">
        <v>5</v>
      </c>
      <c r="E136" s="1">
        <v>0.31</v>
      </c>
    </row>
    <row r="137" spans="1:5" x14ac:dyDescent="0.3">
      <c r="A137" s="1" t="s">
        <v>63</v>
      </c>
      <c r="B137" s="1" t="s">
        <v>21</v>
      </c>
      <c r="C137" s="1">
        <v>2</v>
      </c>
      <c r="D137" s="1">
        <v>10</v>
      </c>
      <c r="E137" s="1">
        <v>0.22</v>
      </c>
    </row>
    <row r="138" spans="1:5" x14ac:dyDescent="0.3">
      <c r="A138" s="1" t="s">
        <v>63</v>
      </c>
      <c r="B138" s="1" t="s">
        <v>21</v>
      </c>
      <c r="C138" s="1">
        <v>2</v>
      </c>
      <c r="D138" s="1">
        <v>20</v>
      </c>
      <c r="E138" s="1">
        <v>0.12</v>
      </c>
    </row>
    <row r="139" spans="1:5" x14ac:dyDescent="0.3">
      <c r="A139" s="1" t="s">
        <v>63</v>
      </c>
      <c r="B139" s="1" t="s">
        <v>21</v>
      </c>
      <c r="C139" s="1">
        <v>2</v>
      </c>
      <c r="D139" s="1">
        <v>40</v>
      </c>
      <c r="E139" s="1">
        <v>0.15</v>
      </c>
    </row>
    <row r="140" spans="1:5" x14ac:dyDescent="0.3">
      <c r="A140" s="1" t="s">
        <v>63</v>
      </c>
      <c r="B140" s="1" t="s">
        <v>21</v>
      </c>
      <c r="C140" s="1">
        <v>2</v>
      </c>
      <c r="D140" s="1">
        <v>60</v>
      </c>
      <c r="E140" s="1">
        <v>1.3</v>
      </c>
    </row>
    <row r="141" spans="1:5" x14ac:dyDescent="0.3">
      <c r="A141" s="1" t="s">
        <v>63</v>
      </c>
      <c r="B141" s="1" t="s">
        <v>21</v>
      </c>
      <c r="C141" s="1">
        <v>2</v>
      </c>
      <c r="D141" s="1">
        <v>80</v>
      </c>
      <c r="E141" s="1">
        <v>0.43</v>
      </c>
    </row>
    <row r="142" spans="1:5" x14ac:dyDescent="0.3">
      <c r="A142" s="1" t="s">
        <v>63</v>
      </c>
      <c r="B142" s="1" t="s">
        <v>21</v>
      </c>
      <c r="C142" s="1">
        <v>2</v>
      </c>
      <c r="D142" s="1">
        <v>100</v>
      </c>
      <c r="E142" s="1">
        <v>0.65</v>
      </c>
    </row>
    <row r="143" spans="1:5" x14ac:dyDescent="0.3">
      <c r="A143" s="1" t="s">
        <v>63</v>
      </c>
      <c r="B143" s="1" t="s">
        <v>21</v>
      </c>
      <c r="C143" s="1">
        <v>2</v>
      </c>
      <c r="D143" s="1">
        <v>120</v>
      </c>
      <c r="E143" s="1">
        <v>0.96</v>
      </c>
    </row>
    <row r="144" spans="1:5" x14ac:dyDescent="0.3">
      <c r="A144" s="1" t="s">
        <v>63</v>
      </c>
      <c r="B144" s="1" t="s">
        <v>21</v>
      </c>
      <c r="C144" s="1">
        <v>3</v>
      </c>
      <c r="D144" s="1">
        <v>5</v>
      </c>
      <c r="E144" s="1">
        <v>0.1</v>
      </c>
    </row>
    <row r="145" spans="1:5" x14ac:dyDescent="0.3">
      <c r="A145" s="1" t="s">
        <v>63</v>
      </c>
      <c r="B145" s="1" t="s">
        <v>21</v>
      </c>
      <c r="C145" s="1">
        <v>3</v>
      </c>
      <c r="D145" s="1">
        <v>10</v>
      </c>
      <c r="E145" s="1">
        <v>0.12</v>
      </c>
    </row>
    <row r="146" spans="1:5" x14ac:dyDescent="0.3">
      <c r="A146" s="1" t="s">
        <v>63</v>
      </c>
      <c r="B146" s="1" t="s">
        <v>21</v>
      </c>
      <c r="C146" s="1">
        <v>3</v>
      </c>
      <c r="D146" s="1">
        <v>20</v>
      </c>
      <c r="E146" s="1">
        <v>0.03</v>
      </c>
    </row>
    <row r="147" spans="1:5" x14ac:dyDescent="0.3">
      <c r="A147" s="1" t="s">
        <v>63</v>
      </c>
      <c r="B147" s="1" t="s">
        <v>21</v>
      </c>
      <c r="C147" s="1">
        <v>3</v>
      </c>
      <c r="D147" s="1">
        <v>40</v>
      </c>
      <c r="E147" s="1">
        <v>0.12</v>
      </c>
    </row>
    <row r="148" spans="1:5" x14ac:dyDescent="0.3">
      <c r="A148" s="1" t="s">
        <v>63</v>
      </c>
      <c r="B148" s="1" t="s">
        <v>21</v>
      </c>
      <c r="C148" s="1">
        <v>3</v>
      </c>
      <c r="D148" s="1">
        <v>60</v>
      </c>
      <c r="E148" s="1">
        <v>1.7</v>
      </c>
    </row>
    <row r="149" spans="1:5" x14ac:dyDescent="0.3">
      <c r="A149" s="1" t="s">
        <v>63</v>
      </c>
      <c r="B149" s="1" t="s">
        <v>21</v>
      </c>
      <c r="C149" s="1">
        <v>3</v>
      </c>
      <c r="D149" s="1">
        <v>80</v>
      </c>
      <c r="E149" s="1">
        <v>0.51</v>
      </c>
    </row>
    <row r="150" spans="1:5" x14ac:dyDescent="0.3">
      <c r="A150" s="1" t="s">
        <v>63</v>
      </c>
      <c r="B150" s="1" t="s">
        <v>21</v>
      </c>
      <c r="C150" s="1">
        <v>3</v>
      </c>
      <c r="D150" s="1">
        <v>100</v>
      </c>
      <c r="E150" s="1">
        <v>0.4</v>
      </c>
    </row>
    <row r="151" spans="1:5" x14ac:dyDescent="0.3">
      <c r="A151" s="1" t="s">
        <v>63</v>
      </c>
      <c r="B151" s="1" t="s">
        <v>21</v>
      </c>
      <c r="C151" s="1">
        <v>3</v>
      </c>
      <c r="D151" s="1">
        <v>120</v>
      </c>
      <c r="E151" s="1">
        <v>0.69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FA538-355C-472D-8534-87722034A4EB}">
  <dimension ref="A1:J62"/>
  <sheetViews>
    <sheetView workbookViewId="0">
      <selection activeCell="I30" sqref="I30"/>
    </sheetView>
  </sheetViews>
  <sheetFormatPr defaultRowHeight="14.4" x14ac:dyDescent="0.3"/>
  <cols>
    <col min="1" max="1" width="12.88671875" customWidth="1"/>
  </cols>
  <sheetData>
    <row r="1" spans="1:10" x14ac:dyDescent="0.3">
      <c r="A1" s="1" t="s">
        <v>47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/>
      <c r="I1" s="1"/>
      <c r="J1" s="1"/>
    </row>
    <row r="2" spans="1:10" x14ac:dyDescent="0.3">
      <c r="A2" s="1" t="s">
        <v>48</v>
      </c>
      <c r="B2" s="1">
        <v>2400</v>
      </c>
      <c r="C2" s="1">
        <v>5.2009423177182557</v>
      </c>
      <c r="D2" s="1">
        <v>5.7598412843298172</v>
      </c>
      <c r="E2" s="1">
        <v>6.9252515240000001</v>
      </c>
      <c r="F2" s="1">
        <v>4.0930918569292896</v>
      </c>
      <c r="G2" s="1">
        <v>6.0753346855564141</v>
      </c>
      <c r="H2" s="1"/>
      <c r="I2" s="1"/>
      <c r="J2" s="1"/>
    </row>
    <row r="3" spans="1:10" x14ac:dyDescent="0.3">
      <c r="A3" s="1" t="s">
        <v>48</v>
      </c>
      <c r="B3" s="1">
        <v>2100</v>
      </c>
      <c r="C3" s="1">
        <v>5.5531152763600646</v>
      </c>
      <c r="D3" s="1">
        <v>6.3185610111040811</v>
      </c>
      <c r="E3" s="1">
        <v>7.26529822</v>
      </c>
      <c r="F3" s="1">
        <v>5.346632674367787</v>
      </c>
      <c r="G3" s="1">
        <v>6.4890746302536026</v>
      </c>
      <c r="H3" s="1"/>
      <c r="I3" s="1"/>
      <c r="J3" s="1"/>
    </row>
    <row r="4" spans="1:10" x14ac:dyDescent="0.3">
      <c r="A4" s="1" t="s">
        <v>48</v>
      </c>
      <c r="B4" s="1">
        <v>1800</v>
      </c>
      <c r="C4" s="1">
        <v>4.788397821823593</v>
      </c>
      <c r="D4" s="1">
        <v>6.4066176895881366</v>
      </c>
      <c r="E4" s="1">
        <v>7.3167983753479584</v>
      </c>
      <c r="F4" s="1">
        <v>6.2666672435324386</v>
      </c>
      <c r="G4" s="1">
        <v>6.3009423503237816</v>
      </c>
      <c r="H4" s="1"/>
      <c r="I4" s="1"/>
      <c r="J4" s="1"/>
    </row>
    <row r="5" spans="1:10" x14ac:dyDescent="0.3">
      <c r="A5" s="1" t="s">
        <v>48</v>
      </c>
      <c r="B5" s="1">
        <v>1500</v>
      </c>
      <c r="C5" s="1">
        <v>4.3835112115370523</v>
      </c>
      <c r="D5" s="1">
        <v>6.3725629845934399</v>
      </c>
      <c r="E5" s="1">
        <v>7.1521124499999997</v>
      </c>
      <c r="F5" s="1">
        <v>5.96611154937127</v>
      </c>
      <c r="G5" s="1">
        <v>6.757393173863977</v>
      </c>
      <c r="H5" s="1"/>
      <c r="I5" s="1"/>
      <c r="J5" s="1"/>
    </row>
    <row r="6" spans="1:10" x14ac:dyDescent="0.3">
      <c r="A6" s="1" t="s">
        <v>48</v>
      </c>
      <c r="B6" s="1">
        <v>1200</v>
      </c>
      <c r="C6" s="1">
        <v>4.2652642070340336</v>
      </c>
      <c r="D6" s="1">
        <v>6.4518637320937993</v>
      </c>
      <c r="E6" s="1">
        <v>6.9419176423514815</v>
      </c>
      <c r="F6" s="1">
        <v>5.8320149108867119</v>
      </c>
      <c r="G6" s="1">
        <v>6.968148646172577</v>
      </c>
      <c r="H6" s="1"/>
      <c r="I6" s="1"/>
      <c r="J6" s="1"/>
    </row>
    <row r="7" spans="1:10" x14ac:dyDescent="0.3">
      <c r="A7" s="1" t="s">
        <v>48</v>
      </c>
      <c r="B7" s="1">
        <v>1000</v>
      </c>
      <c r="C7" s="1">
        <v>4.2348181823695317</v>
      </c>
      <c r="D7" s="1">
        <v>6.5227297937941424</v>
      </c>
      <c r="E7" s="1">
        <v>6.3341115463818944</v>
      </c>
      <c r="F7" s="1">
        <v>5.6338305760009497</v>
      </c>
      <c r="G7" s="1">
        <v>7.3364543486462743</v>
      </c>
      <c r="H7" s="1"/>
      <c r="I7" s="1"/>
      <c r="J7" s="1"/>
    </row>
    <row r="8" spans="1:10" x14ac:dyDescent="0.3">
      <c r="A8" s="1" t="s">
        <v>48</v>
      </c>
      <c r="B8" s="1">
        <v>800</v>
      </c>
      <c r="C8" s="1">
        <v>4.1641346123386418</v>
      </c>
      <c r="D8" s="1">
        <v>6.0226614865594721</v>
      </c>
      <c r="E8" s="1">
        <v>6.134164689393959</v>
      </c>
      <c r="F8" s="1">
        <v>4.6458389454986984</v>
      </c>
      <c r="G8" s="1">
        <v>7.0507217580126582</v>
      </c>
      <c r="H8" s="1"/>
      <c r="I8" s="1"/>
      <c r="J8" s="1"/>
    </row>
    <row r="9" spans="1:10" x14ac:dyDescent="0.3">
      <c r="A9" s="1" t="s">
        <v>48</v>
      </c>
      <c r="B9" s="1">
        <v>600</v>
      </c>
      <c r="C9" s="1">
        <v>4.1225258108268559</v>
      </c>
      <c r="D9" s="1">
        <v>5.5762022018331896</v>
      </c>
      <c r="E9" s="1">
        <v>6.0557585879999998</v>
      </c>
      <c r="F9" s="1">
        <v>4.0870036715502227</v>
      </c>
      <c r="G9" s="1">
        <v>6.7646884901808511</v>
      </c>
      <c r="H9" s="1"/>
      <c r="I9" s="1"/>
      <c r="J9" s="1"/>
    </row>
    <row r="10" spans="1:10" x14ac:dyDescent="0.3">
      <c r="A10" s="1" t="s">
        <v>48</v>
      </c>
      <c r="B10" s="1">
        <v>400</v>
      </c>
      <c r="C10" s="1">
        <v>3.5922722101772342</v>
      </c>
      <c r="D10" s="1">
        <v>3.7801561500779934</v>
      </c>
      <c r="E10" s="1">
        <v>5.8925452399999996</v>
      </c>
      <c r="F10" s="1">
        <v>3.2037237698926502</v>
      </c>
      <c r="G10" s="1">
        <v>5.0546686128704437</v>
      </c>
      <c r="H10" s="1"/>
      <c r="I10" s="1"/>
      <c r="J10" s="1"/>
    </row>
    <row r="11" spans="1:10" x14ac:dyDescent="0.3">
      <c r="A11" s="1" t="s">
        <v>48</v>
      </c>
      <c r="B11" s="1">
        <v>200</v>
      </c>
      <c r="C11" s="1">
        <v>1.37501222284264</v>
      </c>
      <c r="D11" s="1">
        <v>1.3861641707224184</v>
      </c>
      <c r="E11" s="1">
        <v>5.2503744459731934</v>
      </c>
      <c r="F11" s="1">
        <v>1.0050389486881599</v>
      </c>
      <c r="G11" s="1">
        <v>2.24681078328017</v>
      </c>
      <c r="H11" s="1"/>
      <c r="I11" s="1"/>
      <c r="J11" s="1"/>
    </row>
    <row r="12" spans="1:10" x14ac:dyDescent="0.3">
      <c r="A12" s="1" t="s">
        <v>48</v>
      </c>
      <c r="B12" s="1">
        <v>150</v>
      </c>
      <c r="C12" s="1">
        <v>0.98111962956336995</v>
      </c>
      <c r="D12" s="1">
        <v>0.24370345924290901</v>
      </c>
      <c r="E12" s="1">
        <v>3.2289404511982753</v>
      </c>
      <c r="F12" s="1">
        <v>0.38034274844985999</v>
      </c>
      <c r="G12" s="1">
        <v>1.1393199308338779</v>
      </c>
      <c r="H12" s="1"/>
      <c r="I12" s="1"/>
      <c r="J12" s="1"/>
    </row>
    <row r="13" spans="1:10" x14ac:dyDescent="0.3">
      <c r="A13" s="1" t="s">
        <v>48</v>
      </c>
      <c r="B13" s="1">
        <v>100</v>
      </c>
      <c r="C13" s="1">
        <v>-0.71839870544600359</v>
      </c>
      <c r="D13" s="1">
        <v>-1.5643516794676902</v>
      </c>
      <c r="E13" s="1">
        <v>2.5918369443760163</v>
      </c>
      <c r="F13" s="1">
        <v>-0.95426974172606005</v>
      </c>
      <c r="G13" s="1">
        <v>-1.0574043928013086</v>
      </c>
      <c r="H13" s="1"/>
      <c r="I13" s="1"/>
      <c r="J13" s="1"/>
    </row>
    <row r="14" spans="1:10" x14ac:dyDescent="0.3">
      <c r="A14" s="1" t="s">
        <v>48</v>
      </c>
      <c r="B14" s="1">
        <v>50</v>
      </c>
      <c r="C14" s="1">
        <v>-2.2871923192399404</v>
      </c>
      <c r="D14" s="1">
        <v>-3.62160776823396</v>
      </c>
      <c r="E14" s="1">
        <v>-0.23448174698804278</v>
      </c>
      <c r="F14" s="1">
        <v>-2.8029160287870698</v>
      </c>
      <c r="G14" s="1">
        <v>-2.647239620872583</v>
      </c>
      <c r="H14" s="1"/>
      <c r="I14" s="1"/>
      <c r="J14" s="1"/>
    </row>
    <row r="15" spans="1:10" x14ac:dyDescent="0.3">
      <c r="A15" s="1" t="s">
        <v>48</v>
      </c>
      <c r="B15" s="1">
        <v>20</v>
      </c>
      <c r="C15" s="1">
        <v>-3.2782128041236125</v>
      </c>
      <c r="D15" s="1">
        <v>-4.8352456153030019</v>
      </c>
      <c r="E15" s="1">
        <v>-3.5921908680456398</v>
      </c>
      <c r="F15" s="1">
        <v>-4.7083907757549914</v>
      </c>
      <c r="G15" s="1">
        <v>-3.8961918420539896</v>
      </c>
      <c r="H15" s="1"/>
      <c r="I15" s="1"/>
      <c r="J15" s="1"/>
    </row>
    <row r="16" spans="1:10" x14ac:dyDescent="0.3">
      <c r="A16" s="1" t="s">
        <v>48</v>
      </c>
      <c r="B16" s="1">
        <v>0</v>
      </c>
      <c r="C16" s="1">
        <v>-3.3326459178092938</v>
      </c>
      <c r="D16" s="1">
        <v>-5.1597755219156038</v>
      </c>
      <c r="E16" s="1">
        <v>-4.9308168816255291</v>
      </c>
      <c r="F16" s="1">
        <v>-5.9448176563866539</v>
      </c>
      <c r="G16" s="1">
        <v>-4.2168361534988295</v>
      </c>
      <c r="H16" s="1"/>
      <c r="I16" s="1"/>
      <c r="J16" s="1"/>
    </row>
    <row r="17" spans="1:10" x14ac:dyDescent="0.3">
      <c r="A17" s="1" t="s">
        <v>49</v>
      </c>
      <c r="B17" s="1">
        <v>2400</v>
      </c>
      <c r="C17" s="1">
        <v>12.428884395236471</v>
      </c>
      <c r="D17" s="1">
        <v>13.07793016783808</v>
      </c>
      <c r="E17" s="1">
        <v>12.257393625301477</v>
      </c>
      <c r="F17" s="1">
        <v>10.856190402497393</v>
      </c>
      <c r="G17" s="1">
        <v>14.322010171845825</v>
      </c>
      <c r="H17" s="1"/>
      <c r="I17" s="1"/>
      <c r="J17" s="1"/>
    </row>
    <row r="18" spans="1:10" x14ac:dyDescent="0.3">
      <c r="A18" s="1" t="s">
        <v>49</v>
      </c>
      <c r="B18" s="1">
        <v>2100</v>
      </c>
      <c r="C18" s="1">
        <v>13.777503848219464</v>
      </c>
      <c r="D18" s="1">
        <v>14.48740634099623</v>
      </c>
      <c r="E18" s="1">
        <v>12.6311987601448</v>
      </c>
      <c r="F18" s="1">
        <v>11.38671135390063</v>
      </c>
      <c r="G18" s="1">
        <v>15.276165916944066</v>
      </c>
      <c r="H18" s="1"/>
      <c r="I18" s="1"/>
      <c r="J18" s="1"/>
    </row>
    <row r="19" spans="1:10" x14ac:dyDescent="0.3">
      <c r="A19" s="1" t="s">
        <v>49</v>
      </c>
      <c r="B19" s="1">
        <v>1800</v>
      </c>
      <c r="C19" s="1">
        <v>12.6115438415851</v>
      </c>
      <c r="D19" s="1">
        <v>13.999838046475176</v>
      </c>
      <c r="E19" s="1">
        <v>12.117759726309201</v>
      </c>
      <c r="F19" s="1">
        <v>11.228663070139984</v>
      </c>
      <c r="G19" s="1">
        <v>15.052378510899182</v>
      </c>
      <c r="H19" s="1"/>
      <c r="I19" s="1"/>
      <c r="J19" s="1"/>
    </row>
    <row r="20" spans="1:10" x14ac:dyDescent="0.3">
      <c r="A20" s="1" t="s">
        <v>49</v>
      </c>
      <c r="B20" s="1">
        <v>1500</v>
      </c>
      <c r="C20" s="1">
        <v>11.7002337533574</v>
      </c>
      <c r="D20" s="1">
        <v>12.9441266549914</v>
      </c>
      <c r="E20" s="1">
        <v>11.288320347722699</v>
      </c>
      <c r="F20" s="1">
        <v>11.214043520437043</v>
      </c>
      <c r="G20" s="1">
        <v>15.376561151338073</v>
      </c>
      <c r="H20" s="1"/>
      <c r="I20" s="1"/>
      <c r="J20" s="1"/>
    </row>
    <row r="21" spans="1:10" x14ac:dyDescent="0.3">
      <c r="A21" s="1" t="s">
        <v>49</v>
      </c>
      <c r="B21" s="1">
        <v>1200</v>
      </c>
      <c r="C21" s="1">
        <v>10.384200782809801</v>
      </c>
      <c r="D21" s="1">
        <v>11.318256294460401</v>
      </c>
      <c r="E21" s="1">
        <v>10.982298605099301</v>
      </c>
      <c r="F21" s="1">
        <v>10.97739123453</v>
      </c>
      <c r="G21" s="1">
        <v>14.741528094968599</v>
      </c>
      <c r="H21" s="1"/>
      <c r="I21" s="1"/>
      <c r="J21" s="1"/>
    </row>
    <row r="22" spans="1:10" x14ac:dyDescent="0.3">
      <c r="A22" s="1" t="s">
        <v>49</v>
      </c>
      <c r="B22" s="1">
        <v>1000</v>
      </c>
      <c r="C22" s="1">
        <v>9.334307819888874</v>
      </c>
      <c r="D22" s="1">
        <v>10.719759192970832</v>
      </c>
      <c r="E22" s="1">
        <v>10.4552343285122</v>
      </c>
      <c r="F22" s="1">
        <v>10.940311659969213</v>
      </c>
      <c r="G22" s="1">
        <v>14.132573519273425</v>
      </c>
      <c r="H22" s="1"/>
      <c r="I22" s="1"/>
      <c r="J22" s="1"/>
    </row>
    <row r="23" spans="1:10" x14ac:dyDescent="0.3">
      <c r="A23" s="1" t="s">
        <v>49</v>
      </c>
      <c r="B23" s="1">
        <v>800</v>
      </c>
      <c r="C23" s="1">
        <v>8.309683061093704</v>
      </c>
      <c r="D23" s="1">
        <v>9.5495403443436153</v>
      </c>
      <c r="E23" s="1">
        <v>9.529852649860338</v>
      </c>
      <c r="F23" s="1">
        <v>10.089550301446437</v>
      </c>
      <c r="G23" s="1">
        <v>13.305376566724188</v>
      </c>
      <c r="H23" s="1"/>
      <c r="I23" s="1"/>
      <c r="J23" s="1"/>
    </row>
    <row r="24" spans="1:10" x14ac:dyDescent="0.3">
      <c r="A24" s="1" t="s">
        <v>49</v>
      </c>
      <c r="B24" s="1">
        <v>600</v>
      </c>
      <c r="C24" s="1">
        <v>6.4575716873968174</v>
      </c>
      <c r="D24" s="1">
        <v>8.0833351008337697</v>
      </c>
      <c r="E24" s="1">
        <v>8.4290786940455398</v>
      </c>
      <c r="F24" s="1">
        <v>9.4905735982486217</v>
      </c>
      <c r="G24" s="1">
        <v>11.118915471915129</v>
      </c>
      <c r="H24" s="1"/>
      <c r="I24" s="1"/>
      <c r="J24" s="1"/>
    </row>
    <row r="25" spans="1:10" x14ac:dyDescent="0.3">
      <c r="A25" s="1" t="s">
        <v>49</v>
      </c>
      <c r="B25" s="1">
        <v>400</v>
      </c>
      <c r="C25" s="1">
        <v>3.9823834029401155</v>
      </c>
      <c r="D25" s="1">
        <v>6.4169333762576635</v>
      </c>
      <c r="E25" s="1">
        <v>6.57070108365411</v>
      </c>
      <c r="F25" s="1">
        <v>6.3770192813322204</v>
      </c>
      <c r="G25" s="1">
        <v>8.9885139615518508</v>
      </c>
      <c r="H25" s="1"/>
      <c r="I25" s="1"/>
      <c r="J25" s="1"/>
    </row>
    <row r="26" spans="1:10" x14ac:dyDescent="0.3">
      <c r="A26" s="1" t="s">
        <v>49</v>
      </c>
      <c r="B26" s="1">
        <v>200</v>
      </c>
      <c r="C26" s="1">
        <v>1.26852897002805</v>
      </c>
      <c r="D26" s="1">
        <v>3.5365855709954901</v>
      </c>
      <c r="E26" s="1">
        <v>3.86323867471335</v>
      </c>
      <c r="F26" s="1">
        <v>3.5075729915208398</v>
      </c>
      <c r="G26" s="1">
        <v>4.3244625483275074</v>
      </c>
      <c r="H26" s="1"/>
      <c r="I26" s="1"/>
      <c r="J26" s="1"/>
    </row>
    <row r="27" spans="1:10" x14ac:dyDescent="0.3">
      <c r="A27" s="1" t="s">
        <v>49</v>
      </c>
      <c r="B27" s="1">
        <v>150</v>
      </c>
      <c r="C27" s="1">
        <v>0.642400374584016</v>
      </c>
      <c r="D27" s="1">
        <v>1.9291301813544299</v>
      </c>
      <c r="E27" s="1">
        <v>1.71359941590265</v>
      </c>
      <c r="F27" s="1">
        <v>1.3469955376565399</v>
      </c>
      <c r="G27" s="1">
        <v>3.071590991108049</v>
      </c>
      <c r="H27" s="1"/>
      <c r="I27" s="1"/>
      <c r="J27" s="1"/>
    </row>
    <row r="28" spans="1:10" x14ac:dyDescent="0.3">
      <c r="A28" s="1" t="s">
        <v>49</v>
      </c>
      <c r="B28" s="1">
        <v>100</v>
      </c>
      <c r="C28" s="1">
        <v>-0.25542913922646998</v>
      </c>
      <c r="D28" s="1">
        <v>-0.90369867543992999</v>
      </c>
      <c r="E28" s="1">
        <v>-0.51357612531501629</v>
      </c>
      <c r="F28" s="1">
        <v>-0.35281853011168501</v>
      </c>
      <c r="G28" s="1">
        <v>1.6825125658354774</v>
      </c>
      <c r="H28" s="1"/>
      <c r="I28" s="1"/>
      <c r="J28" s="1"/>
    </row>
    <row r="29" spans="1:10" x14ac:dyDescent="0.3">
      <c r="A29" s="1" t="s">
        <v>49</v>
      </c>
      <c r="B29" s="1">
        <v>50</v>
      </c>
      <c r="C29" s="1">
        <v>-1.7027878354549999</v>
      </c>
      <c r="D29" s="1">
        <v>-3.8516537213410733</v>
      </c>
      <c r="E29" s="1">
        <v>-1.9149396875445852</v>
      </c>
      <c r="F29" s="1">
        <v>-1.4075921684977499</v>
      </c>
      <c r="G29" s="1">
        <v>-0.29776732324150801</v>
      </c>
      <c r="H29" s="1"/>
      <c r="I29" s="1"/>
      <c r="J29" s="1"/>
    </row>
    <row r="30" spans="1:10" x14ac:dyDescent="0.3">
      <c r="A30" s="1" t="s">
        <v>49</v>
      </c>
      <c r="B30" s="1">
        <v>20</v>
      </c>
      <c r="C30" s="1">
        <v>-3.89456092200302</v>
      </c>
      <c r="D30" s="1">
        <v>-4.3735545030796796</v>
      </c>
      <c r="E30" s="1">
        <v>-2.8200227607306365</v>
      </c>
      <c r="F30" s="1">
        <v>-2.1345451468900798</v>
      </c>
      <c r="G30" s="1">
        <v>-1.31561690418987</v>
      </c>
      <c r="H30" s="1"/>
      <c r="I30" s="1"/>
      <c r="J30" s="1"/>
    </row>
    <row r="31" spans="1:10" x14ac:dyDescent="0.3">
      <c r="A31" s="1" t="s">
        <v>49</v>
      </c>
      <c r="B31" s="1">
        <v>0</v>
      </c>
      <c r="C31" s="1">
        <v>-4.7356907822080867</v>
      </c>
      <c r="D31" s="1">
        <v>-5.5565365820727299</v>
      </c>
      <c r="E31" s="1">
        <v>-2.9092832434829146</v>
      </c>
      <c r="F31" s="1">
        <v>-3.1403535664061999</v>
      </c>
      <c r="G31" s="1">
        <v>-2.4866798684916298</v>
      </c>
      <c r="H31" s="1"/>
      <c r="I31" s="1"/>
      <c r="J31" s="1"/>
    </row>
    <row r="32" spans="1:10" x14ac:dyDescent="0.3">
      <c r="A32" s="1" t="s">
        <v>51</v>
      </c>
      <c r="B32" s="1">
        <v>2400</v>
      </c>
      <c r="C32" s="1">
        <v>14.48740634099623</v>
      </c>
      <c r="D32" s="1">
        <v>16.218765359429945</v>
      </c>
      <c r="E32" s="1">
        <v>12.015718255338324</v>
      </c>
      <c r="F32" s="1">
        <v>14.525558200000001</v>
      </c>
      <c r="G32" s="1">
        <v>15.276165916944066</v>
      </c>
      <c r="H32" s="1"/>
      <c r="I32" s="1"/>
      <c r="J32" s="1"/>
    </row>
    <row r="33" spans="1:10" x14ac:dyDescent="0.3">
      <c r="A33" s="1" t="s">
        <v>51</v>
      </c>
      <c r="B33" s="1">
        <v>2100</v>
      </c>
      <c r="C33" s="1">
        <v>13.999838046475176</v>
      </c>
      <c r="D33" s="1">
        <v>15.514907856387415</v>
      </c>
      <c r="E33" s="1">
        <v>11.782893086881158</v>
      </c>
      <c r="F33" s="1">
        <v>13.951247178180999</v>
      </c>
      <c r="G33" s="1">
        <v>15.052378510899182</v>
      </c>
      <c r="H33" s="1"/>
      <c r="I33" s="1"/>
      <c r="J33" s="1"/>
    </row>
    <row r="34" spans="1:10" x14ac:dyDescent="0.3">
      <c r="A34" s="1" t="s">
        <v>51</v>
      </c>
      <c r="B34" s="1">
        <v>1800</v>
      </c>
      <c r="C34" s="1">
        <v>13.07793016783808</v>
      </c>
      <c r="D34" s="1">
        <v>14.543217891948094</v>
      </c>
      <c r="E34" s="1">
        <v>11.337411706598354</v>
      </c>
      <c r="F34" s="1">
        <v>13.282181</v>
      </c>
      <c r="G34" s="1">
        <v>15.376561151338073</v>
      </c>
      <c r="H34" s="1"/>
      <c r="I34" s="1"/>
      <c r="J34" s="1"/>
    </row>
    <row r="35" spans="1:10" x14ac:dyDescent="0.3">
      <c r="A35" s="1" t="s">
        <v>51</v>
      </c>
      <c r="B35" s="1">
        <v>1500</v>
      </c>
      <c r="C35" s="1">
        <v>11.944126654991361</v>
      </c>
      <c r="D35" s="1">
        <v>13.6062094522999</v>
      </c>
      <c r="E35" s="1">
        <v>11.120561260943362</v>
      </c>
      <c r="F35" s="1">
        <v>12.881484800000001</v>
      </c>
      <c r="G35" s="1">
        <v>14.741528094968599</v>
      </c>
      <c r="H35" s="1"/>
      <c r="I35" s="1"/>
      <c r="J35" s="1"/>
    </row>
    <row r="36" spans="1:10" x14ac:dyDescent="0.3">
      <c r="A36" s="1" t="s">
        <v>51</v>
      </c>
      <c r="B36" s="1">
        <v>1200</v>
      </c>
      <c r="C36" s="1">
        <v>11.6297591929708</v>
      </c>
      <c r="D36" s="1">
        <v>13.144789641796899</v>
      </c>
      <c r="E36" s="1">
        <v>10.993549281325562</v>
      </c>
      <c r="F36" s="1">
        <v>11.818028180000001</v>
      </c>
      <c r="G36" s="1">
        <v>14.322010171845825</v>
      </c>
      <c r="H36" s="1"/>
      <c r="I36" s="1"/>
      <c r="J36" s="1"/>
    </row>
    <row r="37" spans="1:10" x14ac:dyDescent="0.3">
      <c r="A37" s="1" t="s">
        <v>51</v>
      </c>
      <c r="B37" s="1">
        <v>1000</v>
      </c>
      <c r="C37" s="1">
        <v>10.618256294460382</v>
      </c>
      <c r="D37" s="1">
        <v>12.100511426543553</v>
      </c>
      <c r="E37" s="1">
        <v>10.384714890099174</v>
      </c>
      <c r="F37" s="1">
        <v>10.5623418554</v>
      </c>
      <c r="G37" s="1">
        <v>14.132573519273425</v>
      </c>
      <c r="H37" s="1"/>
      <c r="I37" s="1"/>
      <c r="J37" s="1"/>
    </row>
    <row r="38" spans="1:10" x14ac:dyDescent="0.3">
      <c r="A38" s="1" t="s">
        <v>51</v>
      </c>
      <c r="B38" s="1">
        <v>800</v>
      </c>
      <c r="C38" s="1">
        <v>9.5495403443436153</v>
      </c>
      <c r="D38" s="1">
        <v>10.964856779591228</v>
      </c>
      <c r="E38" s="1">
        <v>9.4967712934067006</v>
      </c>
      <c r="F38" s="1">
        <v>9.4418175175717707</v>
      </c>
      <c r="G38" s="1">
        <v>13.305376566724188</v>
      </c>
      <c r="H38" s="1"/>
      <c r="I38" s="1"/>
      <c r="J38" s="1"/>
    </row>
    <row r="39" spans="1:10" x14ac:dyDescent="0.3">
      <c r="A39" s="1" t="s">
        <v>51</v>
      </c>
      <c r="B39" s="1">
        <v>600</v>
      </c>
      <c r="C39" s="1">
        <v>9.0833351008337715</v>
      </c>
      <c r="D39" s="1">
        <v>8.8246732916345003</v>
      </c>
      <c r="E39" s="1">
        <v>8.5478395154627993</v>
      </c>
      <c r="F39" s="1">
        <v>8.1418214187151001</v>
      </c>
      <c r="G39" s="1">
        <v>11.118915471915129</v>
      </c>
      <c r="H39" s="1"/>
      <c r="I39" s="1"/>
      <c r="J39" s="1"/>
    </row>
    <row r="40" spans="1:10" x14ac:dyDescent="0.3">
      <c r="A40" s="1" t="s">
        <v>51</v>
      </c>
      <c r="B40" s="1">
        <v>400</v>
      </c>
      <c r="C40" s="1">
        <v>6.4169333762576635</v>
      </c>
      <c r="D40" s="1">
        <v>7.4898748216607798</v>
      </c>
      <c r="E40" s="1">
        <v>7.3444739077093502</v>
      </c>
      <c r="F40" s="1">
        <v>6.0511581970000003</v>
      </c>
      <c r="G40" s="1">
        <v>8.9885139615518508</v>
      </c>
      <c r="H40" s="1"/>
      <c r="I40" s="1"/>
      <c r="J40" s="1"/>
    </row>
    <row r="41" spans="1:10" x14ac:dyDescent="0.3">
      <c r="A41" s="1" t="s">
        <v>51</v>
      </c>
      <c r="B41" s="1">
        <v>200</v>
      </c>
      <c r="C41" s="1">
        <v>4.5365855709954896</v>
      </c>
      <c r="D41" s="1">
        <v>4.5162534543334099</v>
      </c>
      <c r="E41" s="1">
        <v>5.0036026992304352</v>
      </c>
      <c r="F41" s="1">
        <v>4.14848151198</v>
      </c>
      <c r="G41" s="1">
        <v>4.3244625483275074</v>
      </c>
      <c r="H41" s="1"/>
      <c r="I41" s="1"/>
      <c r="J41" s="1"/>
    </row>
    <row r="42" spans="1:10" x14ac:dyDescent="0.3">
      <c r="A42" s="1" t="s">
        <v>51</v>
      </c>
      <c r="B42" s="1">
        <v>150</v>
      </c>
      <c r="C42" s="1">
        <v>2.80369867543993</v>
      </c>
      <c r="D42" s="1">
        <v>1.4549981109336088</v>
      </c>
      <c r="E42" s="1">
        <v>3.683341470604609</v>
      </c>
      <c r="F42" s="1">
        <v>3.3218181980999999</v>
      </c>
      <c r="G42" s="1">
        <v>3.071590991108049</v>
      </c>
      <c r="H42" s="1"/>
      <c r="I42" s="1"/>
      <c r="J42" s="1"/>
    </row>
    <row r="43" spans="1:10" x14ac:dyDescent="0.3">
      <c r="A43" s="1" t="s">
        <v>51</v>
      </c>
      <c r="B43" s="1">
        <v>100</v>
      </c>
      <c r="C43" s="1">
        <f>0.929130181354437</f>
        <v>0.92913018135443703</v>
      </c>
      <c r="D43" s="1">
        <v>0.118909470400085</v>
      </c>
      <c r="E43" s="1">
        <v>2.0768831355249713</v>
      </c>
      <c r="F43" s="1">
        <v>1.2844547799999999</v>
      </c>
      <c r="G43" s="1">
        <v>1.6825125658354774</v>
      </c>
      <c r="H43" s="1"/>
      <c r="I43" s="1"/>
      <c r="J43" s="1"/>
    </row>
    <row r="44" spans="1:10" x14ac:dyDescent="0.3">
      <c r="A44" s="1" t="s">
        <v>51</v>
      </c>
      <c r="B44" s="1">
        <v>50</v>
      </c>
      <c r="C44" s="1">
        <v>-1.86165372134107</v>
      </c>
      <c r="D44" s="1">
        <v>-1.94483528373221</v>
      </c>
      <c r="E44" s="1">
        <v>-0.92635638534843578</v>
      </c>
      <c r="F44" s="1">
        <v>-0.84179157587795905</v>
      </c>
      <c r="G44" s="1">
        <v>-0.29776732324150801</v>
      </c>
      <c r="H44" s="1"/>
      <c r="I44" s="1"/>
      <c r="J44" s="1"/>
    </row>
    <row r="45" spans="1:10" x14ac:dyDescent="0.3">
      <c r="A45" s="1" t="s">
        <v>51</v>
      </c>
      <c r="B45" s="1">
        <v>20</v>
      </c>
      <c r="C45" s="1">
        <v>-2.6254450307967998</v>
      </c>
      <c r="D45" s="1">
        <v>-2.25132945008624</v>
      </c>
      <c r="E45" s="1">
        <v>-1.2665337213366501</v>
      </c>
      <c r="F45" s="1">
        <v>-1.58128118785487</v>
      </c>
      <c r="G45" s="1">
        <v>-1.31561690418987</v>
      </c>
      <c r="H45" s="1"/>
      <c r="I45" s="1"/>
      <c r="J45" s="1"/>
    </row>
    <row r="46" spans="1:10" x14ac:dyDescent="0.3">
      <c r="A46" s="1" t="s">
        <v>51</v>
      </c>
      <c r="B46" s="1">
        <v>0</v>
      </c>
      <c r="C46" s="1">
        <v>-4.5865365820727302</v>
      </c>
      <c r="D46" s="1">
        <v>-3.1716027845405499</v>
      </c>
      <c r="E46" s="1">
        <v>-2.2127059556929551</v>
      </c>
      <c r="F46" s="1">
        <v>-3.51854181748114</v>
      </c>
      <c r="G46" s="1">
        <v>-2.4866798684916298</v>
      </c>
      <c r="H46" s="1"/>
      <c r="I46" s="1"/>
      <c r="J46" s="1"/>
    </row>
    <row r="47" spans="1:10" x14ac:dyDescent="0.3">
      <c r="A47" s="1" t="s">
        <v>50</v>
      </c>
      <c r="B47" s="1">
        <v>2400</v>
      </c>
      <c r="C47" s="1">
        <v>21.038967179124501</v>
      </c>
      <c r="D47" s="1">
        <v>24.814931275144428</v>
      </c>
      <c r="E47" s="1">
        <v>19.324868385874005</v>
      </c>
      <c r="F47" s="1">
        <v>21.26865634766212</v>
      </c>
      <c r="G47" s="1">
        <v>18.002106590292779</v>
      </c>
      <c r="H47" s="1"/>
      <c r="I47" s="1"/>
      <c r="J47" s="1"/>
    </row>
    <row r="48" spans="1:10" x14ac:dyDescent="0.3">
      <c r="A48" s="1" t="s">
        <v>50</v>
      </c>
      <c r="B48" s="1">
        <v>2100</v>
      </c>
      <c r="C48" s="1">
        <v>20.27134344991056</v>
      </c>
      <c r="D48" s="1">
        <v>24.705461734187566</v>
      </c>
      <c r="E48" s="1">
        <v>18.66181748456717</v>
      </c>
      <c r="F48" s="1">
        <v>22.371693866642026</v>
      </c>
      <c r="G48" s="1">
        <v>16.749567588272491</v>
      </c>
      <c r="H48" s="1"/>
      <c r="I48" s="1"/>
      <c r="J48" s="1"/>
    </row>
    <row r="49" spans="1:10" x14ac:dyDescent="0.3">
      <c r="A49" s="1" t="s">
        <v>50</v>
      </c>
      <c r="B49" s="1">
        <v>1800</v>
      </c>
      <c r="C49" s="1">
        <v>19.350473110032343</v>
      </c>
      <c r="D49" s="1">
        <v>24.748022058337966</v>
      </c>
      <c r="E49" s="1">
        <v>18.433584994155286</v>
      </c>
      <c r="F49" s="1">
        <v>21.907952038422717</v>
      </c>
      <c r="G49" s="1">
        <v>16.327809698496342</v>
      </c>
      <c r="H49" s="1"/>
      <c r="I49" s="1"/>
      <c r="J49" s="1"/>
    </row>
    <row r="50" spans="1:10" x14ac:dyDescent="0.3">
      <c r="A50" s="1" t="s">
        <v>50</v>
      </c>
      <c r="B50" s="1">
        <v>1500</v>
      </c>
      <c r="C50" s="1">
        <v>18.177661850459899</v>
      </c>
      <c r="D50" s="1">
        <v>23.798971917774125</v>
      </c>
      <c r="E50" s="1">
        <v>16.752724105708314</v>
      </c>
      <c r="F50" s="1">
        <v>20.6278566456532</v>
      </c>
      <c r="G50" s="1">
        <v>16.055753517482476</v>
      </c>
      <c r="H50" s="1"/>
      <c r="I50" s="1"/>
      <c r="J50" s="1"/>
    </row>
    <row r="51" spans="1:10" x14ac:dyDescent="0.3">
      <c r="A51" s="1" t="s">
        <v>50</v>
      </c>
      <c r="B51" s="1">
        <v>1200</v>
      </c>
      <c r="C51" s="1">
        <v>17.988989491774198</v>
      </c>
      <c r="D51" s="1">
        <v>22.623273254299182</v>
      </c>
      <c r="E51" s="1">
        <v>15.886092575780401</v>
      </c>
      <c r="F51" s="1">
        <v>19.221232506705899</v>
      </c>
      <c r="G51" s="1">
        <v>15.469737079487404</v>
      </c>
      <c r="H51" s="1"/>
      <c r="I51" s="1"/>
      <c r="J51" s="1"/>
    </row>
    <row r="52" spans="1:10" x14ac:dyDescent="0.3">
      <c r="A52" s="1" t="s">
        <v>50</v>
      </c>
      <c r="B52" s="1">
        <v>1000</v>
      </c>
      <c r="C52" s="1">
        <v>16.751613781541291</v>
      </c>
      <c r="D52" s="1">
        <v>21.636616368336213</v>
      </c>
      <c r="E52" s="1">
        <v>14.3785679909902</v>
      </c>
      <c r="F52" s="1">
        <v>17.795655983984201</v>
      </c>
      <c r="G52" s="1">
        <v>15.385032752930936</v>
      </c>
      <c r="H52" s="1"/>
      <c r="I52" s="1"/>
      <c r="J52" s="1"/>
    </row>
    <row r="53" spans="1:10" x14ac:dyDescent="0.3">
      <c r="A53" s="1" t="s">
        <v>50</v>
      </c>
      <c r="B53" s="1">
        <v>800</v>
      </c>
      <c r="C53" s="1">
        <v>14.624266684320855</v>
      </c>
      <c r="D53" s="1">
        <v>18.883428784883414</v>
      </c>
      <c r="E53" s="1">
        <v>13.5197679646569</v>
      </c>
      <c r="F53" s="1">
        <v>15.049796259831499</v>
      </c>
      <c r="G53" s="1">
        <v>15.573350314945879</v>
      </c>
      <c r="H53" s="1"/>
      <c r="I53" s="1"/>
      <c r="J53" s="1"/>
    </row>
    <row r="54" spans="1:10" x14ac:dyDescent="0.3">
      <c r="A54" s="1" t="s">
        <v>50</v>
      </c>
      <c r="B54" s="1">
        <v>600</v>
      </c>
      <c r="C54" s="1">
        <v>11.378632220783643</v>
      </c>
      <c r="D54" s="1">
        <v>14.542888590290827</v>
      </c>
      <c r="E54" s="1">
        <v>11.06163924707</v>
      </c>
      <c r="F54" s="1">
        <v>11.421706713912799</v>
      </c>
      <c r="G54" s="1">
        <v>13.065779019724209</v>
      </c>
      <c r="H54" s="1"/>
      <c r="I54" s="1"/>
      <c r="J54" s="1"/>
    </row>
    <row r="55" spans="1:10" x14ac:dyDescent="0.3">
      <c r="A55" s="1" t="s">
        <v>50</v>
      </c>
      <c r="B55" s="1">
        <v>400</v>
      </c>
      <c r="C55" s="1">
        <v>8.6441121727097006</v>
      </c>
      <c r="D55" s="1">
        <v>9.6327647839414201</v>
      </c>
      <c r="E55" s="1">
        <v>7.3666932240024803</v>
      </c>
      <c r="F55" s="1">
        <v>9.3879662160584996</v>
      </c>
      <c r="G55" s="1">
        <v>10.035288181033746</v>
      </c>
      <c r="H55" s="1"/>
      <c r="I55" s="1"/>
      <c r="J55" s="1"/>
    </row>
    <row r="56" spans="1:10" x14ac:dyDescent="0.3">
      <c r="A56" s="1" t="s">
        <v>50</v>
      </c>
      <c r="B56" s="1">
        <v>200</v>
      </c>
      <c r="C56" s="1">
        <v>5.8020779738518611</v>
      </c>
      <c r="D56" s="1">
        <v>2.5899204919724976</v>
      </c>
      <c r="E56" s="1">
        <v>4.5775920485069799</v>
      </c>
      <c r="F56" s="1">
        <v>6.2481035552354998</v>
      </c>
      <c r="G56" s="1">
        <v>4.3000777219541675</v>
      </c>
      <c r="H56" s="1"/>
      <c r="I56" s="1"/>
      <c r="J56" s="1"/>
    </row>
    <row r="57" spans="1:10" x14ac:dyDescent="0.3">
      <c r="A57" s="1" t="s">
        <v>50</v>
      </c>
      <c r="B57" s="1">
        <v>150</v>
      </c>
      <c r="C57" s="1">
        <v>4.3457713361345593</v>
      </c>
      <c r="D57" s="1">
        <v>1.1436892553163824</v>
      </c>
      <c r="E57" s="1">
        <v>2.24171676404361</v>
      </c>
      <c r="F57" s="1">
        <v>3.1940760040940002</v>
      </c>
      <c r="G57" s="1">
        <v>3.141696565336201</v>
      </c>
      <c r="H57" s="1"/>
      <c r="I57" s="1"/>
      <c r="J57" s="1"/>
    </row>
    <row r="58" spans="1:10" x14ac:dyDescent="0.3">
      <c r="A58" s="1" t="s">
        <v>50</v>
      </c>
      <c r="B58" s="1">
        <v>100</v>
      </c>
      <c r="C58" s="1">
        <v>2.738873596848248</v>
      </c>
      <c r="D58" s="1">
        <v>-1.2408384757546165</v>
      </c>
      <c r="E58" s="1">
        <v>0.91251120710678002</v>
      </c>
      <c r="F58" s="1">
        <v>1.6332607363079901</v>
      </c>
      <c r="G58" s="1">
        <v>1.4592099775180356</v>
      </c>
      <c r="H58" s="1"/>
      <c r="I58" s="1"/>
      <c r="J58" s="1"/>
    </row>
    <row r="59" spans="1:10" x14ac:dyDescent="0.3">
      <c r="A59" s="1" t="s">
        <v>50</v>
      </c>
      <c r="B59" s="1">
        <v>50</v>
      </c>
      <c r="C59" s="1">
        <v>-1.0284396269298799</v>
      </c>
      <c r="D59" s="1">
        <v>-3.2475284858172166</v>
      </c>
      <c r="E59" s="1">
        <v>-1.4327942723890601</v>
      </c>
      <c r="F59" s="1">
        <v>-0.39240655162339999</v>
      </c>
      <c r="G59" s="1">
        <v>-0.70880994777718209</v>
      </c>
      <c r="H59" s="1"/>
      <c r="I59" s="1"/>
      <c r="J59" s="1"/>
    </row>
    <row r="60" spans="1:10" x14ac:dyDescent="0.3">
      <c r="A60" s="1" t="s">
        <v>50</v>
      </c>
      <c r="B60" s="1">
        <v>20</v>
      </c>
      <c r="C60" s="1">
        <v>-2.0911011653276699</v>
      </c>
      <c r="D60" s="1">
        <v>-4.7202504040252169</v>
      </c>
      <c r="E60" s="1">
        <v>-2.8231161244092702</v>
      </c>
      <c r="F60" s="1">
        <v>-2.8606285954505002</v>
      </c>
      <c r="G60" s="1">
        <v>-1.7497522341765597</v>
      </c>
      <c r="H60" s="1"/>
      <c r="I60" s="1"/>
      <c r="J60" s="1"/>
    </row>
    <row r="61" spans="1:10" x14ac:dyDescent="0.3">
      <c r="A61" s="1" t="s">
        <v>50</v>
      </c>
      <c r="B61" s="1">
        <v>0</v>
      </c>
      <c r="C61" s="1">
        <v>-4.4845291693386002</v>
      </c>
      <c r="D61" s="1">
        <v>-5.1859502522692615</v>
      </c>
      <c r="E61" s="1">
        <v>-4.5101319556413504</v>
      </c>
      <c r="F61" s="1">
        <v>-3.7069784793704201</v>
      </c>
      <c r="G61" s="1">
        <v>-4.0921005758821263</v>
      </c>
      <c r="H61" s="1"/>
      <c r="I61" s="1"/>
      <c r="J61" s="1"/>
    </row>
    <row r="62" spans="1:10" x14ac:dyDescent="0.3">
      <c r="A62" s="1"/>
      <c r="B62" s="1"/>
      <c r="C62" s="1"/>
      <c r="D62" s="1"/>
      <c r="E62" s="1"/>
      <c r="F62" s="1"/>
      <c r="G62" s="1"/>
      <c r="H62" s="1"/>
      <c r="I62" s="1"/>
      <c r="J62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3F216-3B4A-4C10-97C3-DB3EF99E9DB9}">
  <dimension ref="A1:B59"/>
  <sheetViews>
    <sheetView workbookViewId="0">
      <selection activeCell="M21" sqref="M21"/>
    </sheetView>
  </sheetViews>
  <sheetFormatPr defaultRowHeight="14.4" x14ac:dyDescent="0.3"/>
  <cols>
    <col min="1" max="1" width="10" customWidth="1"/>
    <col min="2" max="2" width="8.88671875" style="3"/>
  </cols>
  <sheetData>
    <row r="1" spans="1:2" x14ac:dyDescent="0.3">
      <c r="A1" t="s">
        <v>53</v>
      </c>
      <c r="B1" s="3" t="s">
        <v>52</v>
      </c>
    </row>
    <row r="2" spans="1:2" x14ac:dyDescent="0.3">
      <c r="A2" t="s">
        <v>15</v>
      </c>
      <c r="B2" s="3">
        <v>0.80406584437502537</v>
      </c>
    </row>
    <row r="3" spans="1:2" x14ac:dyDescent="0.3">
      <c r="A3" t="s">
        <v>15</v>
      </c>
      <c r="B3" s="3">
        <v>0.80733218285688046</v>
      </c>
    </row>
    <row r="4" spans="1:2" x14ac:dyDescent="0.3">
      <c r="A4" t="s">
        <v>15</v>
      </c>
      <c r="B4" s="3">
        <v>0.80300972372279678</v>
      </c>
    </row>
    <row r="5" spans="1:2" x14ac:dyDescent="0.3">
      <c r="A5" t="s">
        <v>15</v>
      </c>
      <c r="B5" s="3">
        <v>0.82374867409505115</v>
      </c>
    </row>
    <row r="6" spans="1:2" x14ac:dyDescent="0.3">
      <c r="A6" t="s">
        <v>15</v>
      </c>
      <c r="B6" s="3">
        <v>0.81375047265194722</v>
      </c>
    </row>
    <row r="7" spans="1:2" x14ac:dyDescent="0.3">
      <c r="A7" t="s">
        <v>15</v>
      </c>
      <c r="B7" s="3">
        <v>0.82703372987130375</v>
      </c>
    </row>
    <row r="8" spans="1:2" x14ac:dyDescent="0.3">
      <c r="A8" t="s">
        <v>15</v>
      </c>
      <c r="B8" s="3">
        <v>0.7825106080352251</v>
      </c>
    </row>
    <row r="9" spans="1:2" x14ac:dyDescent="0.3">
      <c r="A9" t="s">
        <v>15</v>
      </c>
      <c r="B9" s="3">
        <v>0.77546525183913251</v>
      </c>
    </row>
    <row r="10" spans="1:2" x14ac:dyDescent="0.3">
      <c r="A10" t="s">
        <v>15</v>
      </c>
      <c r="B10" s="3">
        <v>0.7846195789760666</v>
      </c>
    </row>
    <row r="11" spans="1:2" x14ac:dyDescent="0.3">
      <c r="A11" t="s">
        <v>15</v>
      </c>
      <c r="B11" s="3">
        <v>0.81602263706435174</v>
      </c>
    </row>
    <row r="12" spans="1:2" x14ac:dyDescent="0.3">
      <c r="A12" t="s">
        <v>15</v>
      </c>
      <c r="B12" s="3">
        <v>0.8144142079633343</v>
      </c>
    </row>
    <row r="13" spans="1:2" x14ac:dyDescent="0.3">
      <c r="A13" t="s">
        <v>15</v>
      </c>
      <c r="B13" s="3">
        <v>0.80189986609420671</v>
      </c>
    </row>
    <row r="14" spans="1:2" x14ac:dyDescent="0.3">
      <c r="A14" t="s">
        <v>15</v>
      </c>
      <c r="B14" s="3">
        <v>0.81145094201125523</v>
      </c>
    </row>
    <row r="15" spans="1:2" x14ac:dyDescent="0.3">
      <c r="A15" t="s">
        <v>15</v>
      </c>
      <c r="B15" s="3">
        <v>0.82534144780723528</v>
      </c>
    </row>
    <row r="16" spans="1:2" x14ac:dyDescent="0.3">
      <c r="A16" t="s">
        <v>15</v>
      </c>
      <c r="B16" s="3">
        <v>0.82492589771590608</v>
      </c>
    </row>
    <row r="17" spans="1:2" x14ac:dyDescent="0.3">
      <c r="A17" t="s">
        <v>15</v>
      </c>
      <c r="B17" s="3">
        <v>0.83024429585283122</v>
      </c>
    </row>
    <row r="18" spans="1:2" x14ac:dyDescent="0.3">
      <c r="A18" t="s">
        <v>14</v>
      </c>
      <c r="B18" s="3">
        <v>0.81985485442864303</v>
      </c>
    </row>
    <row r="19" spans="1:2" x14ac:dyDescent="0.3">
      <c r="A19" t="s">
        <v>14</v>
      </c>
      <c r="B19" s="3">
        <v>0.80968590750458336</v>
      </c>
    </row>
    <row r="20" spans="1:2" x14ac:dyDescent="0.3">
      <c r="A20" t="s">
        <v>14</v>
      </c>
      <c r="B20" s="3">
        <v>0.81594323510771172</v>
      </c>
    </row>
    <row r="21" spans="1:2" x14ac:dyDescent="0.3">
      <c r="A21" t="s">
        <v>14</v>
      </c>
      <c r="B21" s="3">
        <v>0.78489537546321875</v>
      </c>
    </row>
    <row r="22" spans="1:2" x14ac:dyDescent="0.3">
      <c r="A22" t="s">
        <v>14</v>
      </c>
      <c r="B22" s="3">
        <v>0.78629215512513351</v>
      </c>
    </row>
    <row r="23" spans="1:2" x14ac:dyDescent="0.3">
      <c r="A23" t="s">
        <v>14</v>
      </c>
      <c r="B23" s="3">
        <v>0.82378081795085056</v>
      </c>
    </row>
    <row r="24" spans="1:2" x14ac:dyDescent="0.3">
      <c r="A24" t="s">
        <v>14</v>
      </c>
      <c r="B24" s="3">
        <v>0.77632611948036556</v>
      </c>
    </row>
    <row r="25" spans="1:2" x14ac:dyDescent="0.3">
      <c r="A25" t="s">
        <v>14</v>
      </c>
      <c r="B25" s="3">
        <v>0.80526044845834299</v>
      </c>
    </row>
    <row r="26" spans="1:2" x14ac:dyDescent="0.3">
      <c r="A26" t="s">
        <v>14</v>
      </c>
      <c r="B26" s="3">
        <v>0.82078525880270425</v>
      </c>
    </row>
    <row r="27" spans="1:2" x14ac:dyDescent="0.3">
      <c r="A27" t="s">
        <v>14</v>
      </c>
      <c r="B27" s="3">
        <v>0.79638851164428348</v>
      </c>
    </row>
    <row r="28" spans="1:2" x14ac:dyDescent="0.3">
      <c r="A28" t="s">
        <v>14</v>
      </c>
      <c r="B28" s="3">
        <v>0.79944912253720857</v>
      </c>
    </row>
    <row r="29" spans="1:2" x14ac:dyDescent="0.3">
      <c r="A29" t="s">
        <v>14</v>
      </c>
      <c r="B29" s="3">
        <v>0.79434159764616796</v>
      </c>
    </row>
    <row r="30" spans="1:2" x14ac:dyDescent="0.3">
      <c r="A30" t="s">
        <v>14</v>
      </c>
      <c r="B30" s="3">
        <v>0.75900820743821895</v>
      </c>
    </row>
    <row r="31" spans="1:2" x14ac:dyDescent="0.3">
      <c r="A31" t="s">
        <v>14</v>
      </c>
      <c r="B31" s="3">
        <v>0.79290629854558381</v>
      </c>
    </row>
    <row r="32" spans="1:2" x14ac:dyDescent="0.3">
      <c r="A32" t="s">
        <v>14</v>
      </c>
      <c r="B32" s="3">
        <v>0.81198477017424475</v>
      </c>
    </row>
    <row r="33" spans="1:2" x14ac:dyDescent="0.3">
      <c r="A33" t="s">
        <v>14</v>
      </c>
      <c r="B33" s="3">
        <v>0.79206284927512749</v>
      </c>
    </row>
    <row r="34" spans="1:2" x14ac:dyDescent="0.3">
      <c r="A34" t="s">
        <v>16</v>
      </c>
      <c r="B34" s="3">
        <v>0.83394964673101801</v>
      </c>
    </row>
    <row r="35" spans="1:2" x14ac:dyDescent="0.3">
      <c r="A35" t="s">
        <v>16</v>
      </c>
      <c r="B35" s="3">
        <v>0.79607861971256022</v>
      </c>
    </row>
    <row r="36" spans="1:2" x14ac:dyDescent="0.3">
      <c r="A36" t="s">
        <v>16</v>
      </c>
      <c r="B36" s="3">
        <v>0.81836709678245589</v>
      </c>
    </row>
    <row r="37" spans="1:2" x14ac:dyDescent="0.3">
      <c r="A37" t="s">
        <v>16</v>
      </c>
      <c r="B37" s="3">
        <v>0.81285637134093891</v>
      </c>
    </row>
    <row r="38" spans="1:2" x14ac:dyDescent="0.3">
      <c r="A38" t="s">
        <v>16</v>
      </c>
      <c r="B38" s="3">
        <v>0.81690407172251389</v>
      </c>
    </row>
    <row r="39" spans="1:2" x14ac:dyDescent="0.3">
      <c r="A39" t="s">
        <v>16</v>
      </c>
      <c r="B39" s="3">
        <v>0.81733362879870397</v>
      </c>
    </row>
    <row r="40" spans="1:2" x14ac:dyDescent="0.3">
      <c r="A40" t="s">
        <v>16</v>
      </c>
      <c r="B40" s="3">
        <v>0.83007736190338532</v>
      </c>
    </row>
    <row r="41" spans="1:2" x14ac:dyDescent="0.3">
      <c r="A41" t="s">
        <v>16</v>
      </c>
      <c r="B41" s="3">
        <v>0.81858078677481139</v>
      </c>
    </row>
    <row r="42" spans="1:2" x14ac:dyDescent="0.3">
      <c r="A42" t="s">
        <v>16</v>
      </c>
      <c r="B42" s="3">
        <v>0.8098924139901863</v>
      </c>
    </row>
    <row r="43" spans="1:2" x14ac:dyDescent="0.3">
      <c r="A43" t="s">
        <v>16</v>
      </c>
      <c r="B43" s="3">
        <v>0.81146944216501982</v>
      </c>
    </row>
    <row r="44" spans="1:2" x14ac:dyDescent="0.3">
      <c r="A44" t="s">
        <v>13</v>
      </c>
      <c r="B44" s="3">
        <v>0.77627423639818549</v>
      </c>
    </row>
    <row r="45" spans="1:2" x14ac:dyDescent="0.3">
      <c r="A45" t="s">
        <v>13</v>
      </c>
      <c r="B45" s="3">
        <v>0.78347962226197199</v>
      </c>
    </row>
    <row r="46" spans="1:2" x14ac:dyDescent="0.3">
      <c r="A46" t="s">
        <v>13</v>
      </c>
      <c r="B46" s="3">
        <v>0.7856030739574299</v>
      </c>
    </row>
    <row r="47" spans="1:2" x14ac:dyDescent="0.3">
      <c r="A47" t="s">
        <v>13</v>
      </c>
      <c r="B47" s="3">
        <v>0.78476824789929411</v>
      </c>
    </row>
    <row r="48" spans="1:2" x14ac:dyDescent="0.3">
      <c r="A48" t="s">
        <v>13</v>
      </c>
      <c r="B48" s="3">
        <v>0.77438732098987362</v>
      </c>
    </row>
    <row r="49" spans="1:2" x14ac:dyDescent="0.3">
      <c r="A49" t="s">
        <v>13</v>
      </c>
      <c r="B49" s="3">
        <v>0.77605445078319257</v>
      </c>
    </row>
    <row r="50" spans="1:2" x14ac:dyDescent="0.3">
      <c r="A50" t="s">
        <v>13</v>
      </c>
      <c r="B50" s="3">
        <v>0.77863610353764856</v>
      </c>
    </row>
    <row r="51" spans="1:2" x14ac:dyDescent="0.3">
      <c r="A51" t="s">
        <v>13</v>
      </c>
      <c r="B51" s="3">
        <v>0.78292641309266797</v>
      </c>
    </row>
    <row r="52" spans="1:2" x14ac:dyDescent="0.3">
      <c r="A52" t="s">
        <v>13</v>
      </c>
      <c r="B52" s="3">
        <v>0.79996516758263014</v>
      </c>
    </row>
    <row r="53" spans="1:2" x14ac:dyDescent="0.3">
      <c r="A53" t="s">
        <v>13</v>
      </c>
      <c r="B53" s="3">
        <v>0.79107015228039135</v>
      </c>
    </row>
    <row r="54" spans="1:2" x14ac:dyDescent="0.3">
      <c r="A54" t="s">
        <v>13</v>
      </c>
      <c r="B54" s="3">
        <v>0.66226167434203209</v>
      </c>
    </row>
    <row r="55" spans="1:2" x14ac:dyDescent="0.3">
      <c r="A55" t="s">
        <v>13</v>
      </c>
      <c r="B55" s="3">
        <v>0.73364168023220755</v>
      </c>
    </row>
    <row r="56" spans="1:2" x14ac:dyDescent="0.3">
      <c r="A56" t="s">
        <v>13</v>
      </c>
      <c r="B56" s="3">
        <v>0.72359112833732475</v>
      </c>
    </row>
    <row r="57" spans="1:2" x14ac:dyDescent="0.3">
      <c r="A57" t="s">
        <v>13</v>
      </c>
      <c r="B57" s="3">
        <v>0.71149420788451123</v>
      </c>
    </row>
    <row r="58" spans="1:2" x14ac:dyDescent="0.3">
      <c r="A58" t="s">
        <v>13</v>
      </c>
      <c r="B58" s="3">
        <v>0.7407484279199178</v>
      </c>
    </row>
    <row r="59" spans="1:2" x14ac:dyDescent="0.3">
      <c r="A59" t="s">
        <v>13</v>
      </c>
      <c r="B59" s="3">
        <v>0.68391069486182032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gas change</vt:lpstr>
      <vt:lpstr>length and diameter</vt:lpstr>
      <vt:lpstr>fc</vt:lpstr>
      <vt:lpstr>nsc</vt:lpstr>
      <vt:lpstr>SWC</vt:lpstr>
      <vt:lpstr>Light response</vt:lpstr>
      <vt:lpstr>fvfm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泛舟听雨</cp:lastModifiedBy>
  <dcterms:created xsi:type="dcterms:W3CDTF">2021-10-11T23:08:50Z</dcterms:created>
  <dcterms:modified xsi:type="dcterms:W3CDTF">2022-04-10T14:43:39Z</dcterms:modified>
</cp:coreProperties>
</file>