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udi Sai Kiran\Downloads\"/>
    </mc:Choice>
  </mc:AlternateContent>
  <xr:revisionPtr revIDLastSave="0" documentId="8_{DA357BF8-E6A7-43A1-A878-36E07EA2BC68}" xr6:coauthVersionLast="47" xr6:coauthVersionMax="47" xr10:uidLastSave="{00000000-0000-0000-0000-000000000000}"/>
  <bookViews>
    <workbookView xWindow="-108" yWindow="-108" windowWidth="23256" windowHeight="12456" firstSheet="4" activeTab="5" xr2:uid="{549E595D-1A25-402F-BAE3-D01C291A4CE5}"/>
  </bookViews>
  <sheets>
    <sheet name="Gender By Sport" sheetId="23" r:id="rId1"/>
    <sheet name="country sport avg salary" sheetId="25" r:id="rId2"/>
    <sheet name="sports  location by Gender" sheetId="26" r:id="rId3"/>
    <sheet name="sport vs salary" sheetId="27" r:id="rId4"/>
    <sheet name="Avg weight of each spot" sheetId="33" r:id="rId5"/>
    <sheet name="finalDashboard" sheetId="14" r:id="rId6"/>
    <sheet name="Eye Color Distribution" sheetId="38" r:id="rId7"/>
    <sheet name="Sheet6" sheetId="39" r:id="rId8"/>
    <sheet name="Dataset" sheetId="2" r:id="rId9"/>
  </sheets>
  <definedNames>
    <definedName name="ExternalData_1" localSheetId="8" hidden="1">Dataset!$A$1:$S$51</definedName>
    <definedName name="Slicer_COUNTRY_NAME">#N/A</definedName>
    <definedName name="Slicer_EYECOLOR">#N/A</definedName>
    <definedName name="Slicer_GENDER">#N/A</definedName>
    <definedName name="Slicer_SPORT_LOCATI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2" l="1"/>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A065-804D-445A-86C3-7ACBEC47FC6C}"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<sst xmlns="http://schemas.openxmlformats.org/spreadsheetml/2006/main" count="931" uniqueCount="333">
  <si>
    <t>MEMBER ID</t>
  </si>
  <si>
    <t>FULL NAME</t>
  </si>
  <si>
    <t>PREFIX</t>
  </si>
  <si>
    <t>FIRSTNAME</t>
  </si>
  <si>
    <t>LASTNAME</t>
  </si>
  <si>
    <t>BIRTHDATE</t>
  </si>
  <si>
    <t>ZODIAC</t>
  </si>
  <si>
    <t>GENDER</t>
  </si>
  <si>
    <t>COUNTRYCODE</t>
  </si>
  <si>
    <t>COUNTRY NAME</t>
  </si>
  <si>
    <t>LANGUAGE</t>
  </si>
  <si>
    <t>EMAIL</t>
  </si>
  <si>
    <t>WEIGHT</t>
  </si>
  <si>
    <t>EYECOLOR</t>
  </si>
  <si>
    <t>BLOODTYPE</t>
  </si>
  <si>
    <t>SPORT LOCATION</t>
  </si>
  <si>
    <t>SPORTS</t>
  </si>
  <si>
    <t>SALARY</t>
  </si>
  <si>
    <t>MS. ANNIE ABBOTT</t>
  </si>
  <si>
    <t>Ms.</t>
  </si>
  <si>
    <t>Annie</t>
  </si>
  <si>
    <t>Abbott</t>
  </si>
  <si>
    <t>Libra</t>
  </si>
  <si>
    <t>Female</t>
  </si>
  <si>
    <t>US</t>
  </si>
  <si>
    <t>USA</t>
  </si>
  <si>
    <t>English</t>
  </si>
  <si>
    <t>abbott.annie@xyz.org</t>
  </si>
  <si>
    <t>Green</t>
  </si>
  <si>
    <t>A−</t>
  </si>
  <si>
    <t>INDOOR</t>
  </si>
  <si>
    <t>Cycling Track</t>
  </si>
  <si>
    <t>MS. AURELIE LIESUCHKE</t>
  </si>
  <si>
    <t>Aurelie</t>
  </si>
  <si>
    <t>Liesuchke</t>
  </si>
  <si>
    <t>Aquarius</t>
  </si>
  <si>
    <t>liesuchke.aurelie@xyz.org</t>
  </si>
  <si>
    <t>Brown</t>
  </si>
  <si>
    <t>O−</t>
  </si>
  <si>
    <t>Boxing</t>
  </si>
  <si>
    <t>SR. TOMAS FILHO</t>
  </si>
  <si>
    <t>Sr.</t>
  </si>
  <si>
    <t>Tomas</t>
  </si>
  <si>
    <t>Filho</t>
  </si>
  <si>
    <t>Cancer</t>
  </si>
  <si>
    <t>Male</t>
  </si>
  <si>
    <t>BR</t>
  </si>
  <si>
    <t>BRAZIL</t>
  </si>
  <si>
    <t>Portuguese</t>
  </si>
  <si>
    <t>filho.tomas@xyz.com</t>
  </si>
  <si>
    <t>Amber</t>
  </si>
  <si>
    <t>OUTDOOR</t>
  </si>
  <si>
    <t>Football</t>
  </si>
  <si>
    <t>MS. DARBY CRUICKSHANK</t>
  </si>
  <si>
    <t>Darby</t>
  </si>
  <si>
    <t>Cruickshank</t>
  </si>
  <si>
    <t>Taurus</t>
  </si>
  <si>
    <t>cruickshank.darby@xyz.org</t>
  </si>
  <si>
    <t>Alpine Skiing</t>
  </si>
  <si>
    <t>DR. JAYDON BORER</t>
  </si>
  <si>
    <t>Dr.</t>
  </si>
  <si>
    <t>Jaydon</t>
  </si>
  <si>
    <t>Borer</t>
  </si>
  <si>
    <t>borer.jaydon@xyz.org</t>
  </si>
  <si>
    <t>Blue</t>
  </si>
  <si>
    <t>B−</t>
  </si>
  <si>
    <t>Water Polo</t>
  </si>
  <si>
    <t>MR. MORIAH  LYNCH</t>
  </si>
  <si>
    <t>Mr.</t>
  </si>
  <si>
    <t xml:space="preserve">Moriah </t>
  </si>
  <si>
    <t>Lynch</t>
  </si>
  <si>
    <t>Sagittarius</t>
  </si>
  <si>
    <t>lynch.moriah @xyz.org</t>
  </si>
  <si>
    <t>Fencing</t>
  </si>
  <si>
    <t>MS. AMIYA EICHMANN</t>
  </si>
  <si>
    <t>Amiya</t>
  </si>
  <si>
    <t>Eichmann</t>
  </si>
  <si>
    <t>Leo</t>
  </si>
  <si>
    <t>eichmann.amiya@xyz.org</t>
  </si>
  <si>
    <t>Cycling Road</t>
  </si>
  <si>
    <t>MR. PIERCE RAU</t>
  </si>
  <si>
    <t>Pierce</t>
  </si>
  <si>
    <t>Rau</t>
  </si>
  <si>
    <t>rau.pierce@xyz.org</t>
  </si>
  <si>
    <t>A+</t>
  </si>
  <si>
    <t>Curling</t>
  </si>
  <si>
    <t>MS. AMELIA STEVENS</t>
  </si>
  <si>
    <t>Amelia</t>
  </si>
  <si>
    <t>Stevens</t>
  </si>
  <si>
    <t>GB</t>
  </si>
  <si>
    <t>UK</t>
  </si>
  <si>
    <t>stevens.amelia@xyz.org</t>
  </si>
  <si>
    <t>Shooting</t>
  </si>
  <si>
    <t>MR. TOBY SIMPSON</t>
  </si>
  <si>
    <t>Toby</t>
  </si>
  <si>
    <t>Simpson</t>
  </si>
  <si>
    <t>simpson.toby@xyz.org</t>
  </si>
  <si>
    <t>O+</t>
  </si>
  <si>
    <t>SIR ETHAN MURPHY</t>
  </si>
  <si>
    <t>Sir</t>
  </si>
  <si>
    <t>Ethan</t>
  </si>
  <si>
    <t>Murphy</t>
  </si>
  <si>
    <t>Scorpio</t>
  </si>
  <si>
    <t>murphy.ethan@xyz.org</t>
  </si>
  <si>
    <t>Freestyle Skiing</t>
  </si>
  <si>
    <t>MRS. ASHLEY WOOD</t>
  </si>
  <si>
    <t>Mrs.</t>
  </si>
  <si>
    <t>Ashley</t>
  </si>
  <si>
    <t>Wood</t>
  </si>
  <si>
    <t>wood.ashley@xyz.org</t>
  </si>
  <si>
    <t>Archery</t>
  </si>
  <si>
    <t>MS. MEGAN SCOTT</t>
  </si>
  <si>
    <t>Megan</t>
  </si>
  <si>
    <t>Scott</t>
  </si>
  <si>
    <t>scott.megan@xyz.org</t>
  </si>
  <si>
    <t>Rugby</t>
  </si>
  <si>
    <t>HR. HELMUT WEINHAE</t>
  </si>
  <si>
    <t>Hr.</t>
  </si>
  <si>
    <t>Helmut</t>
  </si>
  <si>
    <t>Weinhae</t>
  </si>
  <si>
    <t>Virgo</t>
  </si>
  <si>
    <t>DE</t>
  </si>
  <si>
    <t>GERMANY</t>
  </si>
  <si>
    <t>German</t>
  </si>
  <si>
    <t>weinhae.helmut@xyz.com</t>
  </si>
  <si>
    <t>Gray</t>
  </si>
  <si>
    <t>Canoe Sprint</t>
  </si>
  <si>
    <t>PROF. MILENA SCHOTIN</t>
  </si>
  <si>
    <t>Prof.</t>
  </si>
  <si>
    <t>Milena</t>
  </si>
  <si>
    <t>Schotin</t>
  </si>
  <si>
    <t>Pisces</t>
  </si>
  <si>
    <t>schotin.milena@xyz.com</t>
  </si>
  <si>
    <t>Cycling BMX</t>
  </si>
  <si>
    <t>HR. LOTHAR BIRNBAUM</t>
  </si>
  <si>
    <t>Lothar</t>
  </si>
  <si>
    <t>Birnbaum</t>
  </si>
  <si>
    <t>birnbaum.lothar@xyz.com</t>
  </si>
  <si>
    <t>HR. PIETRO STOLZE</t>
  </si>
  <si>
    <t>Pietro</t>
  </si>
  <si>
    <t>Stolze</t>
  </si>
  <si>
    <t>stolze.pietro@xyz.com</t>
  </si>
  <si>
    <t>Handball</t>
  </si>
  <si>
    <t>HR. RICHARD  TLUSTEK</t>
  </si>
  <si>
    <t xml:space="preserve">Richard </t>
  </si>
  <si>
    <t>Tlustek</t>
  </si>
  <si>
    <t>tlustek.richard @xyz.com</t>
  </si>
  <si>
    <t>Cycling Mountain Bike</t>
  </si>
  <si>
    <t>DR. EARNESTINE RAYNOR</t>
  </si>
  <si>
    <t>Earnestine</t>
  </si>
  <si>
    <t>Raynor</t>
  </si>
  <si>
    <t>OZ</t>
  </si>
  <si>
    <t>AUSTRALIA</t>
  </si>
  <si>
    <t>raynor.earnestine@xyz.org</t>
  </si>
  <si>
    <t>Short Track Speed Skating</t>
  </si>
  <si>
    <t>MR. JASON GAYLORD</t>
  </si>
  <si>
    <t>Jason</t>
  </si>
  <si>
    <t>Gaylord</t>
  </si>
  <si>
    <t>Capricorn</t>
  </si>
  <si>
    <t>gaylord.jason@xyz.org</t>
  </si>
  <si>
    <t>Basketball</t>
  </si>
  <si>
    <t>MR. KENDRICK SAUER</t>
  </si>
  <si>
    <t>Kendrick</t>
  </si>
  <si>
    <t>Sauer</t>
  </si>
  <si>
    <t>sauer.kendrick@xyz.org</t>
  </si>
  <si>
    <t>Triathlon</t>
  </si>
  <si>
    <t>DR. ANNABELL OLSON</t>
  </si>
  <si>
    <t>Annabell</t>
  </si>
  <si>
    <t>Olson</t>
  </si>
  <si>
    <t>Aries</t>
  </si>
  <si>
    <t>olson.annabell@xyz.org</t>
  </si>
  <si>
    <t>Equestrian / Dressage</t>
  </si>
  <si>
    <t>DR. JENA UPTON</t>
  </si>
  <si>
    <t>Jena</t>
  </si>
  <si>
    <t>Upton</t>
  </si>
  <si>
    <t>upton.jena@xyz.org</t>
  </si>
  <si>
    <t>Beach Volleyball</t>
  </si>
  <si>
    <t>DR. SHANNY BINS</t>
  </si>
  <si>
    <t>Shanny</t>
  </si>
  <si>
    <t>Bins</t>
  </si>
  <si>
    <t>bins.shanny@xyz.org</t>
  </si>
  <si>
    <t>Canoe Slalom</t>
  </si>
  <si>
    <t>DR. TIA ABSHIRE</t>
  </si>
  <si>
    <t>Tia</t>
  </si>
  <si>
    <t>Abshire</t>
  </si>
  <si>
    <t>abshire.tia@xyz.org</t>
  </si>
  <si>
    <t>MS. ISABEL RUNOLFSDOTTIR</t>
  </si>
  <si>
    <t>Isabel</t>
  </si>
  <si>
    <t>Runolfsdottir</t>
  </si>
  <si>
    <t>runolfsdottir.isabel@xyz.org</t>
  </si>
  <si>
    <t>B+</t>
  </si>
  <si>
    <t>HR. BARNEY WESACK</t>
  </si>
  <si>
    <t>Barney</t>
  </si>
  <si>
    <t>Wesack</t>
  </si>
  <si>
    <t>AU</t>
  </si>
  <si>
    <t>AUSTRIA</t>
  </si>
  <si>
    <t>wesack.barney@xyz.com</t>
  </si>
  <si>
    <t>Volleyball</t>
  </si>
  <si>
    <t>HR. BARUCH KADE</t>
  </si>
  <si>
    <t>Baruch</t>
  </si>
  <si>
    <t>Kade</t>
  </si>
  <si>
    <t>kade.baruch@xyz.com</t>
  </si>
  <si>
    <t>PROF. LIESBETH ROSEMANN</t>
  </si>
  <si>
    <t>Liesbeth</t>
  </si>
  <si>
    <t>Rosemann</t>
  </si>
  <si>
    <t>rosemann.liesbeth@xyz.com</t>
  </si>
  <si>
    <t>MME. VALENTINE MOREAU</t>
  </si>
  <si>
    <t>Mme.</t>
  </si>
  <si>
    <t>Valentine</t>
  </si>
  <si>
    <t>Moreau</t>
  </si>
  <si>
    <t>FR</t>
  </si>
  <si>
    <t>FRANCE</t>
  </si>
  <si>
    <t>French</t>
  </si>
  <si>
    <t>moreau.valentine@xyz.com</t>
  </si>
  <si>
    <t>Golf</t>
  </si>
  <si>
    <t>MME. PAULETTE DURAND</t>
  </si>
  <si>
    <t>Paulette</t>
  </si>
  <si>
    <t>Durand</t>
  </si>
  <si>
    <t>durand.paulette@xyz.com</t>
  </si>
  <si>
    <t>MME. LAURE-ALIX CHEVALIER</t>
  </si>
  <si>
    <t>Laure-Alix</t>
  </si>
  <si>
    <t>Chevalier</t>
  </si>
  <si>
    <t>chevalier.laure-alix@xyz.com</t>
  </si>
  <si>
    <t>M. CLAUDE TOUSSAINT</t>
  </si>
  <si>
    <t>M.</t>
  </si>
  <si>
    <t>Claude</t>
  </si>
  <si>
    <t>Toussaint</t>
  </si>
  <si>
    <t>toussaint.claude@xyz.com</t>
  </si>
  <si>
    <t>Diving</t>
  </si>
  <si>
    <t>M. VICTOR LENOIR</t>
  </si>
  <si>
    <t>Victor</t>
  </si>
  <si>
    <t>Lenoir</t>
  </si>
  <si>
    <t>lenoir.victor@xyz.com</t>
  </si>
  <si>
    <t>M. ARTHUR LENOIR</t>
  </si>
  <si>
    <t>Arthur</t>
  </si>
  <si>
    <t>lenoir.arthur@xyz.com</t>
  </si>
  <si>
    <t>Hockey</t>
  </si>
  <si>
    <t>M. BENJAMIN LEBRUN-BRUN</t>
  </si>
  <si>
    <t>Benjamin</t>
  </si>
  <si>
    <t>Lebrun-Brun</t>
  </si>
  <si>
    <t>lebrun-brun.benjamin@xyz.com</t>
  </si>
  <si>
    <t>M. ANTOINE MAILLARD</t>
  </si>
  <si>
    <t>Antoine</t>
  </si>
  <si>
    <t>Maillard</t>
  </si>
  <si>
    <t>maillard.antoine@xyz.com</t>
  </si>
  <si>
    <t>Sailing</t>
  </si>
  <si>
    <t>M. BERNARD HOARAU-GUYON</t>
  </si>
  <si>
    <t>Bernard</t>
  </si>
  <si>
    <t>Hoarau-Guyon</t>
  </si>
  <si>
    <t>hoarau-guyon.bernard@xyz.com</t>
  </si>
  <si>
    <t>SR. HIDALGO TERCERO</t>
  </si>
  <si>
    <t>Hidalgo</t>
  </si>
  <si>
    <t>Tercero</t>
  </si>
  <si>
    <t>AG</t>
  </si>
  <si>
    <t>ARGENTINA</t>
  </si>
  <si>
    <t>Spanish</t>
  </si>
  <si>
    <t>tercero.hidalgo@xyz.com</t>
  </si>
  <si>
    <t>SR. HADALGO POLANCO</t>
  </si>
  <si>
    <t>Hadalgo</t>
  </si>
  <si>
    <t>Polanco</t>
  </si>
  <si>
    <t>Gemini</t>
  </si>
  <si>
    <t>polanco.hadalgo@xyz.com</t>
  </si>
  <si>
    <t>SRA. LAURA OLIVIERA</t>
  </si>
  <si>
    <t>Sra.</t>
  </si>
  <si>
    <t>Laura</t>
  </si>
  <si>
    <t>Oliviera</t>
  </si>
  <si>
    <t>oliviera.laura@xyz.com</t>
  </si>
  <si>
    <t>Athletics</t>
  </si>
  <si>
    <t>SRA. AINHOA GARZA</t>
  </si>
  <si>
    <t>Ainhoa</t>
  </si>
  <si>
    <t>Garza</t>
  </si>
  <si>
    <t>ES</t>
  </si>
  <si>
    <t>SPAIN</t>
  </si>
  <si>
    <t>garza.ainhoa@xyz.com</t>
  </si>
  <si>
    <t>Gymnastics Artistic</t>
  </si>
  <si>
    <t>SRA. ISABEL BANDA</t>
  </si>
  <si>
    <t>Banda</t>
  </si>
  <si>
    <t>banda.isabel@xyz.com</t>
  </si>
  <si>
    <t>SRA. CAROLOTA MATEOS</t>
  </si>
  <si>
    <t>Carolota</t>
  </si>
  <si>
    <t>Mateos</t>
  </si>
  <si>
    <t>mateos.carolota@xyz.com</t>
  </si>
  <si>
    <t>MW. ELIZE PRINS</t>
  </si>
  <si>
    <t>Mw.</t>
  </si>
  <si>
    <t>Elize</t>
  </si>
  <si>
    <t>Prins</t>
  </si>
  <si>
    <t>DU</t>
  </si>
  <si>
    <t>NETHERLANDS</t>
  </si>
  <si>
    <t>Dutch</t>
  </si>
  <si>
    <t>prins.elize@xyz.com</t>
  </si>
  <si>
    <t>Judo</t>
  </si>
  <si>
    <t>DHR. RYAN PHAM</t>
  </si>
  <si>
    <t>dhr.</t>
  </si>
  <si>
    <t>Ryan</t>
  </si>
  <si>
    <t>Pham</t>
  </si>
  <si>
    <t>pham.ryan@xyz.com</t>
  </si>
  <si>
    <t>MW ELISE ROTTEVEEL</t>
  </si>
  <si>
    <t>Mw</t>
  </si>
  <si>
    <t>Elise</t>
  </si>
  <si>
    <t>Rotteveel</t>
  </si>
  <si>
    <t>rotteveel.elise@xyz.com</t>
  </si>
  <si>
    <t>FRU. MIRJAM SODERBERG</t>
  </si>
  <si>
    <t>Fru.</t>
  </si>
  <si>
    <t>Mirjam</t>
  </si>
  <si>
    <t>Soderberg</t>
  </si>
  <si>
    <t>SV</t>
  </si>
  <si>
    <t>SWEDEN</t>
  </si>
  <si>
    <t>Swedish</t>
  </si>
  <si>
    <t>soderberg.mirjam@xyz.com</t>
  </si>
  <si>
    <t>H. BERNDT PALSSON</t>
  </si>
  <si>
    <t>H.</t>
  </si>
  <si>
    <t>Berndt</t>
  </si>
  <si>
    <t>Palsson</t>
  </si>
  <si>
    <t>palsson.berndt@xyz.com</t>
  </si>
  <si>
    <t>Biathlon</t>
  </si>
  <si>
    <t>SR. ADRIANO SOBRINHO</t>
  </si>
  <si>
    <t>Adriano</t>
  </si>
  <si>
    <t>Sobrinho</t>
  </si>
  <si>
    <t>PR</t>
  </si>
  <si>
    <t>sobrinho.adriano@xyz.com</t>
  </si>
  <si>
    <t>Swimming</t>
  </si>
  <si>
    <t>MONTH</t>
  </si>
  <si>
    <t>Row Labels</t>
  </si>
  <si>
    <t>Sports Man Analysis</t>
  </si>
  <si>
    <t>Grand Total</t>
  </si>
  <si>
    <t>(blank)</t>
  </si>
  <si>
    <t>Sum of SALARY</t>
  </si>
  <si>
    <t>Column Labels</t>
  </si>
  <si>
    <t>Sum of MEMBER ID</t>
  </si>
  <si>
    <t>Average of WEIGHT</t>
  </si>
  <si>
    <t>Total Sum of SALARY</t>
  </si>
  <si>
    <t>Total Sum of WEIGHT</t>
  </si>
  <si>
    <t>Sum of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</si>
</sst>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excel.xlsx]Gender By Sport!PivotTable3</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IN" b="1" cap="none" spc="0">
                <a:ln w="0"/>
                <a:solidFill>
                  <a:schemeClr val="tx1"/>
                </a:solidFill>
                <a:effectLst>
                  <a:outerShdw blurRad="50800" dist="38100" dir="2700000" algn="tl" rotWithShape="0">
                    <a:prstClr val="black">
                      <a:alpha val="40000"/>
                    </a:prstClr>
                  </a:outerShdw>
                </a:effectLst>
              </a:rPr>
              <a:t>Sports</a:t>
            </a:r>
            <a:r>
              <a:rPr lang="en-IN" b="1" cap="none" spc="0" baseline="0">
                <a:ln w="0"/>
                <a:solidFill>
                  <a:schemeClr val="tx1"/>
                </a:solidFill>
                <a:effectLst>
                  <a:outerShdw blurRad="50800" dist="38100" dir="2700000" algn="tl" rotWithShape="0">
                    <a:prstClr val="black">
                      <a:alpha val="40000"/>
                    </a:prstClr>
                  </a:outerShdw>
                </a:effectLst>
              </a:rPr>
              <a:t> by Gender Distribution</a:t>
            </a: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 By Sport'!$B$3:$B$4</c:f>
              <c:strCache>
                <c:ptCount val="1"/>
                <c:pt idx="0">
                  <c:v>Female</c:v>
                </c:pt>
              </c:strCache>
            </c:strRef>
          </c:tx>
          <c:spPr>
            <a:solidFill>
              <a:schemeClr val="accent1"/>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Sport'!$B$5:$B$38</c:f>
              <c:numCache>
                <c:formatCode>General</c:formatCode>
                <c:ptCount val="33"/>
                <c:pt idx="0">
                  <c:v>4</c:v>
                </c:pt>
                <c:pt idx="1">
                  <c:v>12</c:v>
                </c:pt>
                <c:pt idx="2">
                  <c:v>85</c:v>
                </c:pt>
                <c:pt idx="3">
                  <c:v>0</c:v>
                </c:pt>
                <c:pt idx="4">
                  <c:v>102</c:v>
                </c:pt>
                <c:pt idx="5">
                  <c:v>0</c:v>
                </c:pt>
                <c:pt idx="6">
                  <c:v>2</c:v>
                </c:pt>
                <c:pt idx="7">
                  <c:v>67</c:v>
                </c:pt>
                <c:pt idx="8">
                  <c:v>0</c:v>
                </c:pt>
                <c:pt idx="9">
                  <c:v>0</c:v>
                </c:pt>
                <c:pt idx="10">
                  <c:v>15</c:v>
                </c:pt>
                <c:pt idx="11">
                  <c:v>0</c:v>
                </c:pt>
                <c:pt idx="12">
                  <c:v>61</c:v>
                </c:pt>
                <c:pt idx="13">
                  <c:v>27</c:v>
                </c:pt>
                <c:pt idx="14">
                  <c:v>0</c:v>
                </c:pt>
                <c:pt idx="15">
                  <c:v>22</c:v>
                </c:pt>
                <c:pt idx="16">
                  <c:v>0</c:v>
                </c:pt>
                <c:pt idx="17">
                  <c:v>48</c:v>
                </c:pt>
                <c:pt idx="18">
                  <c:v>0</c:v>
                </c:pt>
                <c:pt idx="19">
                  <c:v>30</c:v>
                </c:pt>
                <c:pt idx="20">
                  <c:v>42</c:v>
                </c:pt>
                <c:pt idx="21">
                  <c:v>0</c:v>
                </c:pt>
                <c:pt idx="22">
                  <c:v>0</c:v>
                </c:pt>
                <c:pt idx="23">
                  <c:v>45</c:v>
                </c:pt>
                <c:pt idx="24">
                  <c:v>13</c:v>
                </c:pt>
                <c:pt idx="25">
                  <c:v>0</c:v>
                </c:pt>
                <c:pt idx="26">
                  <c:v>9</c:v>
                </c:pt>
                <c:pt idx="27">
                  <c:v>19</c:v>
                </c:pt>
                <c:pt idx="28">
                  <c:v>0</c:v>
                </c:pt>
                <c:pt idx="29">
                  <c:v>0</c:v>
                </c:pt>
                <c:pt idx="30">
                  <c:v>31</c:v>
                </c:pt>
                <c:pt idx="31">
                  <c:v>0</c:v>
                </c:pt>
                <c:pt idx="32">
                  <c:v>0</c:v>
                </c:pt>
              </c:numCache>
            </c:numRef>
          </c:val>
          <c:extLst>
            <c:ext xmlns:c16="http://schemas.microsoft.com/office/drawing/2014/chart" uri="{C3380CC4-5D6E-409C-BE32-E72D297353CC}">
              <c16:uniqueId val="{00000000-3412-4E44-BD56-D11795558AEC}"/>
            </c:ext>
          </c:extLst>
        </c:ser>
        <c:ser>
          <c:idx val="1"/>
          <c:order val="1"/>
          <c:tx>
            <c:strRef>
              <c:f>'Gender By Sport'!$C$3:$C$4</c:f>
              <c:strCache>
                <c:ptCount val="1"/>
                <c:pt idx="0">
                  <c:v>Male</c:v>
                </c:pt>
              </c:strCache>
            </c:strRef>
          </c:tx>
          <c:spPr>
            <a:solidFill>
              <a:schemeClr val="accent2"/>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Sport'!$C$5:$C$38</c:f>
              <c:numCache>
                <c:formatCode>General</c:formatCode>
                <c:ptCount val="33"/>
                <c:pt idx="0">
                  <c:v>16</c:v>
                </c:pt>
                <c:pt idx="1">
                  <c:v>0</c:v>
                </c:pt>
                <c:pt idx="2">
                  <c:v>0</c:v>
                </c:pt>
                <c:pt idx="3">
                  <c:v>20</c:v>
                </c:pt>
                <c:pt idx="4">
                  <c:v>86</c:v>
                </c:pt>
                <c:pt idx="5">
                  <c:v>49</c:v>
                </c:pt>
                <c:pt idx="6">
                  <c:v>0</c:v>
                </c:pt>
                <c:pt idx="7">
                  <c:v>39</c:v>
                </c:pt>
                <c:pt idx="8">
                  <c:v>14</c:v>
                </c:pt>
                <c:pt idx="9">
                  <c:v>8</c:v>
                </c:pt>
                <c:pt idx="10">
                  <c:v>0</c:v>
                </c:pt>
                <c:pt idx="11">
                  <c:v>18</c:v>
                </c:pt>
                <c:pt idx="12">
                  <c:v>10</c:v>
                </c:pt>
                <c:pt idx="13">
                  <c:v>38</c:v>
                </c:pt>
                <c:pt idx="14">
                  <c:v>33</c:v>
                </c:pt>
                <c:pt idx="15">
                  <c:v>0</c:v>
                </c:pt>
                <c:pt idx="16">
                  <c:v>6</c:v>
                </c:pt>
                <c:pt idx="17">
                  <c:v>3</c:v>
                </c:pt>
                <c:pt idx="18">
                  <c:v>11</c:v>
                </c:pt>
                <c:pt idx="19">
                  <c:v>0</c:v>
                </c:pt>
                <c:pt idx="20">
                  <c:v>0</c:v>
                </c:pt>
                <c:pt idx="21">
                  <c:v>17</c:v>
                </c:pt>
                <c:pt idx="22">
                  <c:v>35</c:v>
                </c:pt>
                <c:pt idx="23">
                  <c:v>0</c:v>
                </c:pt>
                <c:pt idx="24">
                  <c:v>28</c:v>
                </c:pt>
                <c:pt idx="25">
                  <c:v>37</c:v>
                </c:pt>
                <c:pt idx="26">
                  <c:v>0</c:v>
                </c:pt>
                <c:pt idx="27">
                  <c:v>0</c:v>
                </c:pt>
                <c:pt idx="28">
                  <c:v>50</c:v>
                </c:pt>
                <c:pt idx="29">
                  <c:v>91</c:v>
                </c:pt>
                <c:pt idx="30">
                  <c:v>27</c:v>
                </c:pt>
                <c:pt idx="31">
                  <c:v>5</c:v>
                </c:pt>
                <c:pt idx="32">
                  <c:v>0</c:v>
                </c:pt>
              </c:numCache>
            </c:numRef>
          </c:val>
          <c:extLst>
            <c:ext xmlns:c16="http://schemas.microsoft.com/office/drawing/2014/chart" uri="{C3380CC4-5D6E-409C-BE32-E72D297353CC}">
              <c16:uniqueId val="{0000000D-A4F7-4DEE-8129-37C5BDDCAB81}"/>
            </c:ext>
          </c:extLst>
        </c:ser>
        <c:ser>
          <c:idx val="2"/>
          <c:order val="2"/>
          <c:tx>
            <c:strRef>
              <c:f>'Gender By Sport'!$D$3:$D$4</c:f>
              <c:strCache>
                <c:ptCount val="1"/>
                <c:pt idx="0">
                  <c:v>(blank)</c:v>
                </c:pt>
              </c:strCache>
            </c:strRef>
          </c:tx>
          <c:spPr>
            <a:solidFill>
              <a:schemeClr val="accent3"/>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Sport'!$D$5:$D$38</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F-A4F7-4DEE-8129-37C5BDDCAB81}"/>
            </c:ext>
          </c:extLst>
        </c:ser>
        <c:dLbls>
          <c:showLegendKey val="0"/>
          <c:showVal val="0"/>
          <c:showCatName val="0"/>
          <c:showSerName val="0"/>
          <c:showPercent val="0"/>
          <c:showBubbleSize val="0"/>
        </c:dLbls>
        <c:gapWidth val="150"/>
        <c:overlap val="100"/>
        <c:axId val="461465535"/>
        <c:axId val="461467455"/>
      </c:barChart>
      <c:catAx>
        <c:axId val="46146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7455"/>
        <c:crosses val="autoZero"/>
        <c:auto val="1"/>
        <c:lblAlgn val="ctr"/>
        <c:lblOffset val="100"/>
        <c:noMultiLvlLbl val="0"/>
      </c:catAx>
      <c:valAx>
        <c:axId val="46146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excel.xlsx]Avg weight of each spot!PivotTable10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Weight of each Sport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weight of each spot'!$B$3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weight of each spot'!$A$4:$A$37</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'Avg weight of each spot'!$B$4:$B$37</c:f>
              <c:numCache>
                <c:formatCode>General</c:formatCode>
                <c:ptCount val="33"/>
                <c:pt idx="0">
                  <c:v>48.75</c:v>
                </c:pt>
                <c:pt idx="1">
                  <c:v>100.7</c:v>
                </c:pt>
                <c:pt idx="2">
                  <c:v>55.349999999999994</c:v>
                </c:pt>
                <c:pt idx="3">
                  <c:v>54.7</c:v>
                </c:pt>
                <c:pt idx="4">
                  <c:v>80.66</c:v>
                </c:pt>
                <c:pt idx="5">
                  <c:v>45.9</c:v>
                </c:pt>
                <c:pt idx="6">
                  <c:v>84.2</c:v>
                </c:pt>
                <c:pt idx="7">
                  <c:v>79.8</c:v>
                </c:pt>
                <c:pt idx="8">
                  <c:v>68.3</c:v>
                </c:pt>
                <c:pt idx="9">
                  <c:v>105.7</c:v>
                </c:pt>
                <c:pt idx="10">
                  <c:v>105.3</c:v>
                </c:pt>
                <c:pt idx="11">
                  <c:v>71.099999999999994</c:v>
                </c:pt>
                <c:pt idx="12">
                  <c:v>63.5</c:v>
                </c:pt>
                <c:pt idx="13">
                  <c:v>79.866666666666674</c:v>
                </c:pt>
                <c:pt idx="14">
                  <c:v>57.1</c:v>
                </c:pt>
                <c:pt idx="15">
                  <c:v>84.3</c:v>
                </c:pt>
                <c:pt idx="16">
                  <c:v>83.2</c:v>
                </c:pt>
                <c:pt idx="17">
                  <c:v>51.45</c:v>
                </c:pt>
                <c:pt idx="18">
                  <c:v>104.3</c:v>
                </c:pt>
                <c:pt idx="19">
                  <c:v>74.599999999999994</c:v>
                </c:pt>
                <c:pt idx="20">
                  <c:v>55.6</c:v>
                </c:pt>
                <c:pt idx="21">
                  <c:v>105.9</c:v>
                </c:pt>
                <c:pt idx="22">
                  <c:v>88.6</c:v>
                </c:pt>
                <c:pt idx="23">
                  <c:v>63.8</c:v>
                </c:pt>
                <c:pt idx="24">
                  <c:v>83.2</c:v>
                </c:pt>
                <c:pt idx="25">
                  <c:v>95.8</c:v>
                </c:pt>
                <c:pt idx="26">
                  <c:v>65.3</c:v>
                </c:pt>
                <c:pt idx="27">
                  <c:v>70.3</c:v>
                </c:pt>
                <c:pt idx="28">
                  <c:v>92.5</c:v>
                </c:pt>
                <c:pt idx="29">
                  <c:v>78.366666666666674</c:v>
                </c:pt>
                <c:pt idx="30">
                  <c:v>87.550000000000011</c:v>
                </c:pt>
                <c:pt idx="31">
                  <c:v>84.8</c:v>
                </c:pt>
              </c:numCache>
            </c:numRef>
          </c:val>
          <c:extLst>
            <c:ext xmlns:c16="http://schemas.microsoft.com/office/drawing/2014/chart" uri="{C3380CC4-5D6E-409C-BE32-E72D297353CC}">
              <c16:uniqueId val="{00000000-E4EC-4FC9-A8FF-7EBB5EE1E42E}"/>
            </c:ext>
          </c:extLst>
        </c:ser>
        <c:dLbls>
          <c:showLegendKey val="0"/>
          <c:showVal val="0"/>
          <c:showCatName val="0"/>
          <c:showSerName val="0"/>
          <c:showPercent val="0"/>
          <c:showBubbleSize val="0"/>
        </c:dLbls>
        <c:gapWidth val="150"/>
        <c:shape val="box"/>
        <c:axId val="1035472447"/>
        <c:axId val="1035470047"/>
        <c:axId val="460597919"/>
      </c:bar3DChart>
      <c:catAx>
        <c:axId val="103547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0047"/>
        <c:crosses val="autoZero"/>
        <c:auto val="1"/>
        <c:lblAlgn val="ctr"/>
        <c:lblOffset val="100"/>
        <c:noMultiLvlLbl val="0"/>
      </c:catAx>
      <c:valAx>
        <c:axId val="1035470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2447"/>
        <c:crosses val="autoZero"/>
        <c:crossBetween val="between"/>
      </c:valAx>
      <c:serAx>
        <c:axId val="4605979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004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excel.xlsx]Eye Color Distribution!PivotTable1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'Eye Color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4E-41AC-95A3-08C61F03BD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4E-41AC-95A3-08C61F03BD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4E-41AC-95A3-08C61F03BD2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4E-41AC-95A3-08C61F03BD2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84E-41AC-95A3-08C61F03BD2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84E-41AC-95A3-08C61F03BD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'Eye Color Distribution'!$A$4:$A$10</c:f>
              <c:strCache>
                <c:ptCount val="6"/>
                <c:pt idx="0">
                  <c:v>Amber</c:v>
                </c:pt>
                <c:pt idx="1">
                  <c:v>Blue</c:v>
                </c:pt>
                <c:pt idx="2">
                  <c:v>Brown</c:v>
                </c:pt>
                <c:pt idx="3">
                  <c:v>Gray</c:v>
                </c:pt>
                <c:pt idx="4">
                  <c:v>Green</c:v>
                </c:pt>
                <c:pt idx="5">
                  <c:v>(blank)</c:v>
                </c:pt>
              </c:strCache>
            </c:strRef>
          </c:cat>
          <c:val>
            <c:numRef>
              <c:f>'Eye Color Distribution'!$B$4:$B$10</c:f>
              <c:numCache>
                <c:formatCode>General</c:formatCode>
                <c:ptCount val="6"/>
                <c:pt idx="0">
                  <c:v>341</c:v>
                </c:pt>
                <c:pt idx="1">
                  <c:v>463</c:v>
                </c:pt>
                <c:pt idx="2">
                  <c:v>123</c:v>
                </c:pt>
                <c:pt idx="3">
                  <c:v>225</c:v>
                </c:pt>
                <c:pt idx="4">
                  <c:v>123</c:v>
                </c:pt>
              </c:numCache>
            </c:numRef>
          </c:val>
          <c:extLst>
            <c:ext xmlns:c16="http://schemas.microsoft.com/office/drawing/2014/chart" uri="{C3380CC4-5D6E-409C-BE32-E72D297353CC}">
              <c16:uniqueId val="{0000000C-F84E-41AC-95A3-08C61F03BD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excel.xlsx]Sheet6!PivotTable2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Sheet6!$B$3:$B$5</c:f>
              <c:strCache>
                <c:ptCount val="1"/>
                <c:pt idx="0">
                  <c:v>INDOOR - Sum of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Sheet6!$B$6:$B$18</c:f>
              <c:numCache>
                <c:formatCode>General</c:formatCode>
                <c:ptCount val="12"/>
                <c:pt idx="1">
                  <c:v>199615</c:v>
                </c:pt>
                <c:pt idx="2">
                  <c:v>41039</c:v>
                </c:pt>
                <c:pt idx="3">
                  <c:v>20532</c:v>
                </c:pt>
                <c:pt idx="4">
                  <c:v>252737</c:v>
                </c:pt>
                <c:pt idx="5">
                  <c:v>90998</c:v>
                </c:pt>
                <c:pt idx="6">
                  <c:v>39935</c:v>
                </c:pt>
                <c:pt idx="7">
                  <c:v>101969</c:v>
                </c:pt>
                <c:pt idx="9">
                  <c:v>60061</c:v>
                </c:pt>
                <c:pt idx="10">
                  <c:v>386132</c:v>
                </c:pt>
              </c:numCache>
            </c:numRef>
          </c:val>
          <c:extLst>
            <c:ext xmlns:c16="http://schemas.microsoft.com/office/drawing/2014/chart" uri="{C3380CC4-5D6E-409C-BE32-E72D297353CC}">
              <c16:uniqueId val="{00000000-BE0F-409C-A4B6-EB1A89D74AB0}"/>
            </c:ext>
          </c:extLst>
        </c:ser>
        <c:ser>
          <c:idx val="1"/>
          <c:order val="1"/>
          <c:tx>
            <c:strRef>
              <c:f>Sheet6!$C$3:$C$5</c:f>
              <c:strCache>
                <c:ptCount val="1"/>
                <c:pt idx="0">
                  <c:v>INDOOR - Sum of 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Sheet6!$C$6:$C$18</c:f>
              <c:numCache>
                <c:formatCode>General</c:formatCode>
                <c:ptCount val="12"/>
                <c:pt idx="1">
                  <c:v>210.9</c:v>
                </c:pt>
                <c:pt idx="2">
                  <c:v>93.4</c:v>
                </c:pt>
                <c:pt idx="3">
                  <c:v>92.5</c:v>
                </c:pt>
                <c:pt idx="4">
                  <c:v>198.5</c:v>
                </c:pt>
                <c:pt idx="5">
                  <c:v>211.2</c:v>
                </c:pt>
                <c:pt idx="6">
                  <c:v>63.8</c:v>
                </c:pt>
                <c:pt idx="7">
                  <c:v>55.6</c:v>
                </c:pt>
                <c:pt idx="9">
                  <c:v>65.3</c:v>
                </c:pt>
                <c:pt idx="10">
                  <c:v>451.9</c:v>
                </c:pt>
              </c:numCache>
            </c:numRef>
          </c:val>
          <c:extLst>
            <c:ext xmlns:c16="http://schemas.microsoft.com/office/drawing/2014/chart" uri="{C3380CC4-5D6E-409C-BE32-E72D297353CC}">
              <c16:uniqueId val="{00000001-BE0F-409C-A4B6-EB1A89D74AB0}"/>
            </c:ext>
          </c:extLst>
        </c:ser>
        <c:ser>
          <c:idx val="2"/>
          <c:order val="2"/>
          <c:tx>
            <c:strRef>
              <c:f>Sheet6!$D$3:$D$5</c:f>
              <c:strCache>
                <c:ptCount val="1"/>
                <c:pt idx="0">
                  <c:v>OUTDOOR - Sum of SALARY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Sheet6!$D$6:$D$18</c:f>
              <c:numCache>
                <c:formatCode>General</c:formatCode>
                <c:ptCount val="12"/>
                <c:pt idx="0">
                  <c:v>310392</c:v>
                </c:pt>
                <c:pt idx="1">
                  <c:v>303730</c:v>
                </c:pt>
                <c:pt idx="2">
                  <c:v>83465</c:v>
                </c:pt>
                <c:pt idx="3">
                  <c:v>64724</c:v>
                </c:pt>
                <c:pt idx="4">
                  <c:v>359705</c:v>
                </c:pt>
                <c:pt idx="5">
                  <c:v>242418</c:v>
                </c:pt>
                <c:pt idx="6">
                  <c:v>135343</c:v>
                </c:pt>
                <c:pt idx="7">
                  <c:v>108874</c:v>
                </c:pt>
                <c:pt idx="8">
                  <c:v>74352</c:v>
                </c:pt>
                <c:pt idx="9">
                  <c:v>306374</c:v>
                </c:pt>
                <c:pt idx="10">
                  <c:v>176288</c:v>
                </c:pt>
              </c:numCache>
            </c:numRef>
          </c:val>
          <c:extLst>
            <c:ext xmlns:c16="http://schemas.microsoft.com/office/drawing/2014/chart" uri="{C3380CC4-5D6E-409C-BE32-E72D297353CC}">
              <c16:uniqueId val="{00000002-BE0F-409C-A4B6-EB1A89D74AB0}"/>
            </c:ext>
          </c:extLst>
        </c:ser>
        <c:dLbls>
          <c:showLegendKey val="0"/>
          <c:showVal val="0"/>
          <c:showCatName val="0"/>
          <c:showSerName val="0"/>
          <c:showPercent val="0"/>
          <c:showBubbleSize val="0"/>
        </c:dLbls>
        <c:gapWidth val="269"/>
        <c:overlap val="-27"/>
        <c:axId val="1769999776"/>
        <c:axId val="1770007936"/>
      </c:barChart>
      <c:lineChart>
        <c:grouping val="standard"/>
        <c:varyColors val="0"/>
        <c:ser>
          <c:idx val="3"/>
          <c:order val="3"/>
          <c:tx>
            <c:strRef>
              <c:f>Sheet6!$E$3:$E$5</c:f>
              <c:strCache>
                <c:ptCount val="1"/>
                <c:pt idx="0">
                  <c:v>OUTDOOR - Sum of WEIGHT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Sheet6!$E$6:$E$18</c:f>
              <c:numCache>
                <c:formatCode>General</c:formatCode>
                <c:ptCount val="12"/>
                <c:pt idx="0">
                  <c:v>227.6</c:v>
                </c:pt>
                <c:pt idx="1">
                  <c:v>389.2</c:v>
                </c:pt>
                <c:pt idx="2">
                  <c:v>147.69999999999999</c:v>
                </c:pt>
                <c:pt idx="3">
                  <c:v>52.9</c:v>
                </c:pt>
                <c:pt idx="4">
                  <c:v>471.29999999999995</c:v>
                </c:pt>
                <c:pt idx="5">
                  <c:v>188</c:v>
                </c:pt>
                <c:pt idx="6">
                  <c:v>160.39999999999998</c:v>
                </c:pt>
                <c:pt idx="7">
                  <c:v>161.1</c:v>
                </c:pt>
                <c:pt idx="8">
                  <c:v>95.9</c:v>
                </c:pt>
                <c:pt idx="9">
                  <c:v>338.79999999999995</c:v>
                </c:pt>
                <c:pt idx="10">
                  <c:v>110</c:v>
                </c:pt>
              </c:numCache>
            </c:numRef>
          </c:val>
          <c:smooth val="0"/>
          <c:extLst>
            <c:ext xmlns:c16="http://schemas.microsoft.com/office/drawing/2014/chart" uri="{C3380CC4-5D6E-409C-BE32-E72D297353CC}">
              <c16:uniqueId val="{00000003-BE0F-409C-A4B6-EB1A89D74AB0}"/>
            </c:ext>
          </c:extLst>
        </c:ser>
        <c:ser>
          <c:idx val="4"/>
          <c:order val="4"/>
          <c:tx>
            <c:strRef>
              <c:f>Sheet6!$F$3:$F$5</c:f>
              <c:strCache>
                <c:ptCount val="1"/>
                <c:pt idx="0">
                  <c:v>(blank) - Sum of SALARY</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Sheet6!$F$6:$F$18</c:f>
              <c:numCache>
                <c:formatCode>General</c:formatCode>
                <c:ptCount val="12"/>
              </c:numCache>
            </c:numRef>
          </c:val>
          <c:smooth val="0"/>
          <c:extLst>
            <c:ext xmlns:c16="http://schemas.microsoft.com/office/drawing/2014/chart" uri="{C3380CC4-5D6E-409C-BE32-E72D297353CC}">
              <c16:uniqueId val="{00000004-BE0F-409C-A4B6-EB1A89D74AB0}"/>
            </c:ext>
          </c:extLst>
        </c:ser>
        <c:ser>
          <c:idx val="5"/>
          <c:order val="5"/>
          <c:tx>
            <c:strRef>
              <c:f>Sheet6!$G$3:$G$5</c:f>
              <c:strCache>
                <c:ptCount val="1"/>
                <c:pt idx="0">
                  <c:v>(blank) - Sum of WEIGHT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Sheet6!$G$6:$G$18</c:f>
              <c:numCache>
                <c:formatCode>General</c:formatCode>
                <c:ptCount val="12"/>
              </c:numCache>
            </c:numRef>
          </c:val>
          <c:smooth val="0"/>
          <c:extLst>
            <c:ext xmlns:c16="http://schemas.microsoft.com/office/drawing/2014/chart" uri="{C3380CC4-5D6E-409C-BE32-E72D297353CC}">
              <c16:uniqueId val="{00000005-BE0F-409C-A4B6-EB1A89D74AB0}"/>
            </c:ext>
          </c:extLst>
        </c:ser>
        <c:dLbls>
          <c:showLegendKey val="0"/>
          <c:showVal val="0"/>
          <c:showCatName val="0"/>
          <c:showSerName val="0"/>
          <c:showPercent val="0"/>
          <c:showBubbleSize val="0"/>
        </c:dLbls>
        <c:marker val="1"/>
        <c:smooth val="0"/>
        <c:axId val="1770020416"/>
        <c:axId val="1770014176"/>
      </c:lineChart>
      <c:catAx>
        <c:axId val="1769999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007936"/>
        <c:crosses val="autoZero"/>
        <c:auto val="1"/>
        <c:lblAlgn val="ctr"/>
        <c:lblOffset val="100"/>
        <c:noMultiLvlLbl val="0"/>
      </c:catAx>
      <c:valAx>
        <c:axId val="1770007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999776"/>
        <c:crosses val="autoZero"/>
        <c:crossBetween val="between"/>
      </c:valAx>
      <c:valAx>
        <c:axId val="17700141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020416"/>
        <c:crosses val="max"/>
        <c:crossBetween val="between"/>
      </c:valAx>
      <c:catAx>
        <c:axId val="1770020416"/>
        <c:scaling>
          <c:orientation val="minMax"/>
        </c:scaling>
        <c:delete val="1"/>
        <c:axPos val="b"/>
        <c:numFmt formatCode="General" sourceLinked="1"/>
        <c:majorTickMark val="none"/>
        <c:minorTickMark val="none"/>
        <c:tickLblPos val="nextTo"/>
        <c:crossAx val="1770014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excel.xlsx]Eye Color 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'Eye Color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ED-427B-80FC-C6B4C1918F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ED-427B-80FC-C6B4C1918F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ED-427B-80FC-C6B4C1918F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ED-427B-80FC-C6B4C1918F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ED-427B-80FC-C6B4C1918F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ED-427B-80FC-C6B4C1918FAB}"/>
              </c:ext>
            </c:extLst>
          </c:dPt>
          <c:cat>
            <c:strRef>
              <c:f>'Eye Color Distribution'!$A$4:$A$10</c:f>
              <c:strCache>
                <c:ptCount val="6"/>
                <c:pt idx="0">
                  <c:v>Amber</c:v>
                </c:pt>
                <c:pt idx="1">
                  <c:v>Blue</c:v>
                </c:pt>
                <c:pt idx="2">
                  <c:v>Brown</c:v>
                </c:pt>
                <c:pt idx="3">
                  <c:v>Gray</c:v>
                </c:pt>
                <c:pt idx="4">
                  <c:v>Green</c:v>
                </c:pt>
                <c:pt idx="5">
                  <c:v>(blank)</c:v>
                </c:pt>
              </c:strCache>
            </c:strRef>
          </c:cat>
          <c:val>
            <c:numRef>
              <c:f>'Eye Color Distribution'!$B$4:$B$10</c:f>
              <c:numCache>
                <c:formatCode>General</c:formatCode>
                <c:ptCount val="6"/>
                <c:pt idx="0">
                  <c:v>341</c:v>
                </c:pt>
                <c:pt idx="1">
                  <c:v>463</c:v>
                </c:pt>
                <c:pt idx="2">
                  <c:v>123</c:v>
                </c:pt>
                <c:pt idx="3">
                  <c:v>225</c:v>
                </c:pt>
                <c:pt idx="4">
                  <c:v>123</c:v>
                </c:pt>
              </c:numCache>
            </c:numRef>
          </c:val>
          <c:extLst>
            <c:ext xmlns:c16="http://schemas.microsoft.com/office/drawing/2014/chart" uri="{C3380CC4-5D6E-409C-BE32-E72D297353CC}">
              <c16:uniqueId val="{00000000-1404-42E3-9878-FEF1C1A990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excel.xlsx]Sheet6!PivotTable2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Sheet6!$B$3:$B$5</c:f>
              <c:strCache>
                <c:ptCount val="1"/>
                <c:pt idx="0">
                  <c:v>INDOOR - Sum of SALARY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Sheet6!$B$6:$B$18</c:f>
              <c:numCache>
                <c:formatCode>General</c:formatCode>
                <c:ptCount val="12"/>
                <c:pt idx="1">
                  <c:v>199615</c:v>
                </c:pt>
                <c:pt idx="2">
                  <c:v>41039</c:v>
                </c:pt>
                <c:pt idx="3">
                  <c:v>20532</c:v>
                </c:pt>
                <c:pt idx="4">
                  <c:v>252737</c:v>
                </c:pt>
                <c:pt idx="5">
                  <c:v>90998</c:v>
                </c:pt>
                <c:pt idx="6">
                  <c:v>39935</c:v>
                </c:pt>
                <c:pt idx="7">
                  <c:v>101969</c:v>
                </c:pt>
                <c:pt idx="9">
                  <c:v>60061</c:v>
                </c:pt>
                <c:pt idx="10">
                  <c:v>386132</c:v>
                </c:pt>
              </c:numCache>
            </c:numRef>
          </c:val>
          <c:extLst>
            <c:ext xmlns:c16="http://schemas.microsoft.com/office/drawing/2014/chart" uri="{C3380CC4-5D6E-409C-BE32-E72D297353CC}">
              <c16:uniqueId val="{00000000-FF77-4808-84BF-41329910BBE9}"/>
            </c:ext>
          </c:extLst>
        </c:ser>
        <c:ser>
          <c:idx val="1"/>
          <c:order val="1"/>
          <c:tx>
            <c:strRef>
              <c:f>Sheet6!$C$3:$C$5</c:f>
              <c:strCache>
                <c:ptCount val="1"/>
                <c:pt idx="0">
                  <c:v>INDOOR - Sum of WEIGHT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Sheet6!$C$6:$C$18</c:f>
              <c:numCache>
                <c:formatCode>General</c:formatCode>
                <c:ptCount val="12"/>
                <c:pt idx="1">
                  <c:v>210.9</c:v>
                </c:pt>
                <c:pt idx="2">
                  <c:v>93.4</c:v>
                </c:pt>
                <c:pt idx="3">
                  <c:v>92.5</c:v>
                </c:pt>
                <c:pt idx="4">
                  <c:v>198.5</c:v>
                </c:pt>
                <c:pt idx="5">
                  <c:v>211.2</c:v>
                </c:pt>
                <c:pt idx="6">
                  <c:v>63.8</c:v>
                </c:pt>
                <c:pt idx="7">
                  <c:v>55.6</c:v>
                </c:pt>
                <c:pt idx="9">
                  <c:v>65.3</c:v>
                </c:pt>
                <c:pt idx="10">
                  <c:v>451.9</c:v>
                </c:pt>
              </c:numCache>
            </c:numRef>
          </c:val>
          <c:extLst>
            <c:ext xmlns:c16="http://schemas.microsoft.com/office/drawing/2014/chart" uri="{C3380CC4-5D6E-409C-BE32-E72D297353CC}">
              <c16:uniqueId val="{00000001-FF77-4808-84BF-41329910BBE9}"/>
            </c:ext>
          </c:extLst>
        </c:ser>
        <c:ser>
          <c:idx val="2"/>
          <c:order val="2"/>
          <c:tx>
            <c:strRef>
              <c:f>Sheet6!$D$3:$D$5</c:f>
              <c:strCache>
                <c:ptCount val="1"/>
                <c:pt idx="0">
                  <c:v>OUTDOOR - Sum of SALARY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Sheet6!$D$6:$D$18</c:f>
              <c:numCache>
                <c:formatCode>General</c:formatCode>
                <c:ptCount val="12"/>
                <c:pt idx="0">
                  <c:v>310392</c:v>
                </c:pt>
                <c:pt idx="1">
                  <c:v>303730</c:v>
                </c:pt>
                <c:pt idx="2">
                  <c:v>83465</c:v>
                </c:pt>
                <c:pt idx="3">
                  <c:v>64724</c:v>
                </c:pt>
                <c:pt idx="4">
                  <c:v>359705</c:v>
                </c:pt>
                <c:pt idx="5">
                  <c:v>242418</c:v>
                </c:pt>
                <c:pt idx="6">
                  <c:v>135343</c:v>
                </c:pt>
                <c:pt idx="7">
                  <c:v>108874</c:v>
                </c:pt>
                <c:pt idx="8">
                  <c:v>74352</c:v>
                </c:pt>
                <c:pt idx="9">
                  <c:v>306374</c:v>
                </c:pt>
                <c:pt idx="10">
                  <c:v>176288</c:v>
                </c:pt>
              </c:numCache>
            </c:numRef>
          </c:val>
          <c:extLst>
            <c:ext xmlns:c16="http://schemas.microsoft.com/office/drawing/2014/chart" uri="{C3380CC4-5D6E-409C-BE32-E72D297353CC}">
              <c16:uniqueId val="{00000002-FF77-4808-84BF-41329910BBE9}"/>
            </c:ext>
          </c:extLst>
        </c:ser>
        <c:dLbls>
          <c:showLegendKey val="0"/>
          <c:showVal val="0"/>
          <c:showCatName val="0"/>
          <c:showSerName val="0"/>
          <c:showPercent val="0"/>
          <c:showBubbleSize val="0"/>
        </c:dLbls>
        <c:gapWidth val="269"/>
        <c:overlap val="-27"/>
        <c:axId val="1769999776"/>
        <c:axId val="1770007936"/>
      </c:barChart>
      <c:lineChart>
        <c:grouping val="standard"/>
        <c:varyColors val="0"/>
        <c:ser>
          <c:idx val="3"/>
          <c:order val="3"/>
          <c:tx>
            <c:strRef>
              <c:f>Sheet6!$E$3:$E$5</c:f>
              <c:strCache>
                <c:ptCount val="1"/>
                <c:pt idx="0">
                  <c:v>OUTDOOR - Sum of WEIGHT</c:v>
                </c:pt>
              </c:strCache>
            </c:strRef>
          </c:tx>
          <c:spPr>
            <a:ln w="28575" cap="rnd">
              <a:solidFill>
                <a:schemeClr val="accent4"/>
              </a:solidFill>
              <a:round/>
            </a:ln>
            <a:effectLst/>
          </c:spPr>
          <c:marker>
            <c:symbol val="circle"/>
            <c:size val="6"/>
            <c:spPr>
              <a:solidFill>
                <a:schemeClr val="accent4"/>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Sheet6!$E$6:$E$18</c:f>
              <c:numCache>
                <c:formatCode>General</c:formatCode>
                <c:ptCount val="12"/>
                <c:pt idx="0">
                  <c:v>227.6</c:v>
                </c:pt>
                <c:pt idx="1">
                  <c:v>389.2</c:v>
                </c:pt>
                <c:pt idx="2">
                  <c:v>147.69999999999999</c:v>
                </c:pt>
                <c:pt idx="3">
                  <c:v>52.9</c:v>
                </c:pt>
                <c:pt idx="4">
                  <c:v>471.29999999999995</c:v>
                </c:pt>
                <c:pt idx="5">
                  <c:v>188</c:v>
                </c:pt>
                <c:pt idx="6">
                  <c:v>160.39999999999998</c:v>
                </c:pt>
                <c:pt idx="7">
                  <c:v>161.1</c:v>
                </c:pt>
                <c:pt idx="8">
                  <c:v>95.9</c:v>
                </c:pt>
                <c:pt idx="9">
                  <c:v>338.79999999999995</c:v>
                </c:pt>
                <c:pt idx="10">
                  <c:v>110</c:v>
                </c:pt>
              </c:numCache>
            </c:numRef>
          </c:val>
          <c:smooth val="0"/>
          <c:extLst>
            <c:ext xmlns:c16="http://schemas.microsoft.com/office/drawing/2014/chart" uri="{C3380CC4-5D6E-409C-BE32-E72D297353CC}">
              <c16:uniqueId val="{00000003-FF77-4808-84BF-41329910BBE9}"/>
            </c:ext>
          </c:extLst>
        </c:ser>
        <c:ser>
          <c:idx val="4"/>
          <c:order val="4"/>
          <c:tx>
            <c:strRef>
              <c:f>Sheet6!$F$3:$F$5</c:f>
              <c:strCache>
                <c:ptCount val="1"/>
                <c:pt idx="0">
                  <c:v>(blank) - Sum of SALARY</c:v>
                </c:pt>
              </c:strCache>
            </c:strRef>
          </c:tx>
          <c:spPr>
            <a:ln w="28575" cap="rnd">
              <a:solidFill>
                <a:schemeClr val="accent5"/>
              </a:solidFill>
              <a:round/>
            </a:ln>
            <a:effectLst/>
          </c:spPr>
          <c:marker>
            <c:symbol val="circle"/>
            <c:size val="6"/>
            <c:spPr>
              <a:solidFill>
                <a:schemeClr val="accent5"/>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Sheet6!$F$6:$F$18</c:f>
              <c:numCache>
                <c:formatCode>General</c:formatCode>
                <c:ptCount val="12"/>
              </c:numCache>
            </c:numRef>
          </c:val>
          <c:smooth val="0"/>
          <c:extLst>
            <c:ext xmlns:c16="http://schemas.microsoft.com/office/drawing/2014/chart" uri="{C3380CC4-5D6E-409C-BE32-E72D297353CC}">
              <c16:uniqueId val="{00000004-FF77-4808-84BF-41329910BBE9}"/>
            </c:ext>
          </c:extLst>
        </c:ser>
        <c:ser>
          <c:idx val="5"/>
          <c:order val="5"/>
          <c:tx>
            <c:strRef>
              <c:f>Sheet6!$G$3:$G$5</c:f>
              <c:strCache>
                <c:ptCount val="1"/>
                <c:pt idx="0">
                  <c:v>(blank) - Sum of WEIGHT</c:v>
                </c:pt>
              </c:strCache>
            </c:strRef>
          </c:tx>
          <c:spPr>
            <a:ln w="28575" cap="rnd">
              <a:solidFill>
                <a:schemeClr val="accent6"/>
              </a:solidFill>
              <a:round/>
            </a:ln>
            <a:effectLst/>
          </c:spPr>
          <c:marker>
            <c:symbol val="circle"/>
            <c:size val="6"/>
            <c:spPr>
              <a:solidFill>
                <a:schemeClr val="accent6"/>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Sheet6!$G$6:$G$18</c:f>
              <c:numCache>
                <c:formatCode>General</c:formatCode>
                <c:ptCount val="12"/>
              </c:numCache>
            </c:numRef>
          </c:val>
          <c:smooth val="0"/>
          <c:extLst>
            <c:ext xmlns:c16="http://schemas.microsoft.com/office/drawing/2014/chart" uri="{C3380CC4-5D6E-409C-BE32-E72D297353CC}">
              <c16:uniqueId val="{00000005-FF77-4808-84BF-41329910BBE9}"/>
            </c:ext>
          </c:extLst>
        </c:ser>
        <c:dLbls>
          <c:showLegendKey val="0"/>
          <c:showVal val="0"/>
          <c:showCatName val="0"/>
          <c:showSerName val="0"/>
          <c:showPercent val="0"/>
          <c:showBubbleSize val="0"/>
        </c:dLbls>
        <c:marker val="1"/>
        <c:smooth val="0"/>
        <c:axId val="1770020416"/>
        <c:axId val="1770014176"/>
      </c:lineChart>
      <c:catAx>
        <c:axId val="1769999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07936"/>
        <c:crosses val="autoZero"/>
        <c:auto val="1"/>
        <c:lblAlgn val="ctr"/>
        <c:lblOffset val="100"/>
        <c:noMultiLvlLbl val="0"/>
      </c:catAx>
      <c:valAx>
        <c:axId val="177000793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99776"/>
        <c:crosses val="autoZero"/>
        <c:crossBetween val="between"/>
      </c:valAx>
      <c:valAx>
        <c:axId val="17700141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20416"/>
        <c:crosses val="max"/>
        <c:crossBetween val="between"/>
      </c:valAx>
      <c:catAx>
        <c:axId val="1770020416"/>
        <c:scaling>
          <c:orientation val="minMax"/>
        </c:scaling>
        <c:delete val="1"/>
        <c:axPos val="b"/>
        <c:numFmt formatCode="General" sourceLinked="1"/>
        <c:majorTickMark val="none"/>
        <c:minorTickMark val="none"/>
        <c:tickLblPos val="nextTo"/>
        <c:crossAx val="1770014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excel.xlsx]country sport avg salary!PivotTable4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IN" b="1" cap="none" spc="0">
                <a:ln w="0"/>
                <a:solidFill>
                  <a:schemeClr val="tx1"/>
                </a:solidFill>
                <a:effectLst>
                  <a:outerShdw blurRad="50800" dist="38100" dir="2700000" algn="tl" rotWithShape="0">
                    <a:prstClr val="black">
                      <a:alpha val="40000"/>
                    </a:prstClr>
                  </a:outerShdw>
                </a:effectLst>
              </a:rPr>
              <a:t>average</a:t>
            </a:r>
            <a:r>
              <a:rPr lang="en-IN" b="1" cap="none" spc="0" baseline="0">
                <a:ln w="0"/>
                <a:solidFill>
                  <a:schemeClr val="tx1"/>
                </a:solidFill>
                <a:effectLst>
                  <a:outerShdw blurRad="50800" dist="38100" dir="2700000" algn="tl" rotWithShape="0">
                    <a:prstClr val="black">
                      <a:alpha val="40000"/>
                    </a:prstClr>
                  </a:outerShdw>
                </a:effectLst>
              </a:rPr>
              <a:t> salary by sport in each country</a:t>
            </a:r>
            <a:endParaRPr lang="en-IN" b="1" cap="none" spc="0">
              <a:ln w="0"/>
              <a:solidFill>
                <a:schemeClr val="tx1"/>
              </a:solidFill>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sport avg salary'!$B$3:$B$4</c:f>
              <c:strCache>
                <c:ptCount val="1"/>
                <c:pt idx="0">
                  <c:v>Alpine Skiing</c:v>
                </c:pt>
              </c:strCache>
            </c:strRef>
          </c:tx>
          <c:spPr>
            <a:solidFill>
              <a:schemeClr val="accent1"/>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salary'!$B$5:$B$16</c:f>
              <c:numCache>
                <c:formatCode>General</c:formatCode>
                <c:ptCount val="11"/>
                <c:pt idx="0">
                  <c:v>0</c:v>
                </c:pt>
                <c:pt idx="1">
                  <c:v>0</c:v>
                </c:pt>
                <c:pt idx="2">
                  <c:v>0</c:v>
                </c:pt>
                <c:pt idx="3">
                  <c:v>0</c:v>
                </c:pt>
                <c:pt idx="4">
                  <c:v>0</c:v>
                </c:pt>
                <c:pt idx="5">
                  <c:v>88762</c:v>
                </c:pt>
                <c:pt idx="6">
                  <c:v>0</c:v>
                </c:pt>
                <c:pt idx="7">
                  <c:v>0</c:v>
                </c:pt>
                <c:pt idx="8">
                  <c:v>0</c:v>
                </c:pt>
                <c:pt idx="9">
                  <c:v>0</c:v>
                </c:pt>
                <c:pt idx="10">
                  <c:v>110823</c:v>
                </c:pt>
              </c:numCache>
            </c:numRef>
          </c:val>
          <c:extLst>
            <c:ext xmlns:c16="http://schemas.microsoft.com/office/drawing/2014/chart" uri="{C3380CC4-5D6E-409C-BE32-E72D297353CC}">
              <c16:uniqueId val="{00000000-CD97-4A27-B8A2-FE318A7FB97E}"/>
            </c:ext>
          </c:extLst>
        </c:ser>
        <c:ser>
          <c:idx val="1"/>
          <c:order val="1"/>
          <c:tx>
            <c:strRef>
              <c:f>'country sport avg salary'!$C$3:$C$4</c:f>
              <c:strCache>
                <c:ptCount val="1"/>
                <c:pt idx="0">
                  <c:v>Archery</c:v>
                </c:pt>
              </c:strCache>
            </c:strRef>
          </c:tx>
          <c:spPr>
            <a:solidFill>
              <a:schemeClr val="accent2"/>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salary'!$C$5:$C$16</c:f>
              <c:numCache>
                <c:formatCode>General</c:formatCode>
                <c:ptCount val="11"/>
                <c:pt idx="0">
                  <c:v>0</c:v>
                </c:pt>
                <c:pt idx="1">
                  <c:v>0</c:v>
                </c:pt>
                <c:pt idx="2">
                  <c:v>0</c:v>
                </c:pt>
                <c:pt idx="3">
                  <c:v>0</c:v>
                </c:pt>
                <c:pt idx="4">
                  <c:v>0</c:v>
                </c:pt>
                <c:pt idx="5">
                  <c:v>0</c:v>
                </c:pt>
                <c:pt idx="6">
                  <c:v>0</c:v>
                </c:pt>
                <c:pt idx="7">
                  <c:v>0</c:v>
                </c:pt>
                <c:pt idx="8">
                  <c:v>0</c:v>
                </c:pt>
                <c:pt idx="9">
                  <c:v>56595</c:v>
                </c:pt>
                <c:pt idx="10">
                  <c:v>0</c:v>
                </c:pt>
              </c:numCache>
            </c:numRef>
          </c:val>
          <c:extLst>
            <c:ext xmlns:c16="http://schemas.microsoft.com/office/drawing/2014/chart" uri="{C3380CC4-5D6E-409C-BE32-E72D297353CC}">
              <c16:uniqueId val="{00000001-CD97-4A27-B8A2-FE318A7FB97E}"/>
            </c:ext>
          </c:extLst>
        </c:ser>
        <c:ser>
          <c:idx val="2"/>
          <c:order val="2"/>
          <c:tx>
            <c:strRef>
              <c:f>'country sport avg salary'!$D$3:$D$4</c:f>
              <c:strCache>
                <c:ptCount val="1"/>
                <c:pt idx="0">
                  <c:v>Athletics</c:v>
                </c:pt>
              </c:strCache>
            </c:strRef>
          </c:tx>
          <c:spPr>
            <a:solidFill>
              <a:schemeClr val="accent3"/>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salary'!$D$5:$D$16</c:f>
              <c:numCache>
                <c:formatCode>General</c:formatCode>
                <c:ptCount val="11"/>
                <c:pt idx="0">
                  <c:v>79872</c:v>
                </c:pt>
                <c:pt idx="1">
                  <c:v>0</c:v>
                </c:pt>
                <c:pt idx="2">
                  <c:v>0</c:v>
                </c:pt>
                <c:pt idx="3">
                  <c:v>0</c:v>
                </c:pt>
                <c:pt idx="4">
                  <c:v>0</c:v>
                </c:pt>
                <c:pt idx="5">
                  <c:v>0</c:v>
                </c:pt>
                <c:pt idx="6">
                  <c:v>0</c:v>
                </c:pt>
                <c:pt idx="7">
                  <c:v>58215</c:v>
                </c:pt>
                <c:pt idx="8">
                  <c:v>0</c:v>
                </c:pt>
                <c:pt idx="9">
                  <c:v>0</c:v>
                </c:pt>
                <c:pt idx="10">
                  <c:v>0</c:v>
                </c:pt>
              </c:numCache>
            </c:numRef>
          </c:val>
          <c:extLst>
            <c:ext xmlns:c16="http://schemas.microsoft.com/office/drawing/2014/chart" uri="{C3380CC4-5D6E-409C-BE32-E72D297353CC}">
              <c16:uniqueId val="{00000002-CD97-4A27-B8A2-FE318A7FB97E}"/>
            </c:ext>
          </c:extLst>
        </c:ser>
        <c:ser>
          <c:idx val="3"/>
          <c:order val="3"/>
          <c:tx>
            <c:strRef>
              <c:f>'country sport avg salary'!$E$3:$E$4</c:f>
              <c:strCache>
                <c:ptCount val="1"/>
                <c:pt idx="0">
                  <c:v>Basketball</c:v>
                </c:pt>
              </c:strCache>
            </c:strRef>
          </c:tx>
          <c:spPr>
            <a:solidFill>
              <a:schemeClr val="accent4"/>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salary'!$E$5:$E$16</c:f>
              <c:numCache>
                <c:formatCode>General</c:formatCode>
                <c:ptCount val="11"/>
                <c:pt idx="0">
                  <c:v>0</c:v>
                </c:pt>
                <c:pt idx="1">
                  <c:v>46352</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CD97-4A27-B8A2-FE318A7FB97E}"/>
            </c:ext>
          </c:extLst>
        </c:ser>
        <c:ser>
          <c:idx val="4"/>
          <c:order val="4"/>
          <c:tx>
            <c:strRef>
              <c:f>'country sport avg salary'!$F$3:$F$4</c:f>
              <c:strCache>
                <c:ptCount val="1"/>
                <c:pt idx="0">
                  <c:v>Beach Volleyball</c:v>
                </c:pt>
              </c:strCache>
            </c:strRef>
          </c:tx>
          <c:spPr>
            <a:solidFill>
              <a:schemeClr val="accent5"/>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salary'!$F$5:$F$16</c:f>
              <c:numCache>
                <c:formatCode>General</c:formatCode>
                <c:ptCount val="11"/>
                <c:pt idx="0">
                  <c:v>114144</c:v>
                </c:pt>
                <c:pt idx="1">
                  <c:v>16526</c:v>
                </c:pt>
                <c:pt idx="2">
                  <c:v>0</c:v>
                </c:pt>
                <c:pt idx="3">
                  <c:v>0</c:v>
                </c:pt>
                <c:pt idx="4">
                  <c:v>19234</c:v>
                </c:pt>
                <c:pt idx="5">
                  <c:v>0</c:v>
                </c:pt>
                <c:pt idx="6">
                  <c:v>135343</c:v>
                </c:pt>
                <c:pt idx="7">
                  <c:v>0</c:v>
                </c:pt>
                <c:pt idx="8">
                  <c:v>0</c:v>
                </c:pt>
                <c:pt idx="9">
                  <c:v>0</c:v>
                </c:pt>
                <c:pt idx="10">
                  <c:v>0</c:v>
                </c:pt>
              </c:numCache>
            </c:numRef>
          </c:val>
          <c:extLst>
            <c:ext xmlns:c16="http://schemas.microsoft.com/office/drawing/2014/chart" uri="{C3380CC4-5D6E-409C-BE32-E72D297353CC}">
              <c16:uniqueId val="{00000004-CD97-4A27-B8A2-FE318A7FB97E}"/>
            </c:ext>
          </c:extLst>
        </c:ser>
        <c:ser>
          <c:idx val="5"/>
          <c:order val="5"/>
          <c:tx>
            <c:strRef>
              <c:f>'country sport avg salary'!$G$3:$G$4</c:f>
              <c:strCache>
                <c:ptCount val="1"/>
                <c:pt idx="0">
                  <c:v>Biathlon</c:v>
                </c:pt>
              </c:strCache>
            </c:strRef>
          </c:tx>
          <c:spPr>
            <a:solidFill>
              <a:schemeClr val="accent6"/>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salary'!$G$5:$G$16</c:f>
              <c:numCache>
                <c:formatCode>General</c:formatCode>
                <c:ptCount val="11"/>
                <c:pt idx="0">
                  <c:v>0</c:v>
                </c:pt>
                <c:pt idx="1">
                  <c:v>0</c:v>
                </c:pt>
                <c:pt idx="2">
                  <c:v>0</c:v>
                </c:pt>
                <c:pt idx="3">
                  <c:v>0</c:v>
                </c:pt>
                <c:pt idx="4">
                  <c:v>0</c:v>
                </c:pt>
                <c:pt idx="5">
                  <c:v>0</c:v>
                </c:pt>
                <c:pt idx="6">
                  <c:v>0</c:v>
                </c:pt>
                <c:pt idx="7">
                  <c:v>0</c:v>
                </c:pt>
                <c:pt idx="8">
                  <c:v>35387</c:v>
                </c:pt>
                <c:pt idx="9">
                  <c:v>0</c:v>
                </c:pt>
                <c:pt idx="10">
                  <c:v>0</c:v>
                </c:pt>
              </c:numCache>
            </c:numRef>
          </c:val>
          <c:extLst>
            <c:ext xmlns:c16="http://schemas.microsoft.com/office/drawing/2014/chart" uri="{C3380CC4-5D6E-409C-BE32-E72D297353CC}">
              <c16:uniqueId val="{00000005-CD97-4A27-B8A2-FE318A7FB97E}"/>
            </c:ext>
          </c:extLst>
        </c:ser>
        <c:ser>
          <c:idx val="6"/>
          <c:order val="6"/>
          <c:tx>
            <c:strRef>
              <c:f>'country sport avg salary'!$H$3:$H$4</c:f>
              <c:strCache>
                <c:ptCount val="1"/>
                <c:pt idx="0">
                  <c:v>Boxing</c:v>
                </c:pt>
              </c:strCache>
            </c:strRef>
          </c:tx>
          <c:spPr>
            <a:solidFill>
              <a:schemeClr val="accent1">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salary'!$H$5:$H$16</c:f>
              <c:numCache>
                <c:formatCode>General</c:formatCode>
                <c:ptCount val="11"/>
                <c:pt idx="0">
                  <c:v>0</c:v>
                </c:pt>
                <c:pt idx="1">
                  <c:v>0</c:v>
                </c:pt>
                <c:pt idx="2">
                  <c:v>0</c:v>
                </c:pt>
                <c:pt idx="3">
                  <c:v>0</c:v>
                </c:pt>
                <c:pt idx="4">
                  <c:v>0</c:v>
                </c:pt>
                <c:pt idx="5">
                  <c:v>0</c:v>
                </c:pt>
                <c:pt idx="6">
                  <c:v>0</c:v>
                </c:pt>
                <c:pt idx="7">
                  <c:v>0</c:v>
                </c:pt>
                <c:pt idx="8">
                  <c:v>0</c:v>
                </c:pt>
                <c:pt idx="9">
                  <c:v>0</c:v>
                </c:pt>
                <c:pt idx="10">
                  <c:v>87471</c:v>
                </c:pt>
              </c:numCache>
            </c:numRef>
          </c:val>
          <c:extLst>
            <c:ext xmlns:c16="http://schemas.microsoft.com/office/drawing/2014/chart" uri="{C3380CC4-5D6E-409C-BE32-E72D297353CC}">
              <c16:uniqueId val="{00000006-CD97-4A27-B8A2-FE318A7FB97E}"/>
            </c:ext>
          </c:extLst>
        </c:ser>
        <c:ser>
          <c:idx val="7"/>
          <c:order val="7"/>
          <c:tx>
            <c:strRef>
              <c:f>'country sport avg salary'!$I$3:$I$4</c:f>
              <c:strCache>
                <c:ptCount val="1"/>
                <c:pt idx="0">
                  <c:v>Canoe Slalom</c:v>
                </c:pt>
              </c:strCache>
            </c:strRef>
          </c:tx>
          <c:spPr>
            <a:solidFill>
              <a:schemeClr val="accent2">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salary'!$I$5:$I$16</c:f>
              <c:numCache>
                <c:formatCode>General</c:formatCode>
                <c:ptCount val="11"/>
                <c:pt idx="0">
                  <c:v>116376</c:v>
                </c:pt>
                <c:pt idx="1">
                  <c:v>21891</c:v>
                </c:pt>
                <c:pt idx="2">
                  <c:v>0</c:v>
                </c:pt>
                <c:pt idx="3">
                  <c:v>0</c:v>
                </c:pt>
                <c:pt idx="4">
                  <c:v>0</c:v>
                </c:pt>
                <c:pt idx="5">
                  <c:v>0</c:v>
                </c:pt>
                <c:pt idx="6">
                  <c:v>0</c:v>
                </c:pt>
                <c:pt idx="7">
                  <c:v>50659</c:v>
                </c:pt>
                <c:pt idx="8">
                  <c:v>0</c:v>
                </c:pt>
                <c:pt idx="9">
                  <c:v>0</c:v>
                </c:pt>
                <c:pt idx="10">
                  <c:v>0</c:v>
                </c:pt>
              </c:numCache>
            </c:numRef>
          </c:val>
          <c:extLst>
            <c:ext xmlns:c16="http://schemas.microsoft.com/office/drawing/2014/chart" uri="{C3380CC4-5D6E-409C-BE32-E72D297353CC}">
              <c16:uniqueId val="{00000007-CD97-4A27-B8A2-FE318A7FB97E}"/>
            </c:ext>
          </c:extLst>
        </c:ser>
        <c:ser>
          <c:idx val="8"/>
          <c:order val="8"/>
          <c:tx>
            <c:strRef>
              <c:f>'country sport avg salary'!$J$3:$J$4</c:f>
              <c:strCache>
                <c:ptCount val="1"/>
                <c:pt idx="0">
                  <c:v>Canoe Sprint</c:v>
                </c:pt>
              </c:strCache>
            </c:strRef>
          </c:tx>
          <c:spPr>
            <a:solidFill>
              <a:schemeClr val="accent3">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salary'!$J$5:$J$16</c:f>
              <c:numCache>
                <c:formatCode>General</c:formatCode>
                <c:ptCount val="11"/>
                <c:pt idx="0">
                  <c:v>0</c:v>
                </c:pt>
                <c:pt idx="1">
                  <c:v>0</c:v>
                </c:pt>
                <c:pt idx="2">
                  <c:v>0</c:v>
                </c:pt>
                <c:pt idx="3">
                  <c:v>0</c:v>
                </c:pt>
                <c:pt idx="4">
                  <c:v>0</c:v>
                </c:pt>
                <c:pt idx="5">
                  <c:v>64862</c:v>
                </c:pt>
                <c:pt idx="6">
                  <c:v>0</c:v>
                </c:pt>
                <c:pt idx="7">
                  <c:v>0</c:v>
                </c:pt>
                <c:pt idx="8">
                  <c:v>0</c:v>
                </c:pt>
                <c:pt idx="9">
                  <c:v>0</c:v>
                </c:pt>
                <c:pt idx="10">
                  <c:v>0</c:v>
                </c:pt>
              </c:numCache>
            </c:numRef>
          </c:val>
          <c:extLst>
            <c:ext xmlns:c16="http://schemas.microsoft.com/office/drawing/2014/chart" uri="{C3380CC4-5D6E-409C-BE32-E72D297353CC}">
              <c16:uniqueId val="{00000008-CD97-4A27-B8A2-FE318A7FB97E}"/>
            </c:ext>
          </c:extLst>
        </c:ser>
        <c:ser>
          <c:idx val="9"/>
          <c:order val="9"/>
          <c:tx>
            <c:strRef>
              <c:f>'country sport avg salary'!$K$3:$K$4</c:f>
              <c:strCache>
                <c:ptCount val="1"/>
                <c:pt idx="0">
                  <c:v>Curling</c:v>
                </c:pt>
              </c:strCache>
            </c:strRef>
          </c:tx>
          <c:spPr>
            <a:solidFill>
              <a:schemeClr val="accent4">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salary'!$K$5:$K$16</c:f>
              <c:numCache>
                <c:formatCode>General</c:formatCode>
                <c:ptCount val="11"/>
                <c:pt idx="0">
                  <c:v>0</c:v>
                </c:pt>
                <c:pt idx="1">
                  <c:v>0</c:v>
                </c:pt>
                <c:pt idx="2">
                  <c:v>0</c:v>
                </c:pt>
                <c:pt idx="3">
                  <c:v>0</c:v>
                </c:pt>
                <c:pt idx="4">
                  <c:v>0</c:v>
                </c:pt>
                <c:pt idx="5">
                  <c:v>0</c:v>
                </c:pt>
                <c:pt idx="6">
                  <c:v>0</c:v>
                </c:pt>
                <c:pt idx="7">
                  <c:v>0</c:v>
                </c:pt>
                <c:pt idx="8">
                  <c:v>0</c:v>
                </c:pt>
                <c:pt idx="9">
                  <c:v>0</c:v>
                </c:pt>
                <c:pt idx="10">
                  <c:v>109885</c:v>
                </c:pt>
              </c:numCache>
            </c:numRef>
          </c:val>
          <c:extLst>
            <c:ext xmlns:c16="http://schemas.microsoft.com/office/drawing/2014/chart" uri="{C3380CC4-5D6E-409C-BE32-E72D297353CC}">
              <c16:uniqueId val="{00000009-CD97-4A27-B8A2-FE318A7FB97E}"/>
            </c:ext>
          </c:extLst>
        </c:ser>
        <c:ser>
          <c:idx val="10"/>
          <c:order val="10"/>
          <c:tx>
            <c:strRef>
              <c:f>'country sport avg salary'!$L$3:$L$4</c:f>
              <c:strCache>
                <c:ptCount val="1"/>
                <c:pt idx="0">
                  <c:v>Cycling BMX</c:v>
                </c:pt>
              </c:strCache>
            </c:strRef>
          </c:tx>
          <c:spPr>
            <a:solidFill>
              <a:schemeClr val="accent5">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salary'!$L$5:$L$16</c:f>
              <c:numCache>
                <c:formatCode>General</c:formatCode>
                <c:ptCount val="11"/>
                <c:pt idx="0">
                  <c:v>0</c:v>
                </c:pt>
                <c:pt idx="1">
                  <c:v>0</c:v>
                </c:pt>
                <c:pt idx="2">
                  <c:v>0</c:v>
                </c:pt>
                <c:pt idx="3">
                  <c:v>0</c:v>
                </c:pt>
                <c:pt idx="4">
                  <c:v>0</c:v>
                </c:pt>
                <c:pt idx="5">
                  <c:v>10241</c:v>
                </c:pt>
                <c:pt idx="6">
                  <c:v>0</c:v>
                </c:pt>
                <c:pt idx="7">
                  <c:v>0</c:v>
                </c:pt>
                <c:pt idx="8">
                  <c:v>0</c:v>
                </c:pt>
                <c:pt idx="9">
                  <c:v>0</c:v>
                </c:pt>
                <c:pt idx="10">
                  <c:v>0</c:v>
                </c:pt>
              </c:numCache>
            </c:numRef>
          </c:val>
          <c:extLst>
            <c:ext xmlns:c16="http://schemas.microsoft.com/office/drawing/2014/chart" uri="{C3380CC4-5D6E-409C-BE32-E72D297353CC}">
              <c16:uniqueId val="{0000000A-CD97-4A27-B8A2-FE318A7FB97E}"/>
            </c:ext>
          </c:extLst>
        </c:ser>
        <c:ser>
          <c:idx val="11"/>
          <c:order val="11"/>
          <c:tx>
            <c:strRef>
              <c:f>'country sport avg salary'!$M$3:$M$4</c:f>
              <c:strCache>
                <c:ptCount val="1"/>
                <c:pt idx="0">
                  <c:v>Cycling Mountain Bike</c:v>
                </c:pt>
              </c:strCache>
            </c:strRef>
          </c:tx>
          <c:spPr>
            <a:solidFill>
              <a:schemeClr val="accent6">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salary'!$M$5:$M$16</c:f>
              <c:numCache>
                <c:formatCode>General</c:formatCode>
                <c:ptCount val="11"/>
                <c:pt idx="0">
                  <c:v>0</c:v>
                </c:pt>
                <c:pt idx="1">
                  <c:v>0</c:v>
                </c:pt>
                <c:pt idx="2">
                  <c:v>0</c:v>
                </c:pt>
                <c:pt idx="3">
                  <c:v>0</c:v>
                </c:pt>
                <c:pt idx="4">
                  <c:v>0</c:v>
                </c:pt>
                <c:pt idx="5">
                  <c:v>88794</c:v>
                </c:pt>
                <c:pt idx="6">
                  <c:v>0</c:v>
                </c:pt>
                <c:pt idx="7">
                  <c:v>0</c:v>
                </c:pt>
                <c:pt idx="8">
                  <c:v>0</c:v>
                </c:pt>
                <c:pt idx="9">
                  <c:v>0</c:v>
                </c:pt>
                <c:pt idx="10">
                  <c:v>0</c:v>
                </c:pt>
              </c:numCache>
            </c:numRef>
          </c:val>
          <c:extLst>
            <c:ext xmlns:c16="http://schemas.microsoft.com/office/drawing/2014/chart" uri="{C3380CC4-5D6E-409C-BE32-E72D297353CC}">
              <c16:uniqueId val="{0000000B-CD97-4A27-B8A2-FE318A7FB97E}"/>
            </c:ext>
          </c:extLst>
        </c:ser>
        <c:ser>
          <c:idx val="12"/>
          <c:order val="12"/>
          <c:tx>
            <c:strRef>
              <c:f>'country sport avg salary'!$N$3:$N$4</c:f>
              <c:strCache>
                <c:ptCount val="1"/>
                <c:pt idx="0">
                  <c:v>Cycling Road</c:v>
                </c:pt>
              </c:strCache>
            </c:strRef>
          </c:tx>
          <c:spPr>
            <a:solidFill>
              <a:schemeClr val="accent1">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salary'!$N$5:$N$16</c:f>
              <c:numCache>
                <c:formatCode>General</c:formatCode>
                <c:ptCount val="11"/>
                <c:pt idx="0">
                  <c:v>0</c:v>
                </c:pt>
                <c:pt idx="1">
                  <c:v>62037</c:v>
                </c:pt>
                <c:pt idx="2">
                  <c:v>55007</c:v>
                </c:pt>
                <c:pt idx="3">
                  <c:v>0</c:v>
                </c:pt>
                <c:pt idx="4">
                  <c:v>0</c:v>
                </c:pt>
                <c:pt idx="5">
                  <c:v>0</c:v>
                </c:pt>
                <c:pt idx="6">
                  <c:v>0</c:v>
                </c:pt>
                <c:pt idx="7">
                  <c:v>0</c:v>
                </c:pt>
                <c:pt idx="8">
                  <c:v>0</c:v>
                </c:pt>
                <c:pt idx="9">
                  <c:v>32758</c:v>
                </c:pt>
                <c:pt idx="10">
                  <c:v>65465</c:v>
                </c:pt>
              </c:numCache>
            </c:numRef>
          </c:val>
          <c:extLst>
            <c:ext xmlns:c16="http://schemas.microsoft.com/office/drawing/2014/chart" uri="{C3380CC4-5D6E-409C-BE32-E72D297353CC}">
              <c16:uniqueId val="{0000000C-CD97-4A27-B8A2-FE318A7FB97E}"/>
            </c:ext>
          </c:extLst>
        </c:ser>
        <c:ser>
          <c:idx val="13"/>
          <c:order val="13"/>
          <c:tx>
            <c:strRef>
              <c:f>'country sport avg salary'!$O$3:$O$4</c:f>
              <c:strCache>
                <c:ptCount val="1"/>
                <c:pt idx="0">
                  <c:v>Cycling Track</c:v>
                </c:pt>
              </c:strCache>
            </c:strRef>
          </c:tx>
          <c:spPr>
            <a:solidFill>
              <a:schemeClr val="accent2">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salary'!$O$5:$O$16</c:f>
              <c:numCache>
                <c:formatCode>General</c:formatCode>
                <c:ptCount val="11"/>
                <c:pt idx="0">
                  <c:v>0</c:v>
                </c:pt>
                <c:pt idx="1">
                  <c:v>89737</c:v>
                </c:pt>
                <c:pt idx="2">
                  <c:v>0</c:v>
                </c:pt>
                <c:pt idx="3">
                  <c:v>0</c:v>
                </c:pt>
                <c:pt idx="4">
                  <c:v>71352</c:v>
                </c:pt>
                <c:pt idx="5">
                  <c:v>0</c:v>
                </c:pt>
                <c:pt idx="6">
                  <c:v>0</c:v>
                </c:pt>
                <c:pt idx="7">
                  <c:v>0</c:v>
                </c:pt>
                <c:pt idx="8">
                  <c:v>0</c:v>
                </c:pt>
                <c:pt idx="9">
                  <c:v>0</c:v>
                </c:pt>
                <c:pt idx="10">
                  <c:v>80727</c:v>
                </c:pt>
              </c:numCache>
            </c:numRef>
          </c:val>
          <c:extLst>
            <c:ext xmlns:c16="http://schemas.microsoft.com/office/drawing/2014/chart" uri="{C3380CC4-5D6E-409C-BE32-E72D297353CC}">
              <c16:uniqueId val="{0000000D-CD97-4A27-B8A2-FE318A7FB97E}"/>
            </c:ext>
          </c:extLst>
        </c:ser>
        <c:ser>
          <c:idx val="14"/>
          <c:order val="14"/>
          <c:tx>
            <c:strRef>
              <c:f>'country sport avg salary'!$P$3:$P$4</c:f>
              <c:strCache>
                <c:ptCount val="1"/>
                <c:pt idx="0">
                  <c:v>Diving</c:v>
                </c:pt>
              </c:strCache>
            </c:strRef>
          </c:tx>
          <c:spPr>
            <a:solidFill>
              <a:schemeClr val="accent3">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salary'!$P$5:$P$16</c:f>
              <c:numCache>
                <c:formatCode>General</c:formatCode>
                <c:ptCount val="11"/>
                <c:pt idx="0">
                  <c:v>0</c:v>
                </c:pt>
                <c:pt idx="1">
                  <c:v>0</c:v>
                </c:pt>
                <c:pt idx="2">
                  <c:v>0</c:v>
                </c:pt>
                <c:pt idx="3">
                  <c:v>0</c:v>
                </c:pt>
                <c:pt idx="4">
                  <c:v>95123</c:v>
                </c:pt>
                <c:pt idx="5">
                  <c:v>0</c:v>
                </c:pt>
                <c:pt idx="6">
                  <c:v>0</c:v>
                </c:pt>
                <c:pt idx="7">
                  <c:v>0</c:v>
                </c:pt>
                <c:pt idx="8">
                  <c:v>0</c:v>
                </c:pt>
                <c:pt idx="9">
                  <c:v>0</c:v>
                </c:pt>
                <c:pt idx="10">
                  <c:v>0</c:v>
                </c:pt>
              </c:numCache>
            </c:numRef>
          </c:val>
          <c:extLst>
            <c:ext xmlns:c16="http://schemas.microsoft.com/office/drawing/2014/chart" uri="{C3380CC4-5D6E-409C-BE32-E72D297353CC}">
              <c16:uniqueId val="{0000000E-CD97-4A27-B8A2-FE318A7FB97E}"/>
            </c:ext>
          </c:extLst>
        </c:ser>
        <c:ser>
          <c:idx val="15"/>
          <c:order val="15"/>
          <c:tx>
            <c:strRef>
              <c:f>'country sport avg salary'!$Q$3:$Q$4</c:f>
              <c:strCache>
                <c:ptCount val="1"/>
                <c:pt idx="0">
                  <c:v>Equestrian / Dressage</c:v>
                </c:pt>
              </c:strCache>
            </c:strRef>
          </c:tx>
          <c:spPr>
            <a:solidFill>
              <a:schemeClr val="accent4">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salary'!$Q$5:$Q$16</c:f>
              <c:numCache>
                <c:formatCode>General</c:formatCode>
                <c:ptCount val="11"/>
                <c:pt idx="0">
                  <c:v>0</c:v>
                </c:pt>
                <c:pt idx="1">
                  <c:v>96468</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F-CD97-4A27-B8A2-FE318A7FB97E}"/>
            </c:ext>
          </c:extLst>
        </c:ser>
        <c:ser>
          <c:idx val="16"/>
          <c:order val="16"/>
          <c:tx>
            <c:strRef>
              <c:f>'country sport avg salary'!$R$3:$R$4</c:f>
              <c:strCache>
                <c:ptCount val="1"/>
                <c:pt idx="0">
                  <c:v>Fencing</c:v>
                </c:pt>
              </c:strCache>
            </c:strRef>
          </c:tx>
          <c:spPr>
            <a:solidFill>
              <a:schemeClr val="accent5">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salary'!$R$5:$R$16</c:f>
              <c:numCache>
                <c:formatCode>General</c:formatCode>
                <c:ptCount val="11"/>
                <c:pt idx="0">
                  <c:v>0</c:v>
                </c:pt>
                <c:pt idx="1">
                  <c:v>0</c:v>
                </c:pt>
                <c:pt idx="2">
                  <c:v>0</c:v>
                </c:pt>
                <c:pt idx="3">
                  <c:v>0</c:v>
                </c:pt>
                <c:pt idx="4">
                  <c:v>0</c:v>
                </c:pt>
                <c:pt idx="5">
                  <c:v>0</c:v>
                </c:pt>
                <c:pt idx="6">
                  <c:v>0</c:v>
                </c:pt>
                <c:pt idx="7">
                  <c:v>0</c:v>
                </c:pt>
                <c:pt idx="8">
                  <c:v>0</c:v>
                </c:pt>
                <c:pt idx="9">
                  <c:v>0</c:v>
                </c:pt>
                <c:pt idx="10">
                  <c:v>51133</c:v>
                </c:pt>
              </c:numCache>
            </c:numRef>
          </c:val>
          <c:extLst>
            <c:ext xmlns:c16="http://schemas.microsoft.com/office/drawing/2014/chart" uri="{C3380CC4-5D6E-409C-BE32-E72D297353CC}">
              <c16:uniqueId val="{00000010-CD97-4A27-B8A2-FE318A7FB97E}"/>
            </c:ext>
          </c:extLst>
        </c:ser>
        <c:ser>
          <c:idx val="17"/>
          <c:order val="17"/>
          <c:tx>
            <c:strRef>
              <c:f>'country sport avg salary'!$S$3:$S$4</c:f>
              <c:strCache>
                <c:ptCount val="1"/>
                <c:pt idx="0">
                  <c:v>Football</c:v>
                </c:pt>
              </c:strCache>
            </c:strRef>
          </c:tx>
          <c:spPr>
            <a:solidFill>
              <a:schemeClr val="accent6">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salary'!$S$5:$S$16</c:f>
              <c:numCache>
                <c:formatCode>General</c:formatCode>
                <c:ptCount val="11"/>
                <c:pt idx="0">
                  <c:v>0</c:v>
                </c:pt>
                <c:pt idx="1">
                  <c:v>0</c:v>
                </c:pt>
                <c:pt idx="2">
                  <c:v>0</c:v>
                </c:pt>
                <c:pt idx="3">
                  <c:v>64724</c:v>
                </c:pt>
                <c:pt idx="4">
                  <c:v>0</c:v>
                </c:pt>
                <c:pt idx="5">
                  <c:v>0</c:v>
                </c:pt>
                <c:pt idx="6">
                  <c:v>0</c:v>
                </c:pt>
                <c:pt idx="7">
                  <c:v>0</c:v>
                </c:pt>
                <c:pt idx="8">
                  <c:v>38965</c:v>
                </c:pt>
                <c:pt idx="9">
                  <c:v>0</c:v>
                </c:pt>
                <c:pt idx="10">
                  <c:v>0</c:v>
                </c:pt>
              </c:numCache>
            </c:numRef>
          </c:val>
          <c:extLst>
            <c:ext xmlns:c16="http://schemas.microsoft.com/office/drawing/2014/chart" uri="{C3380CC4-5D6E-409C-BE32-E72D297353CC}">
              <c16:uniqueId val="{00000011-CD97-4A27-B8A2-FE318A7FB97E}"/>
            </c:ext>
          </c:extLst>
        </c:ser>
        <c:ser>
          <c:idx val="18"/>
          <c:order val="18"/>
          <c:tx>
            <c:strRef>
              <c:f>'country sport avg salary'!$T$3:$T$4</c:f>
              <c:strCache>
                <c:ptCount val="1"/>
                <c:pt idx="0">
                  <c:v>Freestyle Skiing</c:v>
                </c:pt>
              </c:strCache>
            </c:strRef>
          </c:tx>
          <c:spPr>
            <a:solidFill>
              <a:schemeClr val="accent1">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salary'!$T$5:$T$16</c:f>
              <c:numCache>
                <c:formatCode>General</c:formatCode>
                <c:ptCount val="11"/>
                <c:pt idx="0">
                  <c:v>0</c:v>
                </c:pt>
                <c:pt idx="1">
                  <c:v>0</c:v>
                </c:pt>
                <c:pt idx="2">
                  <c:v>0</c:v>
                </c:pt>
                <c:pt idx="3">
                  <c:v>0</c:v>
                </c:pt>
                <c:pt idx="4">
                  <c:v>0</c:v>
                </c:pt>
                <c:pt idx="5">
                  <c:v>0</c:v>
                </c:pt>
                <c:pt idx="6">
                  <c:v>0</c:v>
                </c:pt>
                <c:pt idx="7">
                  <c:v>0</c:v>
                </c:pt>
                <c:pt idx="8">
                  <c:v>0</c:v>
                </c:pt>
                <c:pt idx="9">
                  <c:v>99613</c:v>
                </c:pt>
                <c:pt idx="10">
                  <c:v>0</c:v>
                </c:pt>
              </c:numCache>
            </c:numRef>
          </c:val>
          <c:extLst>
            <c:ext xmlns:c16="http://schemas.microsoft.com/office/drawing/2014/chart" uri="{C3380CC4-5D6E-409C-BE32-E72D297353CC}">
              <c16:uniqueId val="{00000012-CD97-4A27-B8A2-FE318A7FB97E}"/>
            </c:ext>
          </c:extLst>
        </c:ser>
        <c:ser>
          <c:idx val="19"/>
          <c:order val="19"/>
          <c:tx>
            <c:strRef>
              <c:f>'country sport avg salary'!$U$3:$U$4</c:f>
              <c:strCache>
                <c:ptCount val="1"/>
                <c:pt idx="0">
                  <c:v>Golf</c:v>
                </c:pt>
              </c:strCache>
            </c:strRef>
          </c:tx>
          <c:spPr>
            <a:solidFill>
              <a:schemeClr val="accent2">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salary'!$U$5:$U$16</c:f>
              <c:numCache>
                <c:formatCode>General</c:formatCode>
                <c:ptCount val="11"/>
                <c:pt idx="0">
                  <c:v>0</c:v>
                </c:pt>
                <c:pt idx="1">
                  <c:v>0</c:v>
                </c:pt>
                <c:pt idx="2">
                  <c:v>0</c:v>
                </c:pt>
                <c:pt idx="3">
                  <c:v>0</c:v>
                </c:pt>
                <c:pt idx="4">
                  <c:v>69041</c:v>
                </c:pt>
                <c:pt idx="5">
                  <c:v>0</c:v>
                </c:pt>
                <c:pt idx="6">
                  <c:v>0</c:v>
                </c:pt>
                <c:pt idx="7">
                  <c:v>0</c:v>
                </c:pt>
                <c:pt idx="8">
                  <c:v>0</c:v>
                </c:pt>
                <c:pt idx="9">
                  <c:v>0</c:v>
                </c:pt>
                <c:pt idx="10">
                  <c:v>0</c:v>
                </c:pt>
              </c:numCache>
            </c:numRef>
          </c:val>
          <c:extLst>
            <c:ext xmlns:c16="http://schemas.microsoft.com/office/drawing/2014/chart" uri="{C3380CC4-5D6E-409C-BE32-E72D297353CC}">
              <c16:uniqueId val="{00000013-CD97-4A27-B8A2-FE318A7FB97E}"/>
            </c:ext>
          </c:extLst>
        </c:ser>
        <c:ser>
          <c:idx val="20"/>
          <c:order val="20"/>
          <c:tx>
            <c:strRef>
              <c:f>'country sport avg salary'!$V$3:$V$4</c:f>
              <c:strCache>
                <c:ptCount val="1"/>
                <c:pt idx="0">
                  <c:v>Gymnastics Artistic</c:v>
                </c:pt>
              </c:strCache>
            </c:strRef>
          </c:tx>
          <c:spPr>
            <a:solidFill>
              <a:schemeClr val="accent3">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salary'!$V$5:$V$16</c:f>
              <c:numCache>
                <c:formatCode>General</c:formatCode>
                <c:ptCount val="11"/>
                <c:pt idx="0">
                  <c:v>0</c:v>
                </c:pt>
                <c:pt idx="1">
                  <c:v>0</c:v>
                </c:pt>
                <c:pt idx="2">
                  <c:v>0</c:v>
                </c:pt>
                <c:pt idx="3">
                  <c:v>0</c:v>
                </c:pt>
                <c:pt idx="4">
                  <c:v>0</c:v>
                </c:pt>
                <c:pt idx="5">
                  <c:v>0</c:v>
                </c:pt>
                <c:pt idx="6">
                  <c:v>0</c:v>
                </c:pt>
                <c:pt idx="7">
                  <c:v>101969</c:v>
                </c:pt>
                <c:pt idx="8">
                  <c:v>0</c:v>
                </c:pt>
                <c:pt idx="9">
                  <c:v>0</c:v>
                </c:pt>
                <c:pt idx="10">
                  <c:v>0</c:v>
                </c:pt>
              </c:numCache>
            </c:numRef>
          </c:val>
          <c:extLst>
            <c:ext xmlns:c16="http://schemas.microsoft.com/office/drawing/2014/chart" uri="{C3380CC4-5D6E-409C-BE32-E72D297353CC}">
              <c16:uniqueId val="{00000014-CD97-4A27-B8A2-FE318A7FB97E}"/>
            </c:ext>
          </c:extLst>
        </c:ser>
        <c:ser>
          <c:idx val="21"/>
          <c:order val="21"/>
          <c:tx>
            <c:strRef>
              <c:f>'country sport avg salary'!$W$3:$W$4</c:f>
              <c:strCache>
                <c:ptCount val="1"/>
                <c:pt idx="0">
                  <c:v>Handball</c:v>
                </c:pt>
              </c:strCache>
            </c:strRef>
          </c:tx>
          <c:spPr>
            <a:solidFill>
              <a:schemeClr val="accent4">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salary'!$W$5:$W$16</c:f>
              <c:numCache>
                <c:formatCode>General</c:formatCode>
                <c:ptCount val="11"/>
                <c:pt idx="0">
                  <c:v>0</c:v>
                </c:pt>
                <c:pt idx="1">
                  <c:v>0</c:v>
                </c:pt>
                <c:pt idx="2">
                  <c:v>0</c:v>
                </c:pt>
                <c:pt idx="3">
                  <c:v>0</c:v>
                </c:pt>
                <c:pt idx="4">
                  <c:v>0</c:v>
                </c:pt>
                <c:pt idx="5">
                  <c:v>80757</c:v>
                </c:pt>
                <c:pt idx="6">
                  <c:v>0</c:v>
                </c:pt>
                <c:pt idx="7">
                  <c:v>0</c:v>
                </c:pt>
                <c:pt idx="8">
                  <c:v>0</c:v>
                </c:pt>
                <c:pt idx="9">
                  <c:v>0</c:v>
                </c:pt>
                <c:pt idx="10">
                  <c:v>0</c:v>
                </c:pt>
              </c:numCache>
            </c:numRef>
          </c:val>
          <c:extLst>
            <c:ext xmlns:c16="http://schemas.microsoft.com/office/drawing/2014/chart" uri="{C3380CC4-5D6E-409C-BE32-E72D297353CC}">
              <c16:uniqueId val="{00000015-CD97-4A27-B8A2-FE318A7FB97E}"/>
            </c:ext>
          </c:extLst>
        </c:ser>
        <c:ser>
          <c:idx val="22"/>
          <c:order val="22"/>
          <c:tx>
            <c:strRef>
              <c:f>'country sport avg salary'!$X$3:$X$4</c:f>
              <c:strCache>
                <c:ptCount val="1"/>
                <c:pt idx="0">
                  <c:v>Hockey</c:v>
                </c:pt>
              </c:strCache>
            </c:strRef>
          </c:tx>
          <c:spPr>
            <a:solidFill>
              <a:schemeClr val="accent5">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salary'!$X$5:$X$16</c:f>
              <c:numCache>
                <c:formatCode>General</c:formatCode>
                <c:ptCount val="11"/>
                <c:pt idx="0">
                  <c:v>0</c:v>
                </c:pt>
                <c:pt idx="1">
                  <c:v>0</c:v>
                </c:pt>
                <c:pt idx="2">
                  <c:v>0</c:v>
                </c:pt>
                <c:pt idx="3">
                  <c:v>0</c:v>
                </c:pt>
                <c:pt idx="4">
                  <c:v>108431</c:v>
                </c:pt>
                <c:pt idx="5">
                  <c:v>0</c:v>
                </c:pt>
                <c:pt idx="6">
                  <c:v>0</c:v>
                </c:pt>
                <c:pt idx="7">
                  <c:v>0</c:v>
                </c:pt>
                <c:pt idx="8">
                  <c:v>0</c:v>
                </c:pt>
                <c:pt idx="9">
                  <c:v>0</c:v>
                </c:pt>
                <c:pt idx="10">
                  <c:v>0</c:v>
                </c:pt>
              </c:numCache>
            </c:numRef>
          </c:val>
          <c:extLst>
            <c:ext xmlns:c16="http://schemas.microsoft.com/office/drawing/2014/chart" uri="{C3380CC4-5D6E-409C-BE32-E72D297353CC}">
              <c16:uniqueId val="{00000016-CD97-4A27-B8A2-FE318A7FB97E}"/>
            </c:ext>
          </c:extLst>
        </c:ser>
        <c:ser>
          <c:idx val="23"/>
          <c:order val="23"/>
          <c:tx>
            <c:strRef>
              <c:f>'country sport avg salary'!$Y$3:$Y$4</c:f>
              <c:strCache>
                <c:ptCount val="1"/>
                <c:pt idx="0">
                  <c:v>Judo</c:v>
                </c:pt>
              </c:strCache>
            </c:strRef>
          </c:tx>
          <c:spPr>
            <a:solidFill>
              <a:schemeClr val="accent6">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salary'!$Y$5:$Y$16</c:f>
              <c:numCache>
                <c:formatCode>General</c:formatCode>
                <c:ptCount val="11"/>
                <c:pt idx="0">
                  <c:v>0</c:v>
                </c:pt>
                <c:pt idx="1">
                  <c:v>0</c:v>
                </c:pt>
                <c:pt idx="2">
                  <c:v>0</c:v>
                </c:pt>
                <c:pt idx="3">
                  <c:v>0</c:v>
                </c:pt>
                <c:pt idx="4">
                  <c:v>0</c:v>
                </c:pt>
                <c:pt idx="5">
                  <c:v>0</c:v>
                </c:pt>
                <c:pt idx="6">
                  <c:v>39935</c:v>
                </c:pt>
                <c:pt idx="7">
                  <c:v>0</c:v>
                </c:pt>
                <c:pt idx="8">
                  <c:v>0</c:v>
                </c:pt>
                <c:pt idx="9">
                  <c:v>0</c:v>
                </c:pt>
                <c:pt idx="10">
                  <c:v>0</c:v>
                </c:pt>
              </c:numCache>
            </c:numRef>
          </c:val>
          <c:extLst>
            <c:ext xmlns:c16="http://schemas.microsoft.com/office/drawing/2014/chart" uri="{C3380CC4-5D6E-409C-BE32-E72D297353CC}">
              <c16:uniqueId val="{00000017-CD97-4A27-B8A2-FE318A7FB97E}"/>
            </c:ext>
          </c:extLst>
        </c:ser>
        <c:ser>
          <c:idx val="24"/>
          <c:order val="24"/>
          <c:tx>
            <c:strRef>
              <c:f>'country sport avg salary'!$Z$3:$Z$4</c:f>
              <c:strCache>
                <c:ptCount val="1"/>
                <c:pt idx="0">
                  <c:v>Rugby</c:v>
                </c:pt>
              </c:strCache>
            </c:strRef>
          </c:tx>
          <c:spPr>
            <a:solidFill>
              <a:schemeClr val="accent1">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salary'!$Z$5:$Z$16</c:f>
              <c:numCache>
                <c:formatCode>General</c:formatCode>
                <c:ptCount val="11"/>
                <c:pt idx="0">
                  <c:v>0</c:v>
                </c:pt>
                <c:pt idx="1">
                  <c:v>0</c:v>
                </c:pt>
                <c:pt idx="2">
                  <c:v>28458</c:v>
                </c:pt>
                <c:pt idx="3">
                  <c:v>0</c:v>
                </c:pt>
                <c:pt idx="4">
                  <c:v>0</c:v>
                </c:pt>
                <c:pt idx="5">
                  <c:v>0</c:v>
                </c:pt>
                <c:pt idx="6">
                  <c:v>0</c:v>
                </c:pt>
                <c:pt idx="7">
                  <c:v>0</c:v>
                </c:pt>
                <c:pt idx="8">
                  <c:v>0</c:v>
                </c:pt>
                <c:pt idx="9">
                  <c:v>117408</c:v>
                </c:pt>
                <c:pt idx="10">
                  <c:v>0</c:v>
                </c:pt>
              </c:numCache>
            </c:numRef>
          </c:val>
          <c:extLst>
            <c:ext xmlns:c16="http://schemas.microsoft.com/office/drawing/2014/chart" uri="{C3380CC4-5D6E-409C-BE32-E72D297353CC}">
              <c16:uniqueId val="{00000018-CD97-4A27-B8A2-FE318A7FB97E}"/>
            </c:ext>
          </c:extLst>
        </c:ser>
        <c:ser>
          <c:idx val="25"/>
          <c:order val="25"/>
          <c:tx>
            <c:strRef>
              <c:f>'country sport avg salary'!$AA$3:$AA$4</c:f>
              <c:strCache>
                <c:ptCount val="1"/>
                <c:pt idx="0">
                  <c:v>Sailing</c:v>
                </c:pt>
              </c:strCache>
            </c:strRef>
          </c:tx>
          <c:spPr>
            <a:solidFill>
              <a:schemeClr val="accent2">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salary'!$AA$5:$AA$16</c:f>
              <c:numCache>
                <c:formatCode>General</c:formatCode>
                <c:ptCount val="11"/>
                <c:pt idx="0">
                  <c:v>0</c:v>
                </c:pt>
                <c:pt idx="1">
                  <c:v>0</c:v>
                </c:pt>
                <c:pt idx="2">
                  <c:v>0</c:v>
                </c:pt>
                <c:pt idx="3">
                  <c:v>0</c:v>
                </c:pt>
                <c:pt idx="4">
                  <c:v>33970</c:v>
                </c:pt>
                <c:pt idx="5">
                  <c:v>0</c:v>
                </c:pt>
                <c:pt idx="6">
                  <c:v>0</c:v>
                </c:pt>
                <c:pt idx="7">
                  <c:v>0</c:v>
                </c:pt>
                <c:pt idx="8">
                  <c:v>0</c:v>
                </c:pt>
                <c:pt idx="9">
                  <c:v>0</c:v>
                </c:pt>
                <c:pt idx="10">
                  <c:v>0</c:v>
                </c:pt>
              </c:numCache>
            </c:numRef>
          </c:val>
          <c:extLst>
            <c:ext xmlns:c16="http://schemas.microsoft.com/office/drawing/2014/chart" uri="{C3380CC4-5D6E-409C-BE32-E72D297353CC}">
              <c16:uniqueId val="{00000019-CD97-4A27-B8A2-FE318A7FB97E}"/>
            </c:ext>
          </c:extLst>
        </c:ser>
        <c:ser>
          <c:idx val="26"/>
          <c:order val="26"/>
          <c:tx>
            <c:strRef>
              <c:f>'country sport avg salary'!$AB$3:$AB$4</c:f>
              <c:strCache>
                <c:ptCount val="1"/>
                <c:pt idx="0">
                  <c:v>Shooting</c:v>
                </c:pt>
              </c:strCache>
            </c:strRef>
          </c:tx>
          <c:spPr>
            <a:solidFill>
              <a:schemeClr val="accent3">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salary'!$AB$5:$AB$16</c:f>
              <c:numCache>
                <c:formatCode>General</c:formatCode>
                <c:ptCount val="11"/>
                <c:pt idx="0">
                  <c:v>0</c:v>
                </c:pt>
                <c:pt idx="1">
                  <c:v>0</c:v>
                </c:pt>
                <c:pt idx="2">
                  <c:v>0</c:v>
                </c:pt>
                <c:pt idx="3">
                  <c:v>0</c:v>
                </c:pt>
                <c:pt idx="4">
                  <c:v>0</c:v>
                </c:pt>
                <c:pt idx="5">
                  <c:v>0</c:v>
                </c:pt>
                <c:pt idx="6">
                  <c:v>0</c:v>
                </c:pt>
                <c:pt idx="7">
                  <c:v>0</c:v>
                </c:pt>
                <c:pt idx="8">
                  <c:v>0</c:v>
                </c:pt>
                <c:pt idx="9">
                  <c:v>60061</c:v>
                </c:pt>
                <c:pt idx="10">
                  <c:v>0</c:v>
                </c:pt>
              </c:numCache>
            </c:numRef>
          </c:val>
          <c:extLst>
            <c:ext xmlns:c16="http://schemas.microsoft.com/office/drawing/2014/chart" uri="{C3380CC4-5D6E-409C-BE32-E72D297353CC}">
              <c16:uniqueId val="{0000001A-CD97-4A27-B8A2-FE318A7FB97E}"/>
            </c:ext>
          </c:extLst>
        </c:ser>
        <c:ser>
          <c:idx val="27"/>
          <c:order val="27"/>
          <c:tx>
            <c:strRef>
              <c:f>'country sport avg salary'!$AC$3:$AC$4</c:f>
              <c:strCache>
                <c:ptCount val="1"/>
                <c:pt idx="0">
                  <c:v>Short Track Speed Skating</c:v>
                </c:pt>
              </c:strCache>
            </c:strRef>
          </c:tx>
          <c:spPr>
            <a:solidFill>
              <a:schemeClr val="accent4">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salary'!$AC$5:$AC$16</c:f>
              <c:numCache>
                <c:formatCode>General</c:formatCode>
                <c:ptCount val="11"/>
                <c:pt idx="0">
                  <c:v>0</c:v>
                </c:pt>
                <c:pt idx="1">
                  <c:v>63526</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B-CD97-4A27-B8A2-FE318A7FB97E}"/>
            </c:ext>
          </c:extLst>
        </c:ser>
        <c:ser>
          <c:idx val="28"/>
          <c:order val="28"/>
          <c:tx>
            <c:strRef>
              <c:f>'country sport avg salary'!$AD$3:$AD$4</c:f>
              <c:strCache>
                <c:ptCount val="1"/>
                <c:pt idx="0">
                  <c:v>Swimming</c:v>
                </c:pt>
              </c:strCache>
            </c:strRef>
          </c:tx>
          <c:spPr>
            <a:solidFill>
              <a:schemeClr val="accent5">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salary'!$AD$5:$AD$16</c:f>
              <c:numCache>
                <c:formatCode>General</c:formatCode>
                <c:ptCount val="11"/>
                <c:pt idx="0">
                  <c:v>0</c:v>
                </c:pt>
                <c:pt idx="1">
                  <c:v>0</c:v>
                </c:pt>
                <c:pt idx="2">
                  <c:v>0</c:v>
                </c:pt>
                <c:pt idx="3">
                  <c:v>20532</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C-CD97-4A27-B8A2-FE318A7FB97E}"/>
            </c:ext>
          </c:extLst>
        </c:ser>
        <c:ser>
          <c:idx val="29"/>
          <c:order val="29"/>
          <c:tx>
            <c:strRef>
              <c:f>'country sport avg salary'!$AE$3:$AE$4</c:f>
              <c:strCache>
                <c:ptCount val="1"/>
                <c:pt idx="0">
                  <c:v>Triathlon</c:v>
                </c:pt>
              </c:strCache>
            </c:strRef>
          </c:tx>
          <c:spPr>
            <a:solidFill>
              <a:schemeClr val="accent6">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salary'!$AE$5:$AE$16</c:f>
              <c:numCache>
                <c:formatCode>General</c:formatCode>
                <c:ptCount val="11"/>
                <c:pt idx="0">
                  <c:v>0</c:v>
                </c:pt>
                <c:pt idx="1">
                  <c:v>106808</c:v>
                </c:pt>
                <c:pt idx="2">
                  <c:v>0</c:v>
                </c:pt>
                <c:pt idx="3">
                  <c:v>0</c:v>
                </c:pt>
                <c:pt idx="4">
                  <c:v>129029</c:v>
                </c:pt>
                <c:pt idx="5">
                  <c:v>0</c:v>
                </c:pt>
                <c:pt idx="6">
                  <c:v>0</c:v>
                </c:pt>
                <c:pt idx="7">
                  <c:v>0</c:v>
                </c:pt>
                <c:pt idx="8">
                  <c:v>0</c:v>
                </c:pt>
                <c:pt idx="9">
                  <c:v>0</c:v>
                </c:pt>
                <c:pt idx="10">
                  <c:v>0</c:v>
                </c:pt>
              </c:numCache>
            </c:numRef>
          </c:val>
          <c:extLst>
            <c:ext xmlns:c16="http://schemas.microsoft.com/office/drawing/2014/chart" uri="{C3380CC4-5D6E-409C-BE32-E72D297353CC}">
              <c16:uniqueId val="{0000001D-CD97-4A27-B8A2-FE318A7FB97E}"/>
            </c:ext>
          </c:extLst>
        </c:ser>
        <c:ser>
          <c:idx val="30"/>
          <c:order val="30"/>
          <c:tx>
            <c:strRef>
              <c:f>'country sport avg salary'!$AF$3:$AF$4</c:f>
              <c:strCache>
                <c:ptCount val="1"/>
                <c:pt idx="0">
                  <c:v>Volleyball</c:v>
                </c:pt>
              </c:strCache>
            </c:strRef>
          </c:tx>
          <c:spPr>
            <a:solidFill>
              <a:schemeClr val="accent1">
                <a:lumMod val="5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salary'!$AF$5:$AF$16</c:f>
              <c:numCache>
                <c:formatCode>General</c:formatCode>
                <c:ptCount val="11"/>
                <c:pt idx="0">
                  <c:v>0</c:v>
                </c:pt>
                <c:pt idx="1">
                  <c:v>0</c:v>
                </c:pt>
                <c:pt idx="2">
                  <c:v>41039</c:v>
                </c:pt>
                <c:pt idx="3">
                  <c:v>0</c:v>
                </c:pt>
                <c:pt idx="4">
                  <c:v>86262</c:v>
                </c:pt>
                <c:pt idx="5">
                  <c:v>0</c:v>
                </c:pt>
                <c:pt idx="6">
                  <c:v>0</c:v>
                </c:pt>
                <c:pt idx="7">
                  <c:v>0</c:v>
                </c:pt>
                <c:pt idx="8">
                  <c:v>0</c:v>
                </c:pt>
                <c:pt idx="9">
                  <c:v>0</c:v>
                </c:pt>
                <c:pt idx="10">
                  <c:v>0</c:v>
                </c:pt>
              </c:numCache>
            </c:numRef>
          </c:val>
          <c:extLst>
            <c:ext xmlns:c16="http://schemas.microsoft.com/office/drawing/2014/chart" uri="{C3380CC4-5D6E-409C-BE32-E72D297353CC}">
              <c16:uniqueId val="{0000001E-CD97-4A27-B8A2-FE318A7FB97E}"/>
            </c:ext>
          </c:extLst>
        </c:ser>
        <c:ser>
          <c:idx val="31"/>
          <c:order val="31"/>
          <c:tx>
            <c:strRef>
              <c:f>'country sport avg salary'!$AG$3:$AG$4</c:f>
              <c:strCache>
                <c:ptCount val="1"/>
                <c:pt idx="0">
                  <c:v>Water Polo</c:v>
                </c:pt>
              </c:strCache>
            </c:strRef>
          </c:tx>
          <c:spPr>
            <a:solidFill>
              <a:schemeClr val="accent2">
                <a:lumMod val="5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salary'!$AG$5:$AG$16</c:f>
              <c:numCache>
                <c:formatCode>General</c:formatCode>
                <c:ptCount val="11"/>
                <c:pt idx="0">
                  <c:v>0</c:v>
                </c:pt>
                <c:pt idx="1">
                  <c:v>0</c:v>
                </c:pt>
                <c:pt idx="2">
                  <c:v>0</c:v>
                </c:pt>
                <c:pt idx="3">
                  <c:v>0</c:v>
                </c:pt>
                <c:pt idx="4">
                  <c:v>0</c:v>
                </c:pt>
                <c:pt idx="5">
                  <c:v>0</c:v>
                </c:pt>
                <c:pt idx="6">
                  <c:v>0</c:v>
                </c:pt>
                <c:pt idx="7">
                  <c:v>0</c:v>
                </c:pt>
                <c:pt idx="8">
                  <c:v>0</c:v>
                </c:pt>
                <c:pt idx="9">
                  <c:v>0</c:v>
                </c:pt>
                <c:pt idx="10">
                  <c:v>56916</c:v>
                </c:pt>
              </c:numCache>
            </c:numRef>
          </c:val>
          <c:extLst>
            <c:ext xmlns:c16="http://schemas.microsoft.com/office/drawing/2014/chart" uri="{C3380CC4-5D6E-409C-BE32-E72D297353CC}">
              <c16:uniqueId val="{0000001F-CD97-4A27-B8A2-FE318A7FB97E}"/>
            </c:ext>
          </c:extLst>
        </c:ser>
        <c:dLbls>
          <c:showLegendKey val="0"/>
          <c:showVal val="0"/>
          <c:showCatName val="0"/>
          <c:showSerName val="0"/>
          <c:showPercent val="0"/>
          <c:showBubbleSize val="0"/>
        </c:dLbls>
        <c:gapWidth val="150"/>
        <c:shape val="box"/>
        <c:axId val="64249967"/>
        <c:axId val="64252367"/>
        <c:axId val="0"/>
      </c:bar3DChart>
      <c:catAx>
        <c:axId val="6424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2367"/>
        <c:crosses val="autoZero"/>
        <c:auto val="1"/>
        <c:lblAlgn val="ctr"/>
        <c:lblOffset val="100"/>
        <c:noMultiLvlLbl val="0"/>
      </c:catAx>
      <c:valAx>
        <c:axId val="642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excel.xlsx]sports  location by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50800" dist="38100" dir="2700000" algn="tl" rotWithShape="0">
                    <a:prstClr val="black">
                      <a:alpha val="40000"/>
                    </a:prstClr>
                  </a:outerShdw>
                </a:effectLst>
              </a:rPr>
              <a:t>sports</a:t>
            </a:r>
            <a:r>
              <a:rPr lang="en-IN" b="0" cap="none" spc="0" baseline="0">
                <a:ln w="0"/>
                <a:solidFill>
                  <a:schemeClr val="tx1"/>
                </a:solidFill>
                <a:effectLst>
                  <a:outerShdw blurRad="50800" dist="38100" dir="2700000" algn="tl" rotWithShape="0">
                    <a:prstClr val="black">
                      <a:alpha val="40000"/>
                    </a:prstClr>
                  </a:outerShdw>
                </a:effectLst>
              </a:rPr>
              <a:t> location by country</a:t>
            </a:r>
            <a:endParaRPr lang="en-IN" b="0" cap="none" spc="0">
              <a:ln w="0"/>
              <a:solidFill>
                <a:schemeClr val="tx1"/>
              </a:solidFill>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'sports  location by Gender'!$B$3:$B$4</c:f>
              <c:strCache>
                <c:ptCount val="1"/>
                <c:pt idx="0">
                  <c:v>INDOOR</c:v>
                </c:pt>
              </c:strCache>
            </c:strRef>
          </c:tx>
          <c:spPr>
            <a:solidFill>
              <a:schemeClr val="accent1"/>
            </a:solidFill>
            <a:ln>
              <a:noFill/>
            </a:ln>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Gender'!$B$5:$B$15</c:f>
              <c:numCache>
                <c:formatCode>General</c:formatCode>
                <c:ptCount val="11"/>
                <c:pt idx="0">
                  <c:v>0</c:v>
                </c:pt>
                <c:pt idx="1">
                  <c:v>65</c:v>
                </c:pt>
                <c:pt idx="2">
                  <c:v>27</c:v>
                </c:pt>
                <c:pt idx="3">
                  <c:v>50</c:v>
                </c:pt>
                <c:pt idx="4">
                  <c:v>102</c:v>
                </c:pt>
                <c:pt idx="5">
                  <c:v>32</c:v>
                </c:pt>
                <c:pt idx="6">
                  <c:v>45</c:v>
                </c:pt>
                <c:pt idx="7">
                  <c:v>42</c:v>
                </c:pt>
                <c:pt idx="8">
                  <c:v>0</c:v>
                </c:pt>
                <c:pt idx="9">
                  <c:v>9</c:v>
                </c:pt>
                <c:pt idx="10">
                  <c:v>22</c:v>
                </c:pt>
              </c:numCache>
            </c:numRef>
          </c:val>
          <c:extLst>
            <c:ext xmlns:c16="http://schemas.microsoft.com/office/drawing/2014/chart" uri="{C3380CC4-5D6E-409C-BE32-E72D297353CC}">
              <c16:uniqueId val="{00000000-6495-4A68-80B8-A7E15EC62A86}"/>
            </c:ext>
          </c:extLst>
        </c:ser>
        <c:ser>
          <c:idx val="1"/>
          <c:order val="1"/>
          <c:tx>
            <c:strRef>
              <c:f>'sports  location by Gender'!$C$3:$C$4</c:f>
              <c:strCache>
                <c:ptCount val="1"/>
                <c:pt idx="0">
                  <c:v>OUTDOOR</c:v>
                </c:pt>
              </c:strCache>
            </c:strRef>
          </c:tx>
          <c:spPr>
            <a:solidFill>
              <a:schemeClr val="accent2"/>
            </a:solidFill>
            <a:ln>
              <a:noFill/>
            </a:ln>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Gender'!$C$5:$C$15</c:f>
              <c:numCache>
                <c:formatCode>General</c:formatCode>
                <c:ptCount val="11"/>
                <c:pt idx="0">
                  <c:v>120</c:v>
                </c:pt>
                <c:pt idx="1">
                  <c:v>115</c:v>
                </c:pt>
                <c:pt idx="2">
                  <c:v>57</c:v>
                </c:pt>
                <c:pt idx="3">
                  <c:v>3</c:v>
                </c:pt>
                <c:pt idx="4">
                  <c:v>204</c:v>
                </c:pt>
                <c:pt idx="5">
                  <c:v>48</c:v>
                </c:pt>
                <c:pt idx="6">
                  <c:v>93</c:v>
                </c:pt>
                <c:pt idx="7">
                  <c:v>87</c:v>
                </c:pt>
                <c:pt idx="8">
                  <c:v>97</c:v>
                </c:pt>
                <c:pt idx="9">
                  <c:v>46</c:v>
                </c:pt>
                <c:pt idx="10">
                  <c:v>11</c:v>
                </c:pt>
              </c:numCache>
            </c:numRef>
          </c:val>
          <c:extLst>
            <c:ext xmlns:c16="http://schemas.microsoft.com/office/drawing/2014/chart" uri="{C3380CC4-5D6E-409C-BE32-E72D297353CC}">
              <c16:uniqueId val="{00000001-6495-4A68-80B8-A7E15EC62A86}"/>
            </c:ext>
          </c:extLst>
        </c:ser>
        <c:dLbls>
          <c:showLegendKey val="0"/>
          <c:showVal val="0"/>
          <c:showCatName val="0"/>
          <c:showSerName val="0"/>
          <c:showPercent val="0"/>
          <c:showBubbleSize val="0"/>
        </c:dLbls>
        <c:gapWidth val="150"/>
        <c:shape val="box"/>
        <c:axId val="1035450847"/>
        <c:axId val="1035475807"/>
        <c:axId val="0"/>
      </c:bar3DChart>
      <c:catAx>
        <c:axId val="103545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5807"/>
        <c:crosses val="autoZero"/>
        <c:auto val="1"/>
        <c:lblAlgn val="ctr"/>
        <c:lblOffset val="100"/>
        <c:noMultiLvlLbl val="0"/>
      </c:catAx>
      <c:valAx>
        <c:axId val="103547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5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excel.xlsx]sport vs salary!PivotTable7</c:name>
    <c:fmtId val="0"/>
  </c:pivotSource>
  <c:chart>
    <c:title>
      <c:tx>
        <c:rich>
          <a:bodyPr/>
          <a:lstStyle/>
          <a:p>
            <a:pPr>
              <a:defRPr/>
            </a:pPr>
            <a:r>
              <a:rPr lang="en-IN" sz="1400"/>
              <a:t>Salary</a:t>
            </a:r>
            <a:r>
              <a:rPr lang="en-IN" sz="1400" baseline="0"/>
              <a:t> Distribution by Sport</a:t>
            </a:r>
            <a:endParaRPr lang="en-IN" sz="1400"/>
          </a:p>
        </c:rich>
      </c:tx>
      <c:layout>
        <c:manualLayout>
          <c:xMode val="edge"/>
          <c:yMode val="edge"/>
          <c:x val="0.21122225569775122"/>
          <c:y val="2.847817728470019E-4"/>
        </c:manualLayout>
      </c:layout>
      <c:overlay val="0"/>
    </c:title>
    <c:autoTitleDeleted val="0"/>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2"/>
          </a:solidFill>
          <a:ln>
            <a:noFill/>
          </a:ln>
          <a:effectLst>
            <a:outerShdw blurRad="317500" algn="ctr" rotWithShape="0">
              <a:prstClr val="black">
                <a:alpha val="25000"/>
              </a:prstClr>
            </a:outerShdw>
          </a:effectLst>
        </c:spPr>
      </c:pivotFmt>
      <c:pivotFmt>
        <c:idx val="70"/>
        <c:spPr>
          <a:solidFill>
            <a:schemeClr val="accent3"/>
          </a:solidFill>
          <a:ln>
            <a:noFill/>
          </a:ln>
          <a:effectLst>
            <a:outerShdw blurRad="317500" algn="ctr" rotWithShape="0">
              <a:prstClr val="black">
                <a:alpha val="25000"/>
              </a:prstClr>
            </a:outerShdw>
          </a:effectLst>
        </c:spPr>
      </c:pivotFmt>
      <c:pivotFmt>
        <c:idx val="71"/>
        <c:spPr>
          <a:solidFill>
            <a:schemeClr val="accent4"/>
          </a:solidFill>
          <a:ln>
            <a:noFill/>
          </a:ln>
          <a:effectLst>
            <a:outerShdw blurRad="317500" algn="ctr" rotWithShape="0">
              <a:prstClr val="black">
                <a:alpha val="25000"/>
              </a:prstClr>
            </a:outerShdw>
          </a:effectLst>
        </c:spPr>
      </c:pivotFmt>
      <c:pivotFmt>
        <c:idx val="72"/>
        <c:spPr>
          <a:solidFill>
            <a:schemeClr val="accent5"/>
          </a:solidFill>
          <a:ln>
            <a:noFill/>
          </a:ln>
          <a:effectLst>
            <a:outerShdw blurRad="317500" algn="ctr" rotWithShape="0">
              <a:prstClr val="black">
                <a:alpha val="25000"/>
              </a:prstClr>
            </a:outerShdw>
          </a:effectLst>
        </c:spPr>
      </c:pivotFmt>
      <c:pivotFmt>
        <c:idx val="73"/>
        <c:spPr>
          <a:solidFill>
            <a:schemeClr val="accent6"/>
          </a:solidFill>
          <a:ln>
            <a:noFill/>
          </a:ln>
          <a:effectLst>
            <a:outerShdw blurRad="317500" algn="ctr" rotWithShape="0">
              <a:prstClr val="black">
                <a:alpha val="25000"/>
              </a:prstClr>
            </a:outerShdw>
          </a:effectLst>
        </c:spPr>
      </c:pivotFmt>
      <c:pivotFmt>
        <c:idx val="74"/>
        <c:spPr>
          <a:solidFill>
            <a:schemeClr val="accent1">
              <a:lumMod val="60000"/>
            </a:schemeClr>
          </a:solidFill>
          <a:ln>
            <a:noFill/>
          </a:ln>
          <a:effectLst>
            <a:outerShdw blurRad="317500" algn="ctr" rotWithShape="0">
              <a:prstClr val="black">
                <a:alpha val="25000"/>
              </a:prstClr>
            </a:outerShdw>
          </a:effectLst>
        </c:spPr>
      </c:pivotFmt>
      <c:pivotFmt>
        <c:idx val="75"/>
        <c:spPr>
          <a:solidFill>
            <a:schemeClr val="accent2">
              <a:lumMod val="60000"/>
            </a:schemeClr>
          </a:solidFill>
          <a:ln>
            <a:noFill/>
          </a:ln>
          <a:effectLst>
            <a:outerShdw blurRad="317500" algn="ctr" rotWithShape="0">
              <a:prstClr val="black">
                <a:alpha val="25000"/>
              </a:prstClr>
            </a:outerShdw>
          </a:effectLst>
        </c:spPr>
      </c:pivotFmt>
      <c:pivotFmt>
        <c:idx val="76"/>
        <c:spPr>
          <a:solidFill>
            <a:schemeClr val="accent3">
              <a:lumMod val="60000"/>
            </a:schemeClr>
          </a:solidFill>
          <a:ln>
            <a:noFill/>
          </a:ln>
          <a:effectLst>
            <a:outerShdw blurRad="317500" algn="ctr" rotWithShape="0">
              <a:prstClr val="black">
                <a:alpha val="25000"/>
              </a:prstClr>
            </a:outerShdw>
          </a:effectLst>
        </c:spPr>
      </c:pivotFmt>
      <c:pivotFmt>
        <c:idx val="77"/>
        <c:spPr>
          <a:solidFill>
            <a:schemeClr val="accent4">
              <a:lumMod val="60000"/>
            </a:schemeClr>
          </a:solidFill>
          <a:ln>
            <a:noFill/>
          </a:ln>
          <a:effectLst>
            <a:outerShdw blurRad="317500" algn="ctr" rotWithShape="0">
              <a:prstClr val="black">
                <a:alpha val="25000"/>
              </a:prstClr>
            </a:outerShdw>
          </a:effectLst>
        </c:spPr>
      </c:pivotFmt>
      <c:pivotFmt>
        <c:idx val="78"/>
        <c:spPr>
          <a:solidFill>
            <a:schemeClr val="accent5">
              <a:lumMod val="60000"/>
            </a:schemeClr>
          </a:solidFill>
          <a:ln>
            <a:noFill/>
          </a:ln>
          <a:effectLst>
            <a:outerShdw blurRad="317500" algn="ctr" rotWithShape="0">
              <a:prstClr val="black">
                <a:alpha val="25000"/>
              </a:prstClr>
            </a:outerShdw>
          </a:effectLst>
        </c:spPr>
      </c:pivotFmt>
      <c:pivotFmt>
        <c:idx val="79"/>
        <c:spPr>
          <a:solidFill>
            <a:schemeClr val="accent6">
              <a:lumMod val="60000"/>
            </a:schemeClr>
          </a:solidFill>
          <a:ln>
            <a:noFill/>
          </a:ln>
          <a:effectLst>
            <a:outerShdw blurRad="317500" algn="ctr" rotWithShape="0">
              <a:prstClr val="black">
                <a:alpha val="25000"/>
              </a:prstClr>
            </a:outerShdw>
          </a:effectLst>
        </c:spPr>
      </c:pivotFmt>
      <c:pivotFmt>
        <c:idx val="80"/>
        <c:spPr>
          <a:solidFill>
            <a:schemeClr val="accent1">
              <a:lumMod val="80000"/>
              <a:lumOff val="20000"/>
            </a:schemeClr>
          </a:solidFill>
          <a:ln>
            <a:noFill/>
          </a:ln>
          <a:effectLst>
            <a:outerShdw blurRad="317500" algn="ctr" rotWithShape="0">
              <a:prstClr val="black">
                <a:alpha val="25000"/>
              </a:prstClr>
            </a:outerShdw>
          </a:effectLst>
        </c:spPr>
      </c:pivotFmt>
      <c:pivotFmt>
        <c:idx val="81"/>
        <c:spPr>
          <a:solidFill>
            <a:schemeClr val="accent2">
              <a:lumMod val="80000"/>
              <a:lumOff val="20000"/>
            </a:schemeClr>
          </a:solidFill>
          <a:ln>
            <a:noFill/>
          </a:ln>
          <a:effectLst>
            <a:outerShdw blurRad="317500" algn="ctr" rotWithShape="0">
              <a:prstClr val="black">
                <a:alpha val="25000"/>
              </a:prstClr>
            </a:outerShdw>
          </a:effectLst>
        </c:spPr>
      </c:pivotFmt>
      <c:pivotFmt>
        <c:idx val="82"/>
        <c:spPr>
          <a:solidFill>
            <a:schemeClr val="accent3">
              <a:lumMod val="80000"/>
              <a:lumOff val="20000"/>
            </a:schemeClr>
          </a:solidFill>
          <a:ln>
            <a:noFill/>
          </a:ln>
          <a:effectLst>
            <a:outerShdw blurRad="317500" algn="ctr" rotWithShape="0">
              <a:prstClr val="black">
                <a:alpha val="25000"/>
              </a:prstClr>
            </a:outerShdw>
          </a:effectLst>
        </c:spPr>
      </c:pivotFmt>
      <c:pivotFmt>
        <c:idx val="83"/>
        <c:spPr>
          <a:solidFill>
            <a:schemeClr val="accent4">
              <a:lumMod val="80000"/>
              <a:lumOff val="20000"/>
            </a:schemeClr>
          </a:solidFill>
          <a:ln>
            <a:noFill/>
          </a:ln>
          <a:effectLst>
            <a:outerShdw blurRad="317500" algn="ctr" rotWithShape="0">
              <a:prstClr val="black">
                <a:alpha val="25000"/>
              </a:prstClr>
            </a:outerShdw>
          </a:effectLst>
        </c:spPr>
      </c:pivotFmt>
      <c:pivotFmt>
        <c:idx val="84"/>
        <c:spPr>
          <a:solidFill>
            <a:schemeClr val="accent5">
              <a:lumMod val="80000"/>
              <a:lumOff val="20000"/>
            </a:schemeClr>
          </a:solidFill>
          <a:ln>
            <a:noFill/>
          </a:ln>
          <a:effectLst>
            <a:outerShdw blurRad="317500" algn="ctr" rotWithShape="0">
              <a:prstClr val="black">
                <a:alpha val="25000"/>
              </a:prstClr>
            </a:outerShdw>
          </a:effectLst>
        </c:spPr>
      </c:pivotFmt>
      <c:pivotFmt>
        <c:idx val="85"/>
        <c:spPr>
          <a:solidFill>
            <a:schemeClr val="accent6">
              <a:lumMod val="80000"/>
              <a:lumOff val="20000"/>
            </a:schemeClr>
          </a:solidFill>
          <a:ln>
            <a:noFill/>
          </a:ln>
          <a:effectLst>
            <a:outerShdw blurRad="317500" algn="ctr" rotWithShape="0">
              <a:prstClr val="black">
                <a:alpha val="25000"/>
              </a:prstClr>
            </a:outerShdw>
          </a:effectLst>
        </c:spPr>
      </c:pivotFmt>
      <c:pivotFmt>
        <c:idx val="86"/>
        <c:spPr>
          <a:solidFill>
            <a:schemeClr val="accent1">
              <a:lumMod val="80000"/>
            </a:schemeClr>
          </a:solidFill>
          <a:ln>
            <a:noFill/>
          </a:ln>
          <a:effectLst>
            <a:outerShdw blurRad="317500" algn="ctr" rotWithShape="0">
              <a:prstClr val="black">
                <a:alpha val="25000"/>
              </a:prstClr>
            </a:outerShdw>
          </a:effectLst>
        </c:spPr>
      </c:pivotFmt>
      <c:pivotFmt>
        <c:idx val="87"/>
        <c:spPr>
          <a:solidFill>
            <a:schemeClr val="accent2">
              <a:lumMod val="80000"/>
            </a:schemeClr>
          </a:solidFill>
          <a:ln>
            <a:noFill/>
          </a:ln>
          <a:effectLst>
            <a:outerShdw blurRad="317500" algn="ctr" rotWithShape="0">
              <a:prstClr val="black">
                <a:alpha val="25000"/>
              </a:prstClr>
            </a:outerShdw>
          </a:effectLst>
        </c:spPr>
      </c:pivotFmt>
      <c:pivotFmt>
        <c:idx val="88"/>
        <c:spPr>
          <a:solidFill>
            <a:schemeClr val="accent3">
              <a:lumMod val="80000"/>
            </a:schemeClr>
          </a:solidFill>
          <a:ln>
            <a:noFill/>
          </a:ln>
          <a:effectLst>
            <a:outerShdw blurRad="317500" algn="ctr" rotWithShape="0">
              <a:prstClr val="black">
                <a:alpha val="25000"/>
              </a:prstClr>
            </a:outerShdw>
          </a:effectLst>
        </c:spPr>
      </c:pivotFmt>
      <c:pivotFmt>
        <c:idx val="89"/>
        <c:spPr>
          <a:solidFill>
            <a:schemeClr val="accent4">
              <a:lumMod val="80000"/>
            </a:schemeClr>
          </a:solidFill>
          <a:ln>
            <a:noFill/>
          </a:ln>
          <a:effectLst>
            <a:outerShdw blurRad="317500" algn="ctr" rotWithShape="0">
              <a:prstClr val="black">
                <a:alpha val="25000"/>
              </a:prstClr>
            </a:outerShdw>
          </a:effectLst>
        </c:spPr>
      </c:pivotFmt>
      <c:pivotFmt>
        <c:idx val="90"/>
        <c:spPr>
          <a:solidFill>
            <a:schemeClr val="accent5">
              <a:lumMod val="80000"/>
            </a:schemeClr>
          </a:solidFill>
          <a:ln>
            <a:noFill/>
          </a:ln>
          <a:effectLst>
            <a:outerShdw blurRad="317500" algn="ctr" rotWithShape="0">
              <a:prstClr val="black">
                <a:alpha val="25000"/>
              </a:prstClr>
            </a:outerShdw>
          </a:effectLst>
        </c:spPr>
      </c:pivotFmt>
      <c:pivotFmt>
        <c:idx val="91"/>
        <c:spPr>
          <a:solidFill>
            <a:schemeClr val="accent6">
              <a:lumMod val="80000"/>
            </a:schemeClr>
          </a:solidFill>
          <a:ln>
            <a:noFill/>
          </a:ln>
          <a:effectLst>
            <a:outerShdw blurRad="317500" algn="ctr" rotWithShape="0">
              <a:prstClr val="black">
                <a:alpha val="25000"/>
              </a:prstClr>
            </a:outerShdw>
          </a:effectLst>
        </c:spPr>
      </c:pivotFmt>
      <c:pivotFmt>
        <c:idx val="92"/>
        <c:spPr>
          <a:solidFill>
            <a:schemeClr val="accent1">
              <a:lumMod val="60000"/>
              <a:lumOff val="40000"/>
            </a:schemeClr>
          </a:solidFill>
          <a:ln>
            <a:noFill/>
          </a:ln>
          <a:effectLst>
            <a:outerShdw blurRad="317500" algn="ctr" rotWithShape="0">
              <a:prstClr val="black">
                <a:alpha val="25000"/>
              </a:prstClr>
            </a:outerShdw>
          </a:effectLst>
        </c:spPr>
      </c:pivotFmt>
      <c:pivotFmt>
        <c:idx val="93"/>
        <c:spPr>
          <a:solidFill>
            <a:schemeClr val="accent2">
              <a:lumMod val="60000"/>
              <a:lumOff val="40000"/>
            </a:schemeClr>
          </a:solidFill>
          <a:ln>
            <a:noFill/>
          </a:ln>
          <a:effectLst>
            <a:outerShdw blurRad="317500" algn="ctr" rotWithShape="0">
              <a:prstClr val="black">
                <a:alpha val="25000"/>
              </a:prstClr>
            </a:outerShdw>
          </a:effectLst>
        </c:spPr>
      </c:pivotFmt>
      <c:pivotFmt>
        <c:idx val="94"/>
        <c:spPr>
          <a:solidFill>
            <a:schemeClr val="accent3">
              <a:lumMod val="60000"/>
              <a:lumOff val="40000"/>
            </a:schemeClr>
          </a:solidFill>
          <a:ln>
            <a:noFill/>
          </a:ln>
          <a:effectLst>
            <a:outerShdw blurRad="317500" algn="ctr" rotWithShape="0">
              <a:prstClr val="black">
                <a:alpha val="25000"/>
              </a:prstClr>
            </a:outerShdw>
          </a:effectLst>
        </c:spPr>
      </c:pivotFmt>
      <c:pivotFmt>
        <c:idx val="95"/>
        <c:spPr>
          <a:solidFill>
            <a:schemeClr val="accent4">
              <a:lumMod val="60000"/>
              <a:lumOff val="40000"/>
            </a:schemeClr>
          </a:solidFill>
          <a:ln>
            <a:noFill/>
          </a:ln>
          <a:effectLst>
            <a:outerShdw blurRad="317500" algn="ctr" rotWithShape="0">
              <a:prstClr val="black">
                <a:alpha val="25000"/>
              </a:prstClr>
            </a:outerShdw>
          </a:effectLst>
        </c:spPr>
      </c:pivotFmt>
      <c:pivotFmt>
        <c:idx val="96"/>
        <c:spPr>
          <a:solidFill>
            <a:schemeClr val="accent5">
              <a:lumMod val="60000"/>
              <a:lumOff val="40000"/>
            </a:schemeClr>
          </a:solidFill>
          <a:ln>
            <a:noFill/>
          </a:ln>
          <a:effectLst>
            <a:outerShdw blurRad="317500" algn="ctr" rotWithShape="0">
              <a:prstClr val="black">
                <a:alpha val="25000"/>
              </a:prstClr>
            </a:outerShdw>
          </a:effectLst>
        </c:spPr>
      </c:pivotFmt>
      <c:pivotFmt>
        <c:idx val="97"/>
        <c:spPr>
          <a:solidFill>
            <a:schemeClr val="accent6">
              <a:lumMod val="60000"/>
              <a:lumOff val="40000"/>
            </a:schemeClr>
          </a:solidFill>
          <a:ln>
            <a:noFill/>
          </a:ln>
          <a:effectLst>
            <a:outerShdw blurRad="317500" algn="ctr" rotWithShape="0">
              <a:prstClr val="black">
                <a:alpha val="25000"/>
              </a:prstClr>
            </a:outerShdw>
          </a:effectLst>
        </c:spPr>
      </c:pivotFmt>
      <c:pivotFmt>
        <c:idx val="98"/>
        <c:spPr>
          <a:solidFill>
            <a:schemeClr val="accent1">
              <a:lumMod val="50000"/>
            </a:schemeClr>
          </a:solidFill>
          <a:ln>
            <a:noFill/>
          </a:ln>
          <a:effectLst>
            <a:outerShdw blurRad="317500" algn="ctr" rotWithShape="0">
              <a:prstClr val="black">
                <a:alpha val="25000"/>
              </a:prstClr>
            </a:outerShdw>
          </a:effectLst>
        </c:spPr>
      </c:pivotFmt>
      <c:pivotFmt>
        <c:idx val="99"/>
        <c:spPr>
          <a:solidFill>
            <a:schemeClr val="accent2">
              <a:lumMod val="5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6.7545275590551179E-2"/>
          <c:y val="0.1053452172645086"/>
          <c:w val="0.5367928696412948"/>
          <c:h val="0.89465478273549137"/>
        </c:manualLayout>
      </c:layout>
      <c:pieChart>
        <c:varyColors val="1"/>
        <c:ser>
          <c:idx val="0"/>
          <c:order val="0"/>
          <c:tx>
            <c:strRef>
              <c:f>'sport vs salary'!$B$3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A-5FFF-47D8-B4DE-6DA5CD666CF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C-5FFF-47D8-B4DE-6DA5CD666CF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5FFF-47D8-B4DE-6DA5CD666CF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5FFF-47D8-B4DE-6DA5CD666CF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5FFF-47D8-B4DE-6DA5CD666CF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4-5FFF-47D8-B4DE-6DA5CD666CF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6-5FFF-47D8-B4DE-6DA5CD666CF8}"/>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8-5FFF-47D8-B4DE-6DA5CD666CF8}"/>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A-5FFF-47D8-B4DE-6DA5CD666CF8}"/>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C-5FFF-47D8-B4DE-6DA5CD666CF8}"/>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E-5FFF-47D8-B4DE-6DA5CD666CF8}"/>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0-5FFF-47D8-B4DE-6DA5CD666CF8}"/>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2-5FFF-47D8-B4DE-6DA5CD666CF8}"/>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4-5FFF-47D8-B4DE-6DA5CD666CF8}"/>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6-5FFF-47D8-B4DE-6DA5CD666CF8}"/>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8-5FFF-47D8-B4DE-6DA5CD666CF8}"/>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A-5FFF-47D8-B4DE-6DA5CD666CF8}"/>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C-5FFF-47D8-B4DE-6DA5CD666CF8}"/>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E-5FFF-47D8-B4DE-6DA5CD666CF8}"/>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0-5FFF-47D8-B4DE-6DA5CD666CF8}"/>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2-5FFF-47D8-B4DE-6DA5CD666CF8}"/>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4-5FFF-47D8-B4DE-6DA5CD666CF8}"/>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6-5FFF-47D8-B4DE-6DA5CD666CF8}"/>
              </c:ext>
            </c:extLst>
          </c:dPt>
          <c:dPt>
            <c:idx val="23"/>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8-5FFF-47D8-B4DE-6DA5CD666CF8}"/>
              </c:ext>
            </c:extLst>
          </c:dPt>
          <c:dPt>
            <c:idx val="24"/>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A-5FFF-47D8-B4DE-6DA5CD666CF8}"/>
              </c:ext>
            </c:extLst>
          </c:dPt>
          <c:dPt>
            <c:idx val="25"/>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C-5FFF-47D8-B4DE-6DA5CD666CF8}"/>
              </c:ext>
            </c:extLst>
          </c:dPt>
          <c:dPt>
            <c:idx val="26"/>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E-5FFF-47D8-B4DE-6DA5CD666CF8}"/>
              </c:ext>
            </c:extLst>
          </c:dPt>
          <c:dPt>
            <c:idx val="27"/>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0-5FFF-47D8-B4DE-6DA5CD666CF8}"/>
              </c:ext>
            </c:extLst>
          </c:dPt>
          <c:dPt>
            <c:idx val="28"/>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2-5FFF-47D8-B4DE-6DA5CD666CF8}"/>
              </c:ext>
            </c:extLst>
          </c:dPt>
          <c:dPt>
            <c:idx val="29"/>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4-5FFF-47D8-B4DE-6DA5CD666CF8}"/>
              </c:ext>
            </c:extLst>
          </c:dPt>
          <c:dPt>
            <c:idx val="3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6-5FFF-47D8-B4DE-6DA5CD666CF8}"/>
              </c:ext>
            </c:extLst>
          </c:dPt>
          <c:dPt>
            <c:idx val="31"/>
            <c:bubble3D val="0"/>
            <c:spPr>
              <a:solidFill>
                <a:schemeClr val="accent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8-5FFF-47D8-B4DE-6DA5CD666C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'sport vs salary'!$A$4:$A$36</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'sport vs salary'!$B$4:$B$36</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extLst>
            <c:ext xmlns:c16="http://schemas.microsoft.com/office/drawing/2014/chart" uri="{C3380CC4-5D6E-409C-BE32-E72D297353CC}">
              <c16:uniqueId val="{00000089-5FFF-47D8-B4DE-6DA5CD666CF8}"/>
            </c:ext>
          </c:extLst>
        </c:ser>
        <c:dLbls>
          <c:dLblPos val="inEnd"/>
          <c:showLegendKey val="0"/>
          <c:showVal val="0"/>
          <c:showCatName val="0"/>
          <c:showSerName val="0"/>
          <c:showPercent val="1"/>
          <c:showBubbleSize val="0"/>
          <c:showLeaderLines val="1"/>
        </c:dLbls>
        <c:firstSliceAng val="0"/>
      </c:pieChart>
    </c:plotArea>
    <c:legend>
      <c:legendPos val="r"/>
      <c:layout>
        <c:manualLayout>
          <c:xMode val="edge"/>
          <c:yMode val="edge"/>
          <c:x val="0.68577209098862646"/>
          <c:y val="4.6525955088947218E-2"/>
          <c:w val="0.31145013123359577"/>
          <c:h val="0.9335896033829104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excel.xlsx]Avg weight of each spot!PivotTable10</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solidFill>
                  <a:sysClr val="windowText" lastClr="000000"/>
                </a:solidFill>
              </a:rPr>
              <a:t>Avg</a:t>
            </a:r>
            <a:r>
              <a:rPr lang="en-US" b="1" baseline="0">
                <a:solidFill>
                  <a:sysClr val="windowText" lastClr="000000"/>
                </a:solidFill>
              </a:rPr>
              <a:t> Weight of each Sport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weight of each spot'!$B$3</c:f>
              <c:strCache>
                <c:ptCount val="1"/>
                <c:pt idx="0">
                  <c:v>Total</c:v>
                </c:pt>
              </c:strCache>
            </c:strRef>
          </c:tx>
          <c:spPr>
            <a:solidFill>
              <a:schemeClr val="accent2"/>
            </a:solidFill>
            <a:ln>
              <a:noFill/>
            </a:ln>
            <a:effectLst/>
            <a:sp3d/>
          </c:spPr>
          <c:invertIfNegative val="0"/>
          <c:cat>
            <c:strRef>
              <c:f>'Avg weight of each spot'!$A$4:$A$37</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'Avg weight of each spot'!$B$4:$B$37</c:f>
              <c:numCache>
                <c:formatCode>General</c:formatCode>
                <c:ptCount val="33"/>
                <c:pt idx="0">
                  <c:v>48.75</c:v>
                </c:pt>
                <c:pt idx="1">
                  <c:v>100.7</c:v>
                </c:pt>
                <c:pt idx="2">
                  <c:v>55.349999999999994</c:v>
                </c:pt>
                <c:pt idx="3">
                  <c:v>54.7</c:v>
                </c:pt>
                <c:pt idx="4">
                  <c:v>80.66</c:v>
                </c:pt>
                <c:pt idx="5">
                  <c:v>45.9</c:v>
                </c:pt>
                <c:pt idx="6">
                  <c:v>84.2</c:v>
                </c:pt>
                <c:pt idx="7">
                  <c:v>79.8</c:v>
                </c:pt>
                <c:pt idx="8">
                  <c:v>68.3</c:v>
                </c:pt>
                <c:pt idx="9">
                  <c:v>105.7</c:v>
                </c:pt>
                <c:pt idx="10">
                  <c:v>105.3</c:v>
                </c:pt>
                <c:pt idx="11">
                  <c:v>71.099999999999994</c:v>
                </c:pt>
                <c:pt idx="12">
                  <c:v>63.5</c:v>
                </c:pt>
                <c:pt idx="13">
                  <c:v>79.866666666666674</c:v>
                </c:pt>
                <c:pt idx="14">
                  <c:v>57.1</c:v>
                </c:pt>
                <c:pt idx="15">
                  <c:v>84.3</c:v>
                </c:pt>
                <c:pt idx="16">
                  <c:v>83.2</c:v>
                </c:pt>
                <c:pt idx="17">
                  <c:v>51.45</c:v>
                </c:pt>
                <c:pt idx="18">
                  <c:v>104.3</c:v>
                </c:pt>
                <c:pt idx="19">
                  <c:v>74.599999999999994</c:v>
                </c:pt>
                <c:pt idx="20">
                  <c:v>55.6</c:v>
                </c:pt>
                <c:pt idx="21">
                  <c:v>105.9</c:v>
                </c:pt>
                <c:pt idx="22">
                  <c:v>88.6</c:v>
                </c:pt>
                <c:pt idx="23">
                  <c:v>63.8</c:v>
                </c:pt>
                <c:pt idx="24">
                  <c:v>83.2</c:v>
                </c:pt>
                <c:pt idx="25">
                  <c:v>95.8</c:v>
                </c:pt>
                <c:pt idx="26">
                  <c:v>65.3</c:v>
                </c:pt>
                <c:pt idx="27">
                  <c:v>70.3</c:v>
                </c:pt>
                <c:pt idx="28">
                  <c:v>92.5</c:v>
                </c:pt>
                <c:pt idx="29">
                  <c:v>78.366666666666674</c:v>
                </c:pt>
                <c:pt idx="30">
                  <c:v>87.550000000000011</c:v>
                </c:pt>
                <c:pt idx="31">
                  <c:v>84.8</c:v>
                </c:pt>
              </c:numCache>
            </c:numRef>
          </c:val>
          <c:extLst>
            <c:ext xmlns:c16="http://schemas.microsoft.com/office/drawing/2014/chart" uri="{C3380CC4-5D6E-409C-BE32-E72D297353CC}">
              <c16:uniqueId val="{00000000-1F30-4A1F-AA29-9A89ED9B87EE}"/>
            </c:ext>
          </c:extLst>
        </c:ser>
        <c:dLbls>
          <c:showLegendKey val="0"/>
          <c:showVal val="0"/>
          <c:showCatName val="0"/>
          <c:showSerName val="0"/>
          <c:showPercent val="0"/>
          <c:showBubbleSize val="0"/>
        </c:dLbls>
        <c:gapWidth val="150"/>
        <c:shape val="box"/>
        <c:axId val="1035472447"/>
        <c:axId val="1035470047"/>
        <c:axId val="460597919"/>
      </c:bar3DChart>
      <c:catAx>
        <c:axId val="10354724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35470047"/>
        <c:crosses val="autoZero"/>
        <c:auto val="1"/>
        <c:lblAlgn val="ctr"/>
        <c:lblOffset val="100"/>
        <c:noMultiLvlLbl val="0"/>
      </c:catAx>
      <c:valAx>
        <c:axId val="1035470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2447"/>
        <c:crosses val="autoZero"/>
        <c:crossBetween val="between"/>
      </c:valAx>
      <c:serAx>
        <c:axId val="46059791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004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excel.xlsx]Gender By Sport!PivotTable3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Sports by 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09711286089241E-2"/>
          <c:y val="0.15217373869932924"/>
          <c:w val="0.8551732283464567"/>
          <c:h val="0.32420348498104401"/>
        </c:manualLayout>
      </c:layout>
      <c:barChart>
        <c:barDir val="col"/>
        <c:grouping val="stacked"/>
        <c:varyColors val="0"/>
        <c:ser>
          <c:idx val="0"/>
          <c:order val="0"/>
          <c:tx>
            <c:strRef>
              <c:f>'Gender By Sport'!$B$3:$B$4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Sport'!$B$5:$B$38</c:f>
              <c:numCache>
                <c:formatCode>General</c:formatCode>
                <c:ptCount val="33"/>
                <c:pt idx="0">
                  <c:v>4</c:v>
                </c:pt>
                <c:pt idx="1">
                  <c:v>12</c:v>
                </c:pt>
                <c:pt idx="2">
                  <c:v>85</c:v>
                </c:pt>
                <c:pt idx="3">
                  <c:v>0</c:v>
                </c:pt>
                <c:pt idx="4">
                  <c:v>102</c:v>
                </c:pt>
                <c:pt idx="5">
                  <c:v>0</c:v>
                </c:pt>
                <c:pt idx="6">
                  <c:v>2</c:v>
                </c:pt>
                <c:pt idx="7">
                  <c:v>67</c:v>
                </c:pt>
                <c:pt idx="8">
                  <c:v>0</c:v>
                </c:pt>
                <c:pt idx="9">
                  <c:v>0</c:v>
                </c:pt>
                <c:pt idx="10">
                  <c:v>15</c:v>
                </c:pt>
                <c:pt idx="11">
                  <c:v>0</c:v>
                </c:pt>
                <c:pt idx="12">
                  <c:v>61</c:v>
                </c:pt>
                <c:pt idx="13">
                  <c:v>27</c:v>
                </c:pt>
                <c:pt idx="14">
                  <c:v>0</c:v>
                </c:pt>
                <c:pt idx="15">
                  <c:v>22</c:v>
                </c:pt>
                <c:pt idx="16">
                  <c:v>0</c:v>
                </c:pt>
                <c:pt idx="17">
                  <c:v>48</c:v>
                </c:pt>
                <c:pt idx="18">
                  <c:v>0</c:v>
                </c:pt>
                <c:pt idx="19">
                  <c:v>30</c:v>
                </c:pt>
                <c:pt idx="20">
                  <c:v>42</c:v>
                </c:pt>
                <c:pt idx="21">
                  <c:v>0</c:v>
                </c:pt>
                <c:pt idx="22">
                  <c:v>0</c:v>
                </c:pt>
                <c:pt idx="23">
                  <c:v>45</c:v>
                </c:pt>
                <c:pt idx="24">
                  <c:v>13</c:v>
                </c:pt>
                <c:pt idx="25">
                  <c:v>0</c:v>
                </c:pt>
                <c:pt idx="26">
                  <c:v>9</c:v>
                </c:pt>
                <c:pt idx="27">
                  <c:v>19</c:v>
                </c:pt>
                <c:pt idx="28">
                  <c:v>0</c:v>
                </c:pt>
                <c:pt idx="29">
                  <c:v>0</c:v>
                </c:pt>
                <c:pt idx="30">
                  <c:v>31</c:v>
                </c:pt>
                <c:pt idx="31">
                  <c:v>0</c:v>
                </c:pt>
                <c:pt idx="32">
                  <c:v>0</c:v>
                </c:pt>
              </c:numCache>
            </c:numRef>
          </c:val>
          <c:extLst>
            <c:ext xmlns:c16="http://schemas.microsoft.com/office/drawing/2014/chart" uri="{C3380CC4-5D6E-409C-BE32-E72D297353CC}">
              <c16:uniqueId val="{00000000-F50C-4357-99F0-8C06BD0B3E18}"/>
            </c:ext>
          </c:extLst>
        </c:ser>
        <c:ser>
          <c:idx val="1"/>
          <c:order val="1"/>
          <c:tx>
            <c:strRef>
              <c:f>'Gender By Sport'!$C$3:$C$4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Sport'!$C$5:$C$38</c:f>
              <c:numCache>
                <c:formatCode>General</c:formatCode>
                <c:ptCount val="33"/>
                <c:pt idx="0">
                  <c:v>16</c:v>
                </c:pt>
                <c:pt idx="1">
                  <c:v>0</c:v>
                </c:pt>
                <c:pt idx="2">
                  <c:v>0</c:v>
                </c:pt>
                <c:pt idx="3">
                  <c:v>20</c:v>
                </c:pt>
                <c:pt idx="4">
                  <c:v>86</c:v>
                </c:pt>
                <c:pt idx="5">
                  <c:v>49</c:v>
                </c:pt>
                <c:pt idx="6">
                  <c:v>0</c:v>
                </c:pt>
                <c:pt idx="7">
                  <c:v>39</c:v>
                </c:pt>
                <c:pt idx="8">
                  <c:v>14</c:v>
                </c:pt>
                <c:pt idx="9">
                  <c:v>8</c:v>
                </c:pt>
                <c:pt idx="10">
                  <c:v>0</c:v>
                </c:pt>
                <c:pt idx="11">
                  <c:v>18</c:v>
                </c:pt>
                <c:pt idx="12">
                  <c:v>10</c:v>
                </c:pt>
                <c:pt idx="13">
                  <c:v>38</c:v>
                </c:pt>
                <c:pt idx="14">
                  <c:v>33</c:v>
                </c:pt>
                <c:pt idx="15">
                  <c:v>0</c:v>
                </c:pt>
                <c:pt idx="16">
                  <c:v>6</c:v>
                </c:pt>
                <c:pt idx="17">
                  <c:v>3</c:v>
                </c:pt>
                <c:pt idx="18">
                  <c:v>11</c:v>
                </c:pt>
                <c:pt idx="19">
                  <c:v>0</c:v>
                </c:pt>
                <c:pt idx="20">
                  <c:v>0</c:v>
                </c:pt>
                <c:pt idx="21">
                  <c:v>17</c:v>
                </c:pt>
                <c:pt idx="22">
                  <c:v>35</c:v>
                </c:pt>
                <c:pt idx="23">
                  <c:v>0</c:v>
                </c:pt>
                <c:pt idx="24">
                  <c:v>28</c:v>
                </c:pt>
                <c:pt idx="25">
                  <c:v>37</c:v>
                </c:pt>
                <c:pt idx="26">
                  <c:v>0</c:v>
                </c:pt>
                <c:pt idx="27">
                  <c:v>0</c:v>
                </c:pt>
                <c:pt idx="28">
                  <c:v>50</c:v>
                </c:pt>
                <c:pt idx="29">
                  <c:v>91</c:v>
                </c:pt>
                <c:pt idx="30">
                  <c:v>27</c:v>
                </c:pt>
                <c:pt idx="31">
                  <c:v>5</c:v>
                </c:pt>
                <c:pt idx="32">
                  <c:v>0</c:v>
                </c:pt>
              </c:numCache>
            </c:numRef>
          </c:val>
          <c:extLst>
            <c:ext xmlns:c16="http://schemas.microsoft.com/office/drawing/2014/chart" uri="{C3380CC4-5D6E-409C-BE32-E72D297353CC}">
              <c16:uniqueId val="{0000000D-D5D6-4B09-8FF4-3B6E0BF44F94}"/>
            </c:ext>
          </c:extLst>
        </c:ser>
        <c:ser>
          <c:idx val="2"/>
          <c:order val="2"/>
          <c:tx>
            <c:strRef>
              <c:f>'Gender By Sport'!$D$3:$D$4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Sport'!$D$5:$D$38</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F-D5D6-4B09-8FF4-3B6E0BF44F94}"/>
            </c:ext>
          </c:extLst>
        </c:ser>
        <c:dLbls>
          <c:showLegendKey val="0"/>
          <c:showVal val="0"/>
          <c:showCatName val="0"/>
          <c:showSerName val="0"/>
          <c:showPercent val="0"/>
          <c:showBubbleSize val="0"/>
        </c:dLbls>
        <c:gapWidth val="150"/>
        <c:overlap val="100"/>
        <c:axId val="461465535"/>
        <c:axId val="461467455"/>
      </c:barChart>
      <c:catAx>
        <c:axId val="461465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467455"/>
        <c:crosses val="autoZero"/>
        <c:auto val="1"/>
        <c:lblAlgn val="ctr"/>
        <c:lblOffset val="100"/>
        <c:noMultiLvlLbl val="0"/>
      </c:catAx>
      <c:valAx>
        <c:axId val="461467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excel.xlsx]country sport avg salary!PivotTable4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salary by sport in each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38547096561844"/>
          <c:y val="0.38423084761463638"/>
          <c:w val="0.52757949806192839"/>
          <c:h val="0.3279407132931913"/>
        </c:manualLayout>
      </c:layout>
      <c:bar3DChart>
        <c:barDir val="col"/>
        <c:grouping val="stacked"/>
        <c:varyColors val="0"/>
        <c:ser>
          <c:idx val="0"/>
          <c:order val="0"/>
          <c:tx>
            <c:strRef>
              <c:f>'country sport avg salary'!$B$3:$B$4</c:f>
              <c:strCache>
                <c:ptCount val="1"/>
                <c:pt idx="0">
                  <c:v>Alpine Skiing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salary'!$B$5:$B$16</c:f>
              <c:numCache>
                <c:formatCode>General</c:formatCode>
                <c:ptCount val="11"/>
                <c:pt idx="0">
                  <c:v>0</c:v>
                </c:pt>
                <c:pt idx="1">
                  <c:v>0</c:v>
                </c:pt>
                <c:pt idx="2">
                  <c:v>0</c:v>
                </c:pt>
                <c:pt idx="3">
                  <c:v>0</c:v>
                </c:pt>
                <c:pt idx="4">
                  <c:v>0</c:v>
                </c:pt>
                <c:pt idx="5">
                  <c:v>88762</c:v>
                </c:pt>
                <c:pt idx="6">
                  <c:v>0</c:v>
                </c:pt>
                <c:pt idx="7">
                  <c:v>0</c:v>
                </c:pt>
                <c:pt idx="8">
                  <c:v>0</c:v>
                </c:pt>
                <c:pt idx="9">
                  <c:v>0</c:v>
                </c:pt>
                <c:pt idx="10">
                  <c:v>110823</c:v>
                </c:pt>
              </c:numCache>
            </c:numRef>
          </c:val>
          <c:extLst>
            <c:ext xmlns:c16="http://schemas.microsoft.com/office/drawing/2014/chart" uri="{C3380CC4-5D6E-409C-BE32-E72D297353CC}">
              <c16:uniqueId val="{00000000-2814-41FA-AFB1-F047C3C768C5}"/>
            </c:ext>
          </c:extLst>
        </c:ser>
        <c:ser>
          <c:idx val="1"/>
          <c:order val="1"/>
          <c:tx>
            <c:strRef>
              <c:f>'country sport avg salary'!$C$3:$C$4</c:f>
              <c:strCache>
                <c:ptCount val="1"/>
                <c:pt idx="0">
                  <c:v>Archery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salary'!$C$5:$C$16</c:f>
              <c:numCache>
                <c:formatCode>General</c:formatCode>
                <c:ptCount val="11"/>
                <c:pt idx="0">
                  <c:v>0</c:v>
                </c:pt>
                <c:pt idx="1">
                  <c:v>0</c:v>
                </c:pt>
                <c:pt idx="2">
                  <c:v>0</c:v>
                </c:pt>
                <c:pt idx="3">
                  <c:v>0</c:v>
                </c:pt>
                <c:pt idx="4">
                  <c:v>0</c:v>
                </c:pt>
                <c:pt idx="5">
                  <c:v>0</c:v>
                </c:pt>
                <c:pt idx="6">
                  <c:v>0</c:v>
                </c:pt>
                <c:pt idx="7">
                  <c:v>0</c:v>
                </c:pt>
                <c:pt idx="8">
                  <c:v>0</c:v>
                </c:pt>
                <c:pt idx="9">
                  <c:v>56595</c:v>
                </c:pt>
                <c:pt idx="10">
                  <c:v>0</c:v>
                </c:pt>
              </c:numCache>
            </c:numRef>
          </c:val>
          <c:extLst>
            <c:ext xmlns:c16="http://schemas.microsoft.com/office/drawing/2014/chart" uri="{C3380CC4-5D6E-409C-BE32-E72D297353CC}">
              <c16:uniqueId val="{00000001-2814-41FA-AFB1-F047C3C768C5}"/>
            </c:ext>
          </c:extLst>
        </c:ser>
        <c:ser>
          <c:idx val="2"/>
          <c:order val="2"/>
          <c:tx>
            <c:strRef>
              <c:f>'country sport avg salary'!$D$3:$D$4</c:f>
              <c:strCache>
                <c:ptCount val="1"/>
                <c:pt idx="0">
                  <c:v>Athletics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salary'!$D$5:$D$16</c:f>
              <c:numCache>
                <c:formatCode>General</c:formatCode>
                <c:ptCount val="11"/>
                <c:pt idx="0">
                  <c:v>79872</c:v>
                </c:pt>
                <c:pt idx="1">
                  <c:v>0</c:v>
                </c:pt>
                <c:pt idx="2">
                  <c:v>0</c:v>
                </c:pt>
                <c:pt idx="3">
                  <c:v>0</c:v>
                </c:pt>
                <c:pt idx="4">
                  <c:v>0</c:v>
                </c:pt>
                <c:pt idx="5">
                  <c:v>0</c:v>
                </c:pt>
                <c:pt idx="6">
                  <c:v>0</c:v>
                </c:pt>
                <c:pt idx="7">
                  <c:v>58215</c:v>
                </c:pt>
                <c:pt idx="8">
                  <c:v>0</c:v>
                </c:pt>
                <c:pt idx="9">
                  <c:v>0</c:v>
                </c:pt>
                <c:pt idx="10">
                  <c:v>0</c:v>
                </c:pt>
              </c:numCache>
            </c:numRef>
          </c:val>
          <c:extLst>
            <c:ext xmlns:c16="http://schemas.microsoft.com/office/drawing/2014/chart" uri="{C3380CC4-5D6E-409C-BE32-E72D297353CC}">
              <c16:uniqueId val="{00000002-2814-41FA-AFB1-F047C3C768C5}"/>
            </c:ext>
          </c:extLst>
        </c:ser>
        <c:ser>
          <c:idx val="3"/>
          <c:order val="3"/>
          <c:tx>
            <c:strRef>
              <c:f>'country sport avg salary'!$E$3:$E$4</c:f>
              <c:strCache>
                <c:ptCount val="1"/>
                <c:pt idx="0">
                  <c:v>Basketball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salary'!$E$5:$E$16</c:f>
              <c:numCache>
                <c:formatCode>General</c:formatCode>
                <c:ptCount val="11"/>
                <c:pt idx="0">
                  <c:v>0</c:v>
                </c:pt>
                <c:pt idx="1">
                  <c:v>46352</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2814-41FA-AFB1-F047C3C768C5}"/>
            </c:ext>
          </c:extLst>
        </c:ser>
        <c:ser>
          <c:idx val="4"/>
          <c:order val="4"/>
          <c:tx>
            <c:strRef>
              <c:f>'country sport avg salary'!$F$3:$F$4</c:f>
              <c:strCache>
                <c:ptCount val="1"/>
                <c:pt idx="0">
                  <c:v>Beach Volleyball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salary'!$F$5:$F$16</c:f>
              <c:numCache>
                <c:formatCode>General</c:formatCode>
                <c:ptCount val="11"/>
                <c:pt idx="0">
                  <c:v>114144</c:v>
                </c:pt>
                <c:pt idx="1">
                  <c:v>16526</c:v>
                </c:pt>
                <c:pt idx="2">
                  <c:v>0</c:v>
                </c:pt>
                <c:pt idx="3">
                  <c:v>0</c:v>
                </c:pt>
                <c:pt idx="4">
                  <c:v>19234</c:v>
                </c:pt>
                <c:pt idx="5">
                  <c:v>0</c:v>
                </c:pt>
                <c:pt idx="6">
                  <c:v>135343</c:v>
                </c:pt>
                <c:pt idx="7">
                  <c:v>0</c:v>
                </c:pt>
                <c:pt idx="8">
                  <c:v>0</c:v>
                </c:pt>
                <c:pt idx="9">
                  <c:v>0</c:v>
                </c:pt>
                <c:pt idx="10">
                  <c:v>0</c:v>
                </c:pt>
              </c:numCache>
            </c:numRef>
          </c:val>
          <c:extLst>
            <c:ext xmlns:c16="http://schemas.microsoft.com/office/drawing/2014/chart" uri="{C3380CC4-5D6E-409C-BE32-E72D297353CC}">
              <c16:uniqueId val="{00000004-2814-41FA-AFB1-F047C3C768C5}"/>
            </c:ext>
          </c:extLst>
        </c:ser>
        <c:ser>
          <c:idx val="5"/>
          <c:order val="5"/>
          <c:tx>
            <c:strRef>
              <c:f>'country sport avg salary'!$G$3:$G$4</c:f>
              <c:strCache>
                <c:ptCount val="1"/>
                <c:pt idx="0">
                  <c:v>Biathlon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salary'!$G$5:$G$16</c:f>
              <c:numCache>
                <c:formatCode>General</c:formatCode>
                <c:ptCount val="11"/>
                <c:pt idx="0">
                  <c:v>0</c:v>
                </c:pt>
                <c:pt idx="1">
                  <c:v>0</c:v>
                </c:pt>
                <c:pt idx="2">
                  <c:v>0</c:v>
                </c:pt>
                <c:pt idx="3">
                  <c:v>0</c:v>
                </c:pt>
                <c:pt idx="4">
                  <c:v>0</c:v>
                </c:pt>
                <c:pt idx="5">
                  <c:v>0</c:v>
                </c:pt>
                <c:pt idx="6">
                  <c:v>0</c:v>
                </c:pt>
                <c:pt idx="7">
                  <c:v>0</c:v>
                </c:pt>
                <c:pt idx="8">
                  <c:v>35387</c:v>
                </c:pt>
                <c:pt idx="9">
                  <c:v>0</c:v>
                </c:pt>
                <c:pt idx="10">
                  <c:v>0</c:v>
                </c:pt>
              </c:numCache>
            </c:numRef>
          </c:val>
          <c:extLst>
            <c:ext xmlns:c16="http://schemas.microsoft.com/office/drawing/2014/chart" uri="{C3380CC4-5D6E-409C-BE32-E72D297353CC}">
              <c16:uniqueId val="{00000005-2814-41FA-AFB1-F047C3C768C5}"/>
            </c:ext>
          </c:extLst>
        </c:ser>
        <c:ser>
          <c:idx val="6"/>
          <c:order val="6"/>
          <c:tx>
            <c:strRef>
              <c:f>'country sport avg salary'!$H$3:$H$4</c:f>
              <c:strCache>
                <c:ptCount val="1"/>
                <c:pt idx="0">
                  <c:v>Boxing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salary'!$H$5:$H$16</c:f>
              <c:numCache>
                <c:formatCode>General</c:formatCode>
                <c:ptCount val="11"/>
                <c:pt idx="0">
                  <c:v>0</c:v>
                </c:pt>
                <c:pt idx="1">
                  <c:v>0</c:v>
                </c:pt>
                <c:pt idx="2">
                  <c:v>0</c:v>
                </c:pt>
                <c:pt idx="3">
                  <c:v>0</c:v>
                </c:pt>
                <c:pt idx="4">
                  <c:v>0</c:v>
                </c:pt>
                <c:pt idx="5">
                  <c:v>0</c:v>
                </c:pt>
                <c:pt idx="6">
                  <c:v>0</c:v>
                </c:pt>
                <c:pt idx="7">
                  <c:v>0</c:v>
                </c:pt>
                <c:pt idx="8">
                  <c:v>0</c:v>
                </c:pt>
                <c:pt idx="9">
                  <c:v>0</c:v>
                </c:pt>
                <c:pt idx="10">
                  <c:v>87471</c:v>
                </c:pt>
              </c:numCache>
            </c:numRef>
          </c:val>
          <c:extLst>
            <c:ext xmlns:c16="http://schemas.microsoft.com/office/drawing/2014/chart" uri="{C3380CC4-5D6E-409C-BE32-E72D297353CC}">
              <c16:uniqueId val="{00000006-2814-41FA-AFB1-F047C3C768C5}"/>
            </c:ext>
          </c:extLst>
        </c:ser>
        <c:ser>
          <c:idx val="7"/>
          <c:order val="7"/>
          <c:tx>
            <c:strRef>
              <c:f>'country sport avg salary'!$I$3:$I$4</c:f>
              <c:strCache>
                <c:ptCount val="1"/>
                <c:pt idx="0">
                  <c:v>Canoe Slalom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salary'!$I$5:$I$16</c:f>
              <c:numCache>
                <c:formatCode>General</c:formatCode>
                <c:ptCount val="11"/>
                <c:pt idx="0">
                  <c:v>116376</c:v>
                </c:pt>
                <c:pt idx="1">
                  <c:v>21891</c:v>
                </c:pt>
                <c:pt idx="2">
                  <c:v>0</c:v>
                </c:pt>
                <c:pt idx="3">
                  <c:v>0</c:v>
                </c:pt>
                <c:pt idx="4">
                  <c:v>0</c:v>
                </c:pt>
                <c:pt idx="5">
                  <c:v>0</c:v>
                </c:pt>
                <c:pt idx="6">
                  <c:v>0</c:v>
                </c:pt>
                <c:pt idx="7">
                  <c:v>50659</c:v>
                </c:pt>
                <c:pt idx="8">
                  <c:v>0</c:v>
                </c:pt>
                <c:pt idx="9">
                  <c:v>0</c:v>
                </c:pt>
                <c:pt idx="10">
                  <c:v>0</c:v>
                </c:pt>
              </c:numCache>
            </c:numRef>
          </c:val>
          <c:extLst>
            <c:ext xmlns:c16="http://schemas.microsoft.com/office/drawing/2014/chart" uri="{C3380CC4-5D6E-409C-BE32-E72D297353CC}">
              <c16:uniqueId val="{00000007-2814-41FA-AFB1-F047C3C768C5}"/>
            </c:ext>
          </c:extLst>
        </c:ser>
        <c:ser>
          <c:idx val="8"/>
          <c:order val="8"/>
          <c:tx>
            <c:strRef>
              <c:f>'country sport avg salary'!$J$3:$J$4</c:f>
              <c:strCache>
                <c:ptCount val="1"/>
                <c:pt idx="0">
                  <c:v>Canoe Sprint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salary'!$J$5:$J$16</c:f>
              <c:numCache>
                <c:formatCode>General</c:formatCode>
                <c:ptCount val="11"/>
                <c:pt idx="0">
                  <c:v>0</c:v>
                </c:pt>
                <c:pt idx="1">
                  <c:v>0</c:v>
                </c:pt>
                <c:pt idx="2">
                  <c:v>0</c:v>
                </c:pt>
                <c:pt idx="3">
                  <c:v>0</c:v>
                </c:pt>
                <c:pt idx="4">
                  <c:v>0</c:v>
                </c:pt>
                <c:pt idx="5">
                  <c:v>64862</c:v>
                </c:pt>
                <c:pt idx="6">
                  <c:v>0</c:v>
                </c:pt>
                <c:pt idx="7">
                  <c:v>0</c:v>
                </c:pt>
                <c:pt idx="8">
                  <c:v>0</c:v>
                </c:pt>
                <c:pt idx="9">
                  <c:v>0</c:v>
                </c:pt>
                <c:pt idx="10">
                  <c:v>0</c:v>
                </c:pt>
              </c:numCache>
            </c:numRef>
          </c:val>
          <c:extLst>
            <c:ext xmlns:c16="http://schemas.microsoft.com/office/drawing/2014/chart" uri="{C3380CC4-5D6E-409C-BE32-E72D297353CC}">
              <c16:uniqueId val="{00000008-2814-41FA-AFB1-F047C3C768C5}"/>
            </c:ext>
          </c:extLst>
        </c:ser>
        <c:ser>
          <c:idx val="9"/>
          <c:order val="9"/>
          <c:tx>
            <c:strRef>
              <c:f>'country sport avg salary'!$K$3:$K$4</c:f>
              <c:strCache>
                <c:ptCount val="1"/>
                <c:pt idx="0">
                  <c:v>Curling</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salary'!$K$5:$K$16</c:f>
              <c:numCache>
                <c:formatCode>General</c:formatCode>
                <c:ptCount val="11"/>
                <c:pt idx="0">
                  <c:v>0</c:v>
                </c:pt>
                <c:pt idx="1">
                  <c:v>0</c:v>
                </c:pt>
                <c:pt idx="2">
                  <c:v>0</c:v>
                </c:pt>
                <c:pt idx="3">
                  <c:v>0</c:v>
                </c:pt>
                <c:pt idx="4">
                  <c:v>0</c:v>
                </c:pt>
                <c:pt idx="5">
                  <c:v>0</c:v>
                </c:pt>
                <c:pt idx="6">
                  <c:v>0</c:v>
                </c:pt>
                <c:pt idx="7">
                  <c:v>0</c:v>
                </c:pt>
                <c:pt idx="8">
                  <c:v>0</c:v>
                </c:pt>
                <c:pt idx="9">
                  <c:v>0</c:v>
                </c:pt>
                <c:pt idx="10">
                  <c:v>109885</c:v>
                </c:pt>
              </c:numCache>
            </c:numRef>
          </c:val>
          <c:extLst>
            <c:ext xmlns:c16="http://schemas.microsoft.com/office/drawing/2014/chart" uri="{C3380CC4-5D6E-409C-BE32-E72D297353CC}">
              <c16:uniqueId val="{00000009-2814-41FA-AFB1-F047C3C768C5}"/>
            </c:ext>
          </c:extLst>
        </c:ser>
        <c:ser>
          <c:idx val="10"/>
          <c:order val="10"/>
          <c:tx>
            <c:strRef>
              <c:f>'country sport avg salary'!$L$3:$L$4</c:f>
              <c:strCache>
                <c:ptCount val="1"/>
                <c:pt idx="0">
                  <c:v>Cycling BMX</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salary'!$L$5:$L$16</c:f>
              <c:numCache>
                <c:formatCode>General</c:formatCode>
                <c:ptCount val="11"/>
                <c:pt idx="0">
                  <c:v>0</c:v>
                </c:pt>
                <c:pt idx="1">
                  <c:v>0</c:v>
                </c:pt>
                <c:pt idx="2">
                  <c:v>0</c:v>
                </c:pt>
                <c:pt idx="3">
                  <c:v>0</c:v>
                </c:pt>
                <c:pt idx="4">
                  <c:v>0</c:v>
                </c:pt>
                <c:pt idx="5">
                  <c:v>10241</c:v>
                </c:pt>
                <c:pt idx="6">
                  <c:v>0</c:v>
                </c:pt>
                <c:pt idx="7">
                  <c:v>0</c:v>
                </c:pt>
                <c:pt idx="8">
                  <c:v>0</c:v>
                </c:pt>
                <c:pt idx="9">
                  <c:v>0</c:v>
                </c:pt>
                <c:pt idx="10">
                  <c:v>0</c:v>
                </c:pt>
              </c:numCache>
            </c:numRef>
          </c:val>
          <c:extLst>
            <c:ext xmlns:c16="http://schemas.microsoft.com/office/drawing/2014/chart" uri="{C3380CC4-5D6E-409C-BE32-E72D297353CC}">
              <c16:uniqueId val="{0000000A-2814-41FA-AFB1-F047C3C768C5}"/>
            </c:ext>
          </c:extLst>
        </c:ser>
        <c:ser>
          <c:idx val="11"/>
          <c:order val="11"/>
          <c:tx>
            <c:strRef>
              <c:f>'country sport avg salary'!$M$3:$M$4</c:f>
              <c:strCache>
                <c:ptCount val="1"/>
                <c:pt idx="0">
                  <c:v>Cycling Mountain Bike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salary'!$M$5:$M$16</c:f>
              <c:numCache>
                <c:formatCode>General</c:formatCode>
                <c:ptCount val="11"/>
                <c:pt idx="0">
                  <c:v>0</c:v>
                </c:pt>
                <c:pt idx="1">
                  <c:v>0</c:v>
                </c:pt>
                <c:pt idx="2">
                  <c:v>0</c:v>
                </c:pt>
                <c:pt idx="3">
                  <c:v>0</c:v>
                </c:pt>
                <c:pt idx="4">
                  <c:v>0</c:v>
                </c:pt>
                <c:pt idx="5">
                  <c:v>88794</c:v>
                </c:pt>
                <c:pt idx="6">
                  <c:v>0</c:v>
                </c:pt>
                <c:pt idx="7">
                  <c:v>0</c:v>
                </c:pt>
                <c:pt idx="8">
                  <c:v>0</c:v>
                </c:pt>
                <c:pt idx="9">
                  <c:v>0</c:v>
                </c:pt>
                <c:pt idx="10">
                  <c:v>0</c:v>
                </c:pt>
              </c:numCache>
            </c:numRef>
          </c:val>
          <c:extLst>
            <c:ext xmlns:c16="http://schemas.microsoft.com/office/drawing/2014/chart" uri="{C3380CC4-5D6E-409C-BE32-E72D297353CC}">
              <c16:uniqueId val="{0000000B-2814-41FA-AFB1-F047C3C768C5}"/>
            </c:ext>
          </c:extLst>
        </c:ser>
        <c:ser>
          <c:idx val="12"/>
          <c:order val="12"/>
          <c:tx>
            <c:strRef>
              <c:f>'country sport avg salary'!$N$3:$N$4</c:f>
              <c:strCache>
                <c:ptCount val="1"/>
                <c:pt idx="0">
                  <c:v>Cycling Road</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salary'!$N$5:$N$16</c:f>
              <c:numCache>
                <c:formatCode>General</c:formatCode>
                <c:ptCount val="11"/>
                <c:pt idx="0">
                  <c:v>0</c:v>
                </c:pt>
                <c:pt idx="1">
                  <c:v>62037</c:v>
                </c:pt>
                <c:pt idx="2">
                  <c:v>55007</c:v>
                </c:pt>
                <c:pt idx="3">
                  <c:v>0</c:v>
                </c:pt>
                <c:pt idx="4">
                  <c:v>0</c:v>
                </c:pt>
                <c:pt idx="5">
                  <c:v>0</c:v>
                </c:pt>
                <c:pt idx="6">
                  <c:v>0</c:v>
                </c:pt>
                <c:pt idx="7">
                  <c:v>0</c:v>
                </c:pt>
                <c:pt idx="8">
                  <c:v>0</c:v>
                </c:pt>
                <c:pt idx="9">
                  <c:v>32758</c:v>
                </c:pt>
                <c:pt idx="10">
                  <c:v>65465</c:v>
                </c:pt>
              </c:numCache>
            </c:numRef>
          </c:val>
          <c:extLst>
            <c:ext xmlns:c16="http://schemas.microsoft.com/office/drawing/2014/chart" uri="{C3380CC4-5D6E-409C-BE32-E72D297353CC}">
              <c16:uniqueId val="{0000000C-2814-41FA-AFB1-F047C3C768C5}"/>
            </c:ext>
          </c:extLst>
        </c:ser>
        <c:ser>
          <c:idx val="13"/>
          <c:order val="13"/>
          <c:tx>
            <c:strRef>
              <c:f>'country sport avg salary'!$O$3:$O$4</c:f>
              <c:strCache>
                <c:ptCount val="1"/>
                <c:pt idx="0">
                  <c:v>Cycling Track</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salary'!$O$5:$O$16</c:f>
              <c:numCache>
                <c:formatCode>General</c:formatCode>
                <c:ptCount val="11"/>
                <c:pt idx="0">
                  <c:v>0</c:v>
                </c:pt>
                <c:pt idx="1">
                  <c:v>89737</c:v>
                </c:pt>
                <c:pt idx="2">
                  <c:v>0</c:v>
                </c:pt>
                <c:pt idx="3">
                  <c:v>0</c:v>
                </c:pt>
                <c:pt idx="4">
                  <c:v>71352</c:v>
                </c:pt>
                <c:pt idx="5">
                  <c:v>0</c:v>
                </c:pt>
                <c:pt idx="6">
                  <c:v>0</c:v>
                </c:pt>
                <c:pt idx="7">
                  <c:v>0</c:v>
                </c:pt>
                <c:pt idx="8">
                  <c:v>0</c:v>
                </c:pt>
                <c:pt idx="9">
                  <c:v>0</c:v>
                </c:pt>
                <c:pt idx="10">
                  <c:v>80727</c:v>
                </c:pt>
              </c:numCache>
            </c:numRef>
          </c:val>
          <c:extLst>
            <c:ext xmlns:c16="http://schemas.microsoft.com/office/drawing/2014/chart" uri="{C3380CC4-5D6E-409C-BE32-E72D297353CC}">
              <c16:uniqueId val="{0000000D-2814-41FA-AFB1-F047C3C768C5}"/>
            </c:ext>
          </c:extLst>
        </c:ser>
        <c:ser>
          <c:idx val="14"/>
          <c:order val="14"/>
          <c:tx>
            <c:strRef>
              <c:f>'country sport avg salary'!$P$3:$P$4</c:f>
              <c:strCache>
                <c:ptCount val="1"/>
                <c:pt idx="0">
                  <c:v>Diving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salary'!$P$5:$P$16</c:f>
              <c:numCache>
                <c:formatCode>General</c:formatCode>
                <c:ptCount val="11"/>
                <c:pt idx="0">
                  <c:v>0</c:v>
                </c:pt>
                <c:pt idx="1">
                  <c:v>0</c:v>
                </c:pt>
                <c:pt idx="2">
                  <c:v>0</c:v>
                </c:pt>
                <c:pt idx="3">
                  <c:v>0</c:v>
                </c:pt>
                <c:pt idx="4">
                  <c:v>95123</c:v>
                </c:pt>
                <c:pt idx="5">
                  <c:v>0</c:v>
                </c:pt>
                <c:pt idx="6">
                  <c:v>0</c:v>
                </c:pt>
                <c:pt idx="7">
                  <c:v>0</c:v>
                </c:pt>
                <c:pt idx="8">
                  <c:v>0</c:v>
                </c:pt>
                <c:pt idx="9">
                  <c:v>0</c:v>
                </c:pt>
                <c:pt idx="10">
                  <c:v>0</c:v>
                </c:pt>
              </c:numCache>
            </c:numRef>
          </c:val>
          <c:extLst>
            <c:ext xmlns:c16="http://schemas.microsoft.com/office/drawing/2014/chart" uri="{C3380CC4-5D6E-409C-BE32-E72D297353CC}">
              <c16:uniqueId val="{0000000E-2814-41FA-AFB1-F047C3C768C5}"/>
            </c:ext>
          </c:extLst>
        </c:ser>
        <c:ser>
          <c:idx val="15"/>
          <c:order val="15"/>
          <c:tx>
            <c:strRef>
              <c:f>'country sport avg salary'!$Q$3:$Q$4</c:f>
              <c:strCache>
                <c:ptCount val="1"/>
                <c:pt idx="0">
                  <c:v>Equestrian / Dressage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salary'!$Q$5:$Q$16</c:f>
              <c:numCache>
                <c:formatCode>General</c:formatCode>
                <c:ptCount val="11"/>
                <c:pt idx="0">
                  <c:v>0</c:v>
                </c:pt>
                <c:pt idx="1">
                  <c:v>96468</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F-2814-41FA-AFB1-F047C3C768C5}"/>
            </c:ext>
          </c:extLst>
        </c:ser>
        <c:ser>
          <c:idx val="16"/>
          <c:order val="16"/>
          <c:tx>
            <c:strRef>
              <c:f>'country sport avg salary'!$R$3:$R$4</c:f>
              <c:strCache>
                <c:ptCount val="1"/>
                <c:pt idx="0">
                  <c:v>Fencing</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salary'!$R$5:$R$16</c:f>
              <c:numCache>
                <c:formatCode>General</c:formatCode>
                <c:ptCount val="11"/>
                <c:pt idx="0">
                  <c:v>0</c:v>
                </c:pt>
                <c:pt idx="1">
                  <c:v>0</c:v>
                </c:pt>
                <c:pt idx="2">
                  <c:v>0</c:v>
                </c:pt>
                <c:pt idx="3">
                  <c:v>0</c:v>
                </c:pt>
                <c:pt idx="4">
                  <c:v>0</c:v>
                </c:pt>
                <c:pt idx="5">
                  <c:v>0</c:v>
                </c:pt>
                <c:pt idx="6">
                  <c:v>0</c:v>
                </c:pt>
                <c:pt idx="7">
                  <c:v>0</c:v>
                </c:pt>
                <c:pt idx="8">
                  <c:v>0</c:v>
                </c:pt>
                <c:pt idx="9">
                  <c:v>0</c:v>
                </c:pt>
                <c:pt idx="10">
                  <c:v>51133</c:v>
                </c:pt>
              </c:numCache>
            </c:numRef>
          </c:val>
          <c:extLst>
            <c:ext xmlns:c16="http://schemas.microsoft.com/office/drawing/2014/chart" uri="{C3380CC4-5D6E-409C-BE32-E72D297353CC}">
              <c16:uniqueId val="{00000010-2814-41FA-AFB1-F047C3C768C5}"/>
            </c:ext>
          </c:extLst>
        </c:ser>
        <c:ser>
          <c:idx val="17"/>
          <c:order val="17"/>
          <c:tx>
            <c:strRef>
              <c:f>'country sport avg salary'!$S$3:$S$4</c:f>
              <c:strCache>
                <c:ptCount val="1"/>
                <c:pt idx="0">
                  <c:v>Football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salary'!$S$5:$S$16</c:f>
              <c:numCache>
                <c:formatCode>General</c:formatCode>
                <c:ptCount val="11"/>
                <c:pt idx="0">
                  <c:v>0</c:v>
                </c:pt>
                <c:pt idx="1">
                  <c:v>0</c:v>
                </c:pt>
                <c:pt idx="2">
                  <c:v>0</c:v>
                </c:pt>
                <c:pt idx="3">
                  <c:v>64724</c:v>
                </c:pt>
                <c:pt idx="4">
                  <c:v>0</c:v>
                </c:pt>
                <c:pt idx="5">
                  <c:v>0</c:v>
                </c:pt>
                <c:pt idx="6">
                  <c:v>0</c:v>
                </c:pt>
                <c:pt idx="7">
                  <c:v>0</c:v>
                </c:pt>
                <c:pt idx="8">
                  <c:v>38965</c:v>
                </c:pt>
                <c:pt idx="9">
                  <c:v>0</c:v>
                </c:pt>
                <c:pt idx="10">
                  <c:v>0</c:v>
                </c:pt>
              </c:numCache>
            </c:numRef>
          </c:val>
          <c:extLst>
            <c:ext xmlns:c16="http://schemas.microsoft.com/office/drawing/2014/chart" uri="{C3380CC4-5D6E-409C-BE32-E72D297353CC}">
              <c16:uniqueId val="{00000011-2814-41FA-AFB1-F047C3C768C5}"/>
            </c:ext>
          </c:extLst>
        </c:ser>
        <c:ser>
          <c:idx val="18"/>
          <c:order val="18"/>
          <c:tx>
            <c:strRef>
              <c:f>'country sport avg salary'!$T$3:$T$4</c:f>
              <c:strCache>
                <c:ptCount val="1"/>
                <c:pt idx="0">
                  <c:v>Freestyle Skiing</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salary'!$T$5:$T$16</c:f>
              <c:numCache>
                <c:formatCode>General</c:formatCode>
                <c:ptCount val="11"/>
                <c:pt idx="0">
                  <c:v>0</c:v>
                </c:pt>
                <c:pt idx="1">
                  <c:v>0</c:v>
                </c:pt>
                <c:pt idx="2">
                  <c:v>0</c:v>
                </c:pt>
                <c:pt idx="3">
                  <c:v>0</c:v>
                </c:pt>
                <c:pt idx="4">
                  <c:v>0</c:v>
                </c:pt>
                <c:pt idx="5">
                  <c:v>0</c:v>
                </c:pt>
                <c:pt idx="6">
                  <c:v>0</c:v>
                </c:pt>
                <c:pt idx="7">
                  <c:v>0</c:v>
                </c:pt>
                <c:pt idx="8">
                  <c:v>0</c:v>
                </c:pt>
                <c:pt idx="9">
                  <c:v>99613</c:v>
                </c:pt>
                <c:pt idx="10">
                  <c:v>0</c:v>
                </c:pt>
              </c:numCache>
            </c:numRef>
          </c:val>
          <c:extLst>
            <c:ext xmlns:c16="http://schemas.microsoft.com/office/drawing/2014/chart" uri="{C3380CC4-5D6E-409C-BE32-E72D297353CC}">
              <c16:uniqueId val="{00000012-2814-41FA-AFB1-F047C3C768C5}"/>
            </c:ext>
          </c:extLst>
        </c:ser>
        <c:ser>
          <c:idx val="19"/>
          <c:order val="19"/>
          <c:tx>
            <c:strRef>
              <c:f>'country sport avg salary'!$U$3:$U$4</c:f>
              <c:strCache>
                <c:ptCount val="1"/>
                <c:pt idx="0">
                  <c:v>Golf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salary'!$U$5:$U$16</c:f>
              <c:numCache>
                <c:formatCode>General</c:formatCode>
                <c:ptCount val="11"/>
                <c:pt idx="0">
                  <c:v>0</c:v>
                </c:pt>
                <c:pt idx="1">
                  <c:v>0</c:v>
                </c:pt>
                <c:pt idx="2">
                  <c:v>0</c:v>
                </c:pt>
                <c:pt idx="3">
                  <c:v>0</c:v>
                </c:pt>
                <c:pt idx="4">
                  <c:v>69041</c:v>
                </c:pt>
                <c:pt idx="5">
                  <c:v>0</c:v>
                </c:pt>
                <c:pt idx="6">
                  <c:v>0</c:v>
                </c:pt>
                <c:pt idx="7">
                  <c:v>0</c:v>
                </c:pt>
                <c:pt idx="8">
                  <c:v>0</c:v>
                </c:pt>
                <c:pt idx="9">
                  <c:v>0</c:v>
                </c:pt>
                <c:pt idx="10">
                  <c:v>0</c:v>
                </c:pt>
              </c:numCache>
            </c:numRef>
          </c:val>
          <c:extLst>
            <c:ext xmlns:c16="http://schemas.microsoft.com/office/drawing/2014/chart" uri="{C3380CC4-5D6E-409C-BE32-E72D297353CC}">
              <c16:uniqueId val="{00000013-2814-41FA-AFB1-F047C3C768C5}"/>
            </c:ext>
          </c:extLst>
        </c:ser>
        <c:ser>
          <c:idx val="20"/>
          <c:order val="20"/>
          <c:tx>
            <c:strRef>
              <c:f>'country sport avg salary'!$V$3:$V$4</c:f>
              <c:strCache>
                <c:ptCount val="1"/>
                <c:pt idx="0">
                  <c:v>Gymnastics Artistic</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salary'!$V$5:$V$16</c:f>
              <c:numCache>
                <c:formatCode>General</c:formatCode>
                <c:ptCount val="11"/>
                <c:pt idx="0">
                  <c:v>0</c:v>
                </c:pt>
                <c:pt idx="1">
                  <c:v>0</c:v>
                </c:pt>
                <c:pt idx="2">
                  <c:v>0</c:v>
                </c:pt>
                <c:pt idx="3">
                  <c:v>0</c:v>
                </c:pt>
                <c:pt idx="4">
                  <c:v>0</c:v>
                </c:pt>
                <c:pt idx="5">
                  <c:v>0</c:v>
                </c:pt>
                <c:pt idx="6">
                  <c:v>0</c:v>
                </c:pt>
                <c:pt idx="7">
                  <c:v>101969</c:v>
                </c:pt>
                <c:pt idx="8">
                  <c:v>0</c:v>
                </c:pt>
                <c:pt idx="9">
                  <c:v>0</c:v>
                </c:pt>
                <c:pt idx="10">
                  <c:v>0</c:v>
                </c:pt>
              </c:numCache>
            </c:numRef>
          </c:val>
          <c:extLst>
            <c:ext xmlns:c16="http://schemas.microsoft.com/office/drawing/2014/chart" uri="{C3380CC4-5D6E-409C-BE32-E72D297353CC}">
              <c16:uniqueId val="{00000014-2814-41FA-AFB1-F047C3C768C5}"/>
            </c:ext>
          </c:extLst>
        </c:ser>
        <c:ser>
          <c:idx val="21"/>
          <c:order val="21"/>
          <c:tx>
            <c:strRef>
              <c:f>'country sport avg salary'!$W$3:$W$4</c:f>
              <c:strCache>
                <c:ptCount val="1"/>
                <c:pt idx="0">
                  <c:v>Handball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salary'!$W$5:$W$16</c:f>
              <c:numCache>
                <c:formatCode>General</c:formatCode>
                <c:ptCount val="11"/>
                <c:pt idx="0">
                  <c:v>0</c:v>
                </c:pt>
                <c:pt idx="1">
                  <c:v>0</c:v>
                </c:pt>
                <c:pt idx="2">
                  <c:v>0</c:v>
                </c:pt>
                <c:pt idx="3">
                  <c:v>0</c:v>
                </c:pt>
                <c:pt idx="4">
                  <c:v>0</c:v>
                </c:pt>
                <c:pt idx="5">
                  <c:v>80757</c:v>
                </c:pt>
                <c:pt idx="6">
                  <c:v>0</c:v>
                </c:pt>
                <c:pt idx="7">
                  <c:v>0</c:v>
                </c:pt>
                <c:pt idx="8">
                  <c:v>0</c:v>
                </c:pt>
                <c:pt idx="9">
                  <c:v>0</c:v>
                </c:pt>
                <c:pt idx="10">
                  <c:v>0</c:v>
                </c:pt>
              </c:numCache>
            </c:numRef>
          </c:val>
          <c:extLst>
            <c:ext xmlns:c16="http://schemas.microsoft.com/office/drawing/2014/chart" uri="{C3380CC4-5D6E-409C-BE32-E72D297353CC}">
              <c16:uniqueId val="{00000015-2814-41FA-AFB1-F047C3C768C5}"/>
            </c:ext>
          </c:extLst>
        </c:ser>
        <c:ser>
          <c:idx val="22"/>
          <c:order val="22"/>
          <c:tx>
            <c:strRef>
              <c:f>'country sport avg salary'!$X$3:$X$4</c:f>
              <c:strCache>
                <c:ptCount val="1"/>
                <c:pt idx="0">
                  <c:v>Hockey</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salary'!$X$5:$X$16</c:f>
              <c:numCache>
                <c:formatCode>General</c:formatCode>
                <c:ptCount val="11"/>
                <c:pt idx="0">
                  <c:v>0</c:v>
                </c:pt>
                <c:pt idx="1">
                  <c:v>0</c:v>
                </c:pt>
                <c:pt idx="2">
                  <c:v>0</c:v>
                </c:pt>
                <c:pt idx="3">
                  <c:v>0</c:v>
                </c:pt>
                <c:pt idx="4">
                  <c:v>108431</c:v>
                </c:pt>
                <c:pt idx="5">
                  <c:v>0</c:v>
                </c:pt>
                <c:pt idx="6">
                  <c:v>0</c:v>
                </c:pt>
                <c:pt idx="7">
                  <c:v>0</c:v>
                </c:pt>
                <c:pt idx="8">
                  <c:v>0</c:v>
                </c:pt>
                <c:pt idx="9">
                  <c:v>0</c:v>
                </c:pt>
                <c:pt idx="10">
                  <c:v>0</c:v>
                </c:pt>
              </c:numCache>
            </c:numRef>
          </c:val>
          <c:extLst>
            <c:ext xmlns:c16="http://schemas.microsoft.com/office/drawing/2014/chart" uri="{C3380CC4-5D6E-409C-BE32-E72D297353CC}">
              <c16:uniqueId val="{00000016-2814-41FA-AFB1-F047C3C768C5}"/>
            </c:ext>
          </c:extLst>
        </c:ser>
        <c:ser>
          <c:idx val="23"/>
          <c:order val="23"/>
          <c:tx>
            <c:strRef>
              <c:f>'country sport avg salary'!$Y$3:$Y$4</c:f>
              <c:strCache>
                <c:ptCount val="1"/>
                <c:pt idx="0">
                  <c:v>Judo</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salary'!$Y$5:$Y$16</c:f>
              <c:numCache>
                <c:formatCode>General</c:formatCode>
                <c:ptCount val="11"/>
                <c:pt idx="0">
                  <c:v>0</c:v>
                </c:pt>
                <c:pt idx="1">
                  <c:v>0</c:v>
                </c:pt>
                <c:pt idx="2">
                  <c:v>0</c:v>
                </c:pt>
                <c:pt idx="3">
                  <c:v>0</c:v>
                </c:pt>
                <c:pt idx="4">
                  <c:v>0</c:v>
                </c:pt>
                <c:pt idx="5">
                  <c:v>0</c:v>
                </c:pt>
                <c:pt idx="6">
                  <c:v>39935</c:v>
                </c:pt>
                <c:pt idx="7">
                  <c:v>0</c:v>
                </c:pt>
                <c:pt idx="8">
                  <c:v>0</c:v>
                </c:pt>
                <c:pt idx="9">
                  <c:v>0</c:v>
                </c:pt>
                <c:pt idx="10">
                  <c:v>0</c:v>
                </c:pt>
              </c:numCache>
            </c:numRef>
          </c:val>
          <c:extLst>
            <c:ext xmlns:c16="http://schemas.microsoft.com/office/drawing/2014/chart" uri="{C3380CC4-5D6E-409C-BE32-E72D297353CC}">
              <c16:uniqueId val="{00000017-2814-41FA-AFB1-F047C3C768C5}"/>
            </c:ext>
          </c:extLst>
        </c:ser>
        <c:ser>
          <c:idx val="24"/>
          <c:order val="24"/>
          <c:tx>
            <c:strRef>
              <c:f>'country sport avg salary'!$Z$3:$Z$4</c:f>
              <c:strCache>
                <c:ptCount val="1"/>
                <c:pt idx="0">
                  <c:v>Rugby</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salary'!$Z$5:$Z$16</c:f>
              <c:numCache>
                <c:formatCode>General</c:formatCode>
                <c:ptCount val="11"/>
                <c:pt idx="0">
                  <c:v>0</c:v>
                </c:pt>
                <c:pt idx="1">
                  <c:v>0</c:v>
                </c:pt>
                <c:pt idx="2">
                  <c:v>28458</c:v>
                </c:pt>
                <c:pt idx="3">
                  <c:v>0</c:v>
                </c:pt>
                <c:pt idx="4">
                  <c:v>0</c:v>
                </c:pt>
                <c:pt idx="5">
                  <c:v>0</c:v>
                </c:pt>
                <c:pt idx="6">
                  <c:v>0</c:v>
                </c:pt>
                <c:pt idx="7">
                  <c:v>0</c:v>
                </c:pt>
                <c:pt idx="8">
                  <c:v>0</c:v>
                </c:pt>
                <c:pt idx="9">
                  <c:v>117408</c:v>
                </c:pt>
                <c:pt idx="10">
                  <c:v>0</c:v>
                </c:pt>
              </c:numCache>
            </c:numRef>
          </c:val>
          <c:extLst>
            <c:ext xmlns:c16="http://schemas.microsoft.com/office/drawing/2014/chart" uri="{C3380CC4-5D6E-409C-BE32-E72D297353CC}">
              <c16:uniqueId val="{00000018-2814-41FA-AFB1-F047C3C768C5}"/>
            </c:ext>
          </c:extLst>
        </c:ser>
        <c:ser>
          <c:idx val="25"/>
          <c:order val="25"/>
          <c:tx>
            <c:strRef>
              <c:f>'country sport avg salary'!$AA$3:$AA$4</c:f>
              <c:strCache>
                <c:ptCount val="1"/>
                <c:pt idx="0">
                  <c:v>Sailing</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salary'!$AA$5:$AA$16</c:f>
              <c:numCache>
                <c:formatCode>General</c:formatCode>
                <c:ptCount val="11"/>
                <c:pt idx="0">
                  <c:v>0</c:v>
                </c:pt>
                <c:pt idx="1">
                  <c:v>0</c:v>
                </c:pt>
                <c:pt idx="2">
                  <c:v>0</c:v>
                </c:pt>
                <c:pt idx="3">
                  <c:v>0</c:v>
                </c:pt>
                <c:pt idx="4">
                  <c:v>33970</c:v>
                </c:pt>
                <c:pt idx="5">
                  <c:v>0</c:v>
                </c:pt>
                <c:pt idx="6">
                  <c:v>0</c:v>
                </c:pt>
                <c:pt idx="7">
                  <c:v>0</c:v>
                </c:pt>
                <c:pt idx="8">
                  <c:v>0</c:v>
                </c:pt>
                <c:pt idx="9">
                  <c:v>0</c:v>
                </c:pt>
                <c:pt idx="10">
                  <c:v>0</c:v>
                </c:pt>
              </c:numCache>
            </c:numRef>
          </c:val>
          <c:extLst>
            <c:ext xmlns:c16="http://schemas.microsoft.com/office/drawing/2014/chart" uri="{C3380CC4-5D6E-409C-BE32-E72D297353CC}">
              <c16:uniqueId val="{00000019-2814-41FA-AFB1-F047C3C768C5}"/>
            </c:ext>
          </c:extLst>
        </c:ser>
        <c:ser>
          <c:idx val="26"/>
          <c:order val="26"/>
          <c:tx>
            <c:strRef>
              <c:f>'country sport avg salary'!$AB$3:$AB$4</c:f>
              <c:strCache>
                <c:ptCount val="1"/>
                <c:pt idx="0">
                  <c:v>Shooting</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salary'!$AB$5:$AB$16</c:f>
              <c:numCache>
                <c:formatCode>General</c:formatCode>
                <c:ptCount val="11"/>
                <c:pt idx="0">
                  <c:v>0</c:v>
                </c:pt>
                <c:pt idx="1">
                  <c:v>0</c:v>
                </c:pt>
                <c:pt idx="2">
                  <c:v>0</c:v>
                </c:pt>
                <c:pt idx="3">
                  <c:v>0</c:v>
                </c:pt>
                <c:pt idx="4">
                  <c:v>0</c:v>
                </c:pt>
                <c:pt idx="5">
                  <c:v>0</c:v>
                </c:pt>
                <c:pt idx="6">
                  <c:v>0</c:v>
                </c:pt>
                <c:pt idx="7">
                  <c:v>0</c:v>
                </c:pt>
                <c:pt idx="8">
                  <c:v>0</c:v>
                </c:pt>
                <c:pt idx="9">
                  <c:v>60061</c:v>
                </c:pt>
                <c:pt idx="10">
                  <c:v>0</c:v>
                </c:pt>
              </c:numCache>
            </c:numRef>
          </c:val>
          <c:extLst>
            <c:ext xmlns:c16="http://schemas.microsoft.com/office/drawing/2014/chart" uri="{C3380CC4-5D6E-409C-BE32-E72D297353CC}">
              <c16:uniqueId val="{0000001A-2814-41FA-AFB1-F047C3C768C5}"/>
            </c:ext>
          </c:extLst>
        </c:ser>
        <c:ser>
          <c:idx val="27"/>
          <c:order val="27"/>
          <c:tx>
            <c:strRef>
              <c:f>'country sport avg salary'!$AC$3:$AC$4</c:f>
              <c:strCache>
                <c:ptCount val="1"/>
                <c:pt idx="0">
                  <c:v>Short Track Speed Skating</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salary'!$AC$5:$AC$16</c:f>
              <c:numCache>
                <c:formatCode>General</c:formatCode>
                <c:ptCount val="11"/>
                <c:pt idx="0">
                  <c:v>0</c:v>
                </c:pt>
                <c:pt idx="1">
                  <c:v>63526</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B-2814-41FA-AFB1-F047C3C768C5}"/>
            </c:ext>
          </c:extLst>
        </c:ser>
        <c:ser>
          <c:idx val="28"/>
          <c:order val="28"/>
          <c:tx>
            <c:strRef>
              <c:f>'country sport avg salary'!$AD$3:$AD$4</c:f>
              <c:strCache>
                <c:ptCount val="1"/>
                <c:pt idx="0">
                  <c:v>Swimming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salary'!$AD$5:$AD$16</c:f>
              <c:numCache>
                <c:formatCode>General</c:formatCode>
                <c:ptCount val="11"/>
                <c:pt idx="0">
                  <c:v>0</c:v>
                </c:pt>
                <c:pt idx="1">
                  <c:v>0</c:v>
                </c:pt>
                <c:pt idx="2">
                  <c:v>0</c:v>
                </c:pt>
                <c:pt idx="3">
                  <c:v>20532</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C-2814-41FA-AFB1-F047C3C768C5}"/>
            </c:ext>
          </c:extLst>
        </c:ser>
        <c:ser>
          <c:idx val="29"/>
          <c:order val="29"/>
          <c:tx>
            <c:strRef>
              <c:f>'country sport avg salary'!$AE$3:$AE$4</c:f>
              <c:strCache>
                <c:ptCount val="1"/>
                <c:pt idx="0">
                  <c:v>Triathlon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salary'!$AE$5:$AE$16</c:f>
              <c:numCache>
                <c:formatCode>General</c:formatCode>
                <c:ptCount val="11"/>
                <c:pt idx="0">
                  <c:v>0</c:v>
                </c:pt>
                <c:pt idx="1">
                  <c:v>106808</c:v>
                </c:pt>
                <c:pt idx="2">
                  <c:v>0</c:v>
                </c:pt>
                <c:pt idx="3">
                  <c:v>0</c:v>
                </c:pt>
                <c:pt idx="4">
                  <c:v>129029</c:v>
                </c:pt>
                <c:pt idx="5">
                  <c:v>0</c:v>
                </c:pt>
                <c:pt idx="6">
                  <c:v>0</c:v>
                </c:pt>
                <c:pt idx="7">
                  <c:v>0</c:v>
                </c:pt>
                <c:pt idx="8">
                  <c:v>0</c:v>
                </c:pt>
                <c:pt idx="9">
                  <c:v>0</c:v>
                </c:pt>
                <c:pt idx="10">
                  <c:v>0</c:v>
                </c:pt>
              </c:numCache>
            </c:numRef>
          </c:val>
          <c:extLst>
            <c:ext xmlns:c16="http://schemas.microsoft.com/office/drawing/2014/chart" uri="{C3380CC4-5D6E-409C-BE32-E72D297353CC}">
              <c16:uniqueId val="{0000001D-2814-41FA-AFB1-F047C3C768C5}"/>
            </c:ext>
          </c:extLst>
        </c:ser>
        <c:ser>
          <c:idx val="30"/>
          <c:order val="30"/>
          <c:tx>
            <c:strRef>
              <c:f>'country sport avg salary'!$AF$3:$AF$4</c:f>
              <c:strCache>
                <c:ptCount val="1"/>
                <c:pt idx="0">
                  <c:v>Volleyball</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salary'!$AF$5:$AF$16</c:f>
              <c:numCache>
                <c:formatCode>General</c:formatCode>
                <c:ptCount val="11"/>
                <c:pt idx="0">
                  <c:v>0</c:v>
                </c:pt>
                <c:pt idx="1">
                  <c:v>0</c:v>
                </c:pt>
                <c:pt idx="2">
                  <c:v>41039</c:v>
                </c:pt>
                <c:pt idx="3">
                  <c:v>0</c:v>
                </c:pt>
                <c:pt idx="4">
                  <c:v>86262</c:v>
                </c:pt>
                <c:pt idx="5">
                  <c:v>0</c:v>
                </c:pt>
                <c:pt idx="6">
                  <c:v>0</c:v>
                </c:pt>
                <c:pt idx="7">
                  <c:v>0</c:v>
                </c:pt>
                <c:pt idx="8">
                  <c:v>0</c:v>
                </c:pt>
                <c:pt idx="9">
                  <c:v>0</c:v>
                </c:pt>
                <c:pt idx="10">
                  <c:v>0</c:v>
                </c:pt>
              </c:numCache>
            </c:numRef>
          </c:val>
          <c:extLst>
            <c:ext xmlns:c16="http://schemas.microsoft.com/office/drawing/2014/chart" uri="{C3380CC4-5D6E-409C-BE32-E72D297353CC}">
              <c16:uniqueId val="{0000001E-2814-41FA-AFB1-F047C3C768C5}"/>
            </c:ext>
          </c:extLst>
        </c:ser>
        <c:ser>
          <c:idx val="31"/>
          <c:order val="31"/>
          <c:tx>
            <c:strRef>
              <c:f>'country sport avg salary'!$AG$3:$AG$4</c:f>
              <c:strCache>
                <c:ptCount val="1"/>
                <c:pt idx="0">
                  <c:v>Water Polo</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salary'!$AG$5:$AG$16</c:f>
              <c:numCache>
                <c:formatCode>General</c:formatCode>
                <c:ptCount val="11"/>
                <c:pt idx="0">
                  <c:v>0</c:v>
                </c:pt>
                <c:pt idx="1">
                  <c:v>0</c:v>
                </c:pt>
                <c:pt idx="2">
                  <c:v>0</c:v>
                </c:pt>
                <c:pt idx="3">
                  <c:v>0</c:v>
                </c:pt>
                <c:pt idx="4">
                  <c:v>0</c:v>
                </c:pt>
                <c:pt idx="5">
                  <c:v>0</c:v>
                </c:pt>
                <c:pt idx="6">
                  <c:v>0</c:v>
                </c:pt>
                <c:pt idx="7">
                  <c:v>0</c:v>
                </c:pt>
                <c:pt idx="8">
                  <c:v>0</c:v>
                </c:pt>
                <c:pt idx="9">
                  <c:v>0</c:v>
                </c:pt>
                <c:pt idx="10">
                  <c:v>56916</c:v>
                </c:pt>
              </c:numCache>
            </c:numRef>
          </c:val>
          <c:extLst>
            <c:ext xmlns:c16="http://schemas.microsoft.com/office/drawing/2014/chart" uri="{C3380CC4-5D6E-409C-BE32-E72D297353CC}">
              <c16:uniqueId val="{0000001F-2814-41FA-AFB1-F047C3C768C5}"/>
            </c:ext>
          </c:extLst>
        </c:ser>
        <c:dLbls>
          <c:showLegendKey val="0"/>
          <c:showVal val="0"/>
          <c:showCatName val="0"/>
          <c:showSerName val="0"/>
          <c:showPercent val="0"/>
          <c:showBubbleSize val="0"/>
        </c:dLbls>
        <c:gapWidth val="150"/>
        <c:shape val="box"/>
        <c:axId val="64249967"/>
        <c:axId val="64252367"/>
        <c:axId val="0"/>
      </c:bar3DChart>
      <c:catAx>
        <c:axId val="6424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52367"/>
        <c:crosses val="autoZero"/>
        <c:auto val="1"/>
        <c:lblAlgn val="ctr"/>
        <c:lblOffset val="100"/>
        <c:noMultiLvlLbl val="0"/>
      </c:catAx>
      <c:valAx>
        <c:axId val="642523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excel.xlsx]sports  location by Gender!PivotTable5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56733435145533E-2"/>
          <c:y val="0.26690961312605649"/>
          <c:w val="0.63465719584547187"/>
          <c:h val="0.36743490077037755"/>
        </c:manualLayout>
      </c:layout>
      <c:bar3DChart>
        <c:barDir val="col"/>
        <c:grouping val="clustered"/>
        <c:varyColors val="0"/>
        <c:ser>
          <c:idx val="0"/>
          <c:order val="0"/>
          <c:tx>
            <c:strRef>
              <c:f>'sports  location by Gender'!$B$3:$B$4</c:f>
              <c:strCache>
                <c:ptCount val="1"/>
                <c:pt idx="0">
                  <c:v>INDOOR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Gender'!$B$5:$B$15</c:f>
              <c:numCache>
                <c:formatCode>General</c:formatCode>
                <c:ptCount val="11"/>
                <c:pt idx="0">
                  <c:v>0</c:v>
                </c:pt>
                <c:pt idx="1">
                  <c:v>65</c:v>
                </c:pt>
                <c:pt idx="2">
                  <c:v>27</c:v>
                </c:pt>
                <c:pt idx="3">
                  <c:v>50</c:v>
                </c:pt>
                <c:pt idx="4">
                  <c:v>102</c:v>
                </c:pt>
                <c:pt idx="5">
                  <c:v>32</c:v>
                </c:pt>
                <c:pt idx="6">
                  <c:v>45</c:v>
                </c:pt>
                <c:pt idx="7">
                  <c:v>42</c:v>
                </c:pt>
                <c:pt idx="8">
                  <c:v>0</c:v>
                </c:pt>
                <c:pt idx="9">
                  <c:v>9</c:v>
                </c:pt>
                <c:pt idx="10">
                  <c:v>22</c:v>
                </c:pt>
              </c:numCache>
            </c:numRef>
          </c:val>
          <c:extLst>
            <c:ext xmlns:c16="http://schemas.microsoft.com/office/drawing/2014/chart" uri="{C3380CC4-5D6E-409C-BE32-E72D297353CC}">
              <c16:uniqueId val="{00000000-793B-462B-A1D1-CB75FF53760E}"/>
            </c:ext>
          </c:extLst>
        </c:ser>
        <c:ser>
          <c:idx val="1"/>
          <c:order val="1"/>
          <c:tx>
            <c:strRef>
              <c:f>'sports  location by Gender'!$C$3:$C$4</c:f>
              <c:strCache>
                <c:ptCount val="1"/>
                <c:pt idx="0">
                  <c:v>OUTDOOR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Gender'!$C$5:$C$15</c:f>
              <c:numCache>
                <c:formatCode>General</c:formatCode>
                <c:ptCount val="11"/>
                <c:pt idx="0">
                  <c:v>120</c:v>
                </c:pt>
                <c:pt idx="1">
                  <c:v>115</c:v>
                </c:pt>
                <c:pt idx="2">
                  <c:v>57</c:v>
                </c:pt>
                <c:pt idx="3">
                  <c:v>3</c:v>
                </c:pt>
                <c:pt idx="4">
                  <c:v>204</c:v>
                </c:pt>
                <c:pt idx="5">
                  <c:v>48</c:v>
                </c:pt>
                <c:pt idx="6">
                  <c:v>93</c:v>
                </c:pt>
                <c:pt idx="7">
                  <c:v>87</c:v>
                </c:pt>
                <c:pt idx="8">
                  <c:v>97</c:v>
                </c:pt>
                <c:pt idx="9">
                  <c:v>46</c:v>
                </c:pt>
                <c:pt idx="10">
                  <c:v>11</c:v>
                </c:pt>
              </c:numCache>
            </c:numRef>
          </c:val>
          <c:extLst>
            <c:ext xmlns:c16="http://schemas.microsoft.com/office/drawing/2014/chart" uri="{C3380CC4-5D6E-409C-BE32-E72D297353CC}">
              <c16:uniqueId val="{00000001-793B-462B-A1D1-CB75FF53760E}"/>
            </c:ext>
          </c:extLst>
        </c:ser>
        <c:dLbls>
          <c:showLegendKey val="0"/>
          <c:showVal val="0"/>
          <c:showCatName val="0"/>
          <c:showSerName val="0"/>
          <c:showPercent val="0"/>
          <c:showBubbleSize val="0"/>
        </c:dLbls>
        <c:gapWidth val="150"/>
        <c:shape val="box"/>
        <c:axId val="1035450847"/>
        <c:axId val="1035475807"/>
        <c:axId val="0"/>
      </c:bar3DChart>
      <c:catAx>
        <c:axId val="103545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5807"/>
        <c:crosses val="autoZero"/>
        <c:auto val="1"/>
        <c:lblAlgn val="ctr"/>
        <c:lblOffset val="100"/>
        <c:noMultiLvlLbl val="0"/>
      </c:catAx>
      <c:valAx>
        <c:axId val="103547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5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[Spotsman Analysis Dashboard Using Advance excel.xlsx]sport vs salary!PivotTable7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Salary Distribution by Sport</a:t>
            </a:r>
          </a:p>
        </c:rich>
      </c:tx>
      <c:layout>
        <c:manualLayout>
          <c:xMode val="edge"/>
          <c:yMode val="edge"/>
          <c:x val="0.21122225569775122"/>
          <c:y val="2.847817728470019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1"/>
          <c:showVal val="1"/>
          <c:showCatName val="1"/>
          <c:showSerName val="1"/>
          <c:showPercent val="1"/>
          <c:showBubbleSize val="1"/>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7545275590551179E-2"/>
          <c:y val="0.1053452172645086"/>
          <c:w val="0.5367928696412948"/>
          <c:h val="0.89465478273549137"/>
        </c:manualLayout>
      </c:layout>
      <c:pieChart>
        <c:varyColors val="1"/>
        <c:ser>
          <c:idx val="0"/>
          <c:order val="0"/>
          <c:tx>
            <c:strRef>
              <c:f>'sport vs salary'!$B$3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52-4930-81E6-1C6BCDC9F5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52-4930-81E6-1C6BCDC9F5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52-4930-81E6-1C6BCDC9F5E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52-4930-81E6-1C6BCDC9F5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52-4930-81E6-1C6BCDC9F5E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752-4930-81E6-1C6BCDC9F5E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752-4930-81E6-1C6BCDC9F5E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752-4930-81E6-1C6BCDC9F5E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752-4930-81E6-1C6BCDC9F5E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752-4930-81E6-1C6BCDC9F5E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752-4930-81E6-1C6BCDC9F5E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752-4930-81E6-1C6BCDC9F5E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752-4930-81E6-1C6BCDC9F5E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752-4930-81E6-1C6BCDC9F5E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752-4930-81E6-1C6BCDC9F5E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752-4930-81E6-1C6BCDC9F5E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752-4930-81E6-1C6BCDC9F5E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752-4930-81E6-1C6BCDC9F5E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752-4930-81E6-1C6BCDC9F5E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752-4930-81E6-1C6BCDC9F5E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7752-4930-81E6-1C6BCDC9F5E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7752-4930-81E6-1C6BCDC9F5E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7752-4930-81E6-1C6BCDC9F5E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7752-4930-81E6-1C6BCDC9F5E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7752-4930-81E6-1C6BCDC9F5E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7752-4930-81E6-1C6BCDC9F5E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7752-4930-81E6-1C6BCDC9F5E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7752-4930-81E6-1C6BCDC9F5E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7752-4930-81E6-1C6BCDC9F5E0}"/>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7752-4930-81E6-1C6BCDC9F5E0}"/>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7752-4930-81E6-1C6BCDC9F5E0}"/>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7752-4930-81E6-1C6BCDC9F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'sport vs salary'!$A$4:$A$36</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'sport vs salary'!$B$4:$B$36</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extLst>
            <c:ext xmlns:c16="http://schemas.microsoft.com/office/drawing/2014/chart" uri="{C3380CC4-5D6E-409C-BE32-E72D297353CC}">
              <c16:uniqueId val="{00000040-7752-4930-81E6-1C6BCDC9F5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577202584992869"/>
          <c:y val="6.4423707710227193E-2"/>
          <c:w val="0.31145013123359577"/>
          <c:h val="0.9335896033829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190500</xdr:colOff>
      <xdr:row>4</xdr:row>
      <xdr:rowOff>137160</xdr:rowOff>
    </xdr:from>
    <xdr:to>
      <xdr:col>13</xdr:col>
      <xdr:colOff>495300</xdr:colOff>
      <xdr:row>19</xdr:row>
      <xdr:rowOff>137160</xdr:rowOff>
    </xdr:to>
    <xdr:graphicFrame macro="">
      <xdr:nvGraphicFramePr>
        <xdr:cNvPr id="4" name="Chart 3">
          <a:extLst>
            <a:ext uri="{FF2B5EF4-FFF2-40B4-BE49-F238E27FC236}">
              <a16:creationId xmlns:a16="http://schemas.microsoft.com/office/drawing/2014/main" id="{ABECEA63-8990-1B32-0390-DCB03E441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5</xdr:row>
      <xdr:rowOff>80010</xdr:rowOff>
    </xdr:from>
    <xdr:to>
      <xdr:col>10</xdr:col>
      <xdr:colOff>251460</xdr:colOff>
      <xdr:row>20</xdr:row>
      <xdr:rowOff>80010</xdr:rowOff>
    </xdr:to>
    <xdr:graphicFrame macro="">
      <xdr:nvGraphicFramePr>
        <xdr:cNvPr id="2" name="Chart 1">
          <a:extLst>
            <a:ext uri="{FF2B5EF4-FFF2-40B4-BE49-F238E27FC236}">
              <a16:creationId xmlns:a16="http://schemas.microsoft.com/office/drawing/2014/main" id="{106505C4-A9DD-1363-4118-99ECC9F5F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5</xdr:row>
      <xdr:rowOff>83820</xdr:rowOff>
    </xdr:from>
    <xdr:to>
      <xdr:col>10</xdr:col>
      <xdr:colOff>373380</xdr:colOff>
      <xdr:row>20</xdr:row>
      <xdr:rowOff>83820</xdr:rowOff>
    </xdr:to>
    <xdr:graphicFrame macro="">
      <xdr:nvGraphicFramePr>
        <xdr:cNvPr id="2" name="Chart 1">
          <a:extLst>
            <a:ext uri="{FF2B5EF4-FFF2-40B4-BE49-F238E27FC236}">
              <a16:creationId xmlns:a16="http://schemas.microsoft.com/office/drawing/2014/main" id="{8684E2B0-75FD-E378-A860-5267234D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6</xdr:row>
      <xdr:rowOff>80010</xdr:rowOff>
    </xdr:from>
    <xdr:to>
      <xdr:col>10</xdr:col>
      <xdr:colOff>350520</xdr:colOff>
      <xdr:row>22</xdr:row>
      <xdr:rowOff>22860</xdr:rowOff>
    </xdr:to>
    <xdr:graphicFrame macro="">
      <xdr:nvGraphicFramePr>
        <xdr:cNvPr id="2" name="Chart 1">
          <a:extLst>
            <a:ext uri="{FF2B5EF4-FFF2-40B4-BE49-F238E27FC236}">
              <a16:creationId xmlns:a16="http://schemas.microsoft.com/office/drawing/2014/main" id="{459BF678-F6BF-478B-7E39-27018F8C0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411480</xdr:colOff>
      <xdr:row>5</xdr:row>
      <xdr:rowOff>83820</xdr:rowOff>
    </xdr:from>
    <xdr:to>
      <xdr:col>10</xdr:col>
      <xdr:colOff>106680</xdr:colOff>
      <xdr:row>20</xdr:row>
      <xdr:rowOff>83820</xdr:rowOff>
    </xdr:to>
    <xdr:graphicFrame macro="">
      <xdr:nvGraphicFramePr>
        <xdr:cNvPr id="2" name="Chart 1">
          <a:extLst>
            <a:ext uri="{FF2B5EF4-FFF2-40B4-BE49-F238E27FC236}">
              <a16:creationId xmlns:a16="http://schemas.microsoft.com/office/drawing/2014/main" id="{58B97FDF-9829-4FC9-9DB1-9ECC38A1F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262466</xdr:colOff>
      <xdr:row>2</xdr:row>
      <xdr:rowOff>11044</xdr:rowOff>
    </xdr:from>
    <xdr:to>
      <xdr:col>10</xdr:col>
      <xdr:colOff>563216</xdr:colOff>
      <xdr:row>19</xdr:row>
      <xdr:rowOff>143566</xdr:rowOff>
    </xdr:to>
    <xdr:graphicFrame macro="">
      <xdr:nvGraphicFramePr>
        <xdr:cNvPr id="6" name="Chart 5">
          <a:extLst>
            <a:ext uri="{FF2B5EF4-FFF2-40B4-BE49-F238E27FC236}">
              <a16:creationId xmlns:a16="http://schemas.microsoft.com/office/drawing/2014/main" id="{2D3A0D6F-FD0D-461C-9392-6AC7511A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552175</xdr:colOff>
      <xdr:row>2</xdr:row>
      <xdr:rowOff>11044</xdr:rowOff>
    </xdr:from>
    <xdr:to>
      <xdr:col>18</xdr:col>
      <xdr:colOff>320261</xdr:colOff>
      <xdr:row>19</xdr:row>
      <xdr:rowOff>143566</xdr:rowOff>
    </xdr:to>
    <xdr:graphicFrame macro="">
      <xdr:nvGraphicFramePr>
        <xdr:cNvPr id="10" name="Chart 9">
          <a:extLst>
            <a:ext uri="{FF2B5EF4-FFF2-40B4-BE49-F238E27FC236}">
              <a16:creationId xmlns:a16="http://schemas.microsoft.com/office/drawing/2014/main" id="{41275142-38DB-4158-8955-B88DCCA30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254000</xdr:colOff>
      <xdr:row>1</xdr:row>
      <xdr:rowOff>508000</xdr:rowOff>
    </xdr:from>
    <xdr:to>
      <xdr:col>25</xdr:col>
      <xdr:colOff>474869</xdr:colOff>
      <xdr:row>19</xdr:row>
      <xdr:rowOff>110435</xdr:rowOff>
    </xdr:to>
    <xdr:graphicFrame macro="">
      <xdr:nvGraphicFramePr>
        <xdr:cNvPr id="11" name="Chart 10">
          <a:extLst>
            <a:ext uri="{FF2B5EF4-FFF2-40B4-BE49-F238E27FC236}">
              <a16:creationId xmlns:a16="http://schemas.microsoft.com/office/drawing/2014/main" id="{E1EFEFAA-E954-461A-9B91-82EF64DA6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264582</xdr:colOff>
      <xdr:row>19</xdr:row>
      <xdr:rowOff>99392</xdr:rowOff>
    </xdr:from>
    <xdr:to>
      <xdr:col>11</xdr:col>
      <xdr:colOff>22087</xdr:colOff>
      <xdr:row>38</xdr:row>
      <xdr:rowOff>11043</xdr:rowOff>
    </xdr:to>
    <xdr:graphicFrame macro="">
      <xdr:nvGraphicFramePr>
        <xdr:cNvPr id="13" name="Chart 12">
          <a:extLst>
            <a:ext uri="{FF2B5EF4-FFF2-40B4-BE49-F238E27FC236}">
              <a16:creationId xmlns:a16="http://schemas.microsoft.com/office/drawing/2014/main" id="{B46BA09D-3B40-4883-8EC5-8D471677A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266367</xdr:colOff>
      <xdr:row>19</xdr:row>
      <xdr:rowOff>105835</xdr:rowOff>
    </xdr:from>
    <xdr:to>
      <xdr:col>25</xdr:col>
      <xdr:colOff>474868</xdr:colOff>
      <xdr:row>38</xdr:row>
      <xdr:rowOff>41189</xdr:rowOff>
    </xdr:to>
    <xdr:graphicFrame macro="">
      <xdr:nvGraphicFramePr>
        <xdr:cNvPr id="2" name="Chart 1">
          <a:extLst>
            <a:ext uri="{FF2B5EF4-FFF2-40B4-BE49-F238E27FC236}">
              <a16:creationId xmlns:a16="http://schemas.microsoft.com/office/drawing/2014/main" id="{91F75E40-D650-44C6-9455-4060736EF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21168</xdr:colOff>
      <xdr:row>15</xdr:row>
      <xdr:rowOff>74083</xdr:rowOff>
    </xdr:from>
    <xdr:to>
      <xdr:col>3</xdr:col>
      <xdr:colOff>264584</xdr:colOff>
      <xdr:row>21</xdr:row>
      <xdr:rowOff>116416</xdr:rowOff>
    </xdr:to>
    <mc:AlternateContent xmlns:mc="http://schemas.openxmlformats.org/markup-compatibility/2006" xmlns:a14="http://schemas.microsoft.com/office/drawing/2010/main">
      <mc:Choice Requires="a14">
        <xdr:graphicFrame macro="">
          <xdr:nvGraphicFramePr>
            <xdr:cNvPr id="3" name="SPORT LOCATION">
              <a:extLst>
                <a:ext uri="{FF2B5EF4-FFF2-40B4-BE49-F238E27FC236}">
                  <a16:creationId xmlns:a16="http://schemas.microsoft.com/office/drawing/2014/main" id="{1AB82DA7-D043-E8AA-AB46-D8902D21821E}"/>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21168" y="3187397"/>
              <a:ext cx="2072216" cy="1152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21</xdr:row>
      <xdr:rowOff>127001</xdr:rowOff>
    </xdr:from>
    <xdr:to>
      <xdr:col>3</xdr:col>
      <xdr:colOff>285750</xdr:colOff>
      <xdr:row>28</xdr:row>
      <xdr:rowOff>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FBC77344-352A-2BED-CE7D-B22A49F3DF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750" y="4350658"/>
              <a:ext cx="20828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21166</xdr:rowOff>
    </xdr:from>
    <xdr:to>
      <xdr:col>3</xdr:col>
      <xdr:colOff>254000</xdr:colOff>
      <xdr:row>15</xdr:row>
      <xdr:rowOff>84666</xdr:rowOff>
    </xdr:to>
    <mc:AlternateContent xmlns:mc="http://schemas.openxmlformats.org/markup-compatibility/2006" xmlns:a14="http://schemas.microsoft.com/office/drawing/2010/main">
      <mc:Choice Requires="a14">
        <xdr:graphicFrame macro="">
          <xdr:nvGraphicFramePr>
            <xdr:cNvPr id="7" name="COUNTRY NAME">
              <a:extLst>
                <a:ext uri="{FF2B5EF4-FFF2-40B4-BE49-F238E27FC236}">
                  <a16:creationId xmlns:a16="http://schemas.microsoft.com/office/drawing/2014/main" id="{220EE0D7-A15B-CE82-3C5C-E9E9EB97DA33}"/>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728737"/>
              <a:ext cx="2082800" cy="2469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579968</xdr:colOff>
      <xdr:row>19</xdr:row>
      <xdr:rowOff>116415</xdr:rowOff>
    </xdr:from>
    <xdr:to>
      <xdr:col>18</xdr:col>
      <xdr:colOff>292100</xdr:colOff>
      <xdr:row>38</xdr:row>
      <xdr:rowOff>33131</xdr:rowOff>
    </xdr:to>
    <xdr:graphicFrame macro="">
      <xdr:nvGraphicFramePr>
        <xdr:cNvPr id="12" name="Chart 11">
          <a:extLst>
            <a:ext uri="{FF2B5EF4-FFF2-40B4-BE49-F238E27FC236}">
              <a16:creationId xmlns:a16="http://schemas.microsoft.com/office/drawing/2014/main" id="{3DD95D54-DB32-4AA0-941B-9711B79D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52915</xdr:colOff>
      <xdr:row>28</xdr:row>
      <xdr:rowOff>33444</xdr:rowOff>
    </xdr:from>
    <xdr:to>
      <xdr:col>3</xdr:col>
      <xdr:colOff>232832</xdr:colOff>
      <xdr:row>38</xdr:row>
      <xdr:rowOff>180117</xdr:rowOff>
    </xdr:to>
    <mc:AlternateContent xmlns:mc="http://schemas.openxmlformats.org/markup-compatibility/2006" xmlns:a14="http://schemas.microsoft.com/office/drawing/2010/main">
      <mc:Choice Requires="a14">
        <xdr:graphicFrame macro="">
          <xdr:nvGraphicFramePr>
            <xdr:cNvPr id="14" name="EYECOLOR">
              <a:extLst>
                <a:ext uri="{FF2B5EF4-FFF2-40B4-BE49-F238E27FC236}">
                  <a16:creationId xmlns:a16="http://schemas.microsoft.com/office/drawing/2014/main" id="{D2AB247E-7A87-EAC1-E481-E36DAA7BB5E9}"/>
                </a:ext>
              </a:extLst>
            </xdr:cNvPr>
            <xdr:cNvGraphicFramePr/>
          </xdr:nvGraphicFramePr>
          <xdr:xfrm>
            <a:off x="0" y="0"/>
            <a:ext cx="0" cy="0"/>
          </xdr:xfrm>
          <a:graphic>
            <a:graphicData uri="http://schemas.microsoft.com/office/drawing/2010/slicer">
              <sle:slicer xmlns:sle="http://schemas.microsoft.com/office/drawing/2010/slicer" name="EYECOLOR"/>
            </a:graphicData>
          </a:graphic>
        </xdr:graphicFrame>
      </mc:Choice>
      <mc:Fallback xmlns="">
        <xdr:sp macro="" textlink="">
          <xdr:nvSpPr>
            <xdr:cNvPr id="0" name=""/>
            <xdr:cNvSpPr>
              <a:spLocks noTextEdit="1"/>
            </xdr:cNvSpPr>
          </xdr:nvSpPr>
          <xdr:spPr>
            <a:xfrm>
              <a:off x="52915" y="5552501"/>
              <a:ext cx="2008717" cy="199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463826</xdr:colOff>
      <xdr:row>2</xdr:row>
      <xdr:rowOff>0</xdr:rowOff>
    </xdr:from>
    <xdr:to>
      <xdr:col>33</xdr:col>
      <xdr:colOff>585303</xdr:colOff>
      <xdr:row>38</xdr:row>
      <xdr:rowOff>143566</xdr:rowOff>
    </xdr:to>
    <xdr:graphicFrame macro="">
      <xdr:nvGraphicFramePr>
        <xdr:cNvPr id="16" name="Chart 15">
          <a:extLst>
            <a:ext uri="{FF2B5EF4-FFF2-40B4-BE49-F238E27FC236}">
              <a16:creationId xmlns:a16="http://schemas.microsoft.com/office/drawing/2014/main" id="{43AE0D4C-AF35-42D1-AAA0-1BEC4400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11</xdr:col>
      <xdr:colOff>144780</xdr:colOff>
      <xdr:row>21</xdr:row>
      <xdr:rowOff>45720</xdr:rowOff>
    </xdr:to>
    <xdr:graphicFrame macro="">
      <xdr:nvGraphicFramePr>
        <xdr:cNvPr id="2" name="Chart 1">
          <a:extLst>
            <a:ext uri="{FF2B5EF4-FFF2-40B4-BE49-F238E27FC236}">
              <a16:creationId xmlns:a16="http://schemas.microsoft.com/office/drawing/2014/main" id="{81B4B7BD-D9F4-BF2D-99CB-488D5FAAA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175260</xdr:colOff>
      <xdr:row>6</xdr:row>
      <xdr:rowOff>41910</xdr:rowOff>
    </xdr:from>
    <xdr:to>
      <xdr:col>7</xdr:col>
      <xdr:colOff>861060</xdr:colOff>
      <xdr:row>21</xdr:row>
      <xdr:rowOff>41910</xdr:rowOff>
    </xdr:to>
    <xdr:graphicFrame macro="">
      <xdr:nvGraphicFramePr>
        <xdr:cNvPr id="2" name="Chart 1">
          <a:extLst>
            <a:ext uri="{FF2B5EF4-FFF2-40B4-BE49-F238E27FC236}">
              <a16:creationId xmlns:a16="http://schemas.microsoft.com/office/drawing/2014/main" id="{8B70F138-6E73-D52E-5860-5FB83C25E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di Sai Kiran" refreshedDate="45572.973525925925" createdVersion="8" refreshedVersion="8" minRefreshableVersion="3" recordCount="50" xr:uid="{58FA865C-F3E7-4F14-8B3C-58A07D7D7385}">
  <cacheSource type="worksheet">
    <worksheetSource name="Sheet1"/>
  </cacheSource>
  <cacheFields count="19">
    <cacheField name="MEMBER ID" numFmtId="0">
      <sharedItems containsSemiMixedTypes="0" containsString="0" containsNumber="1" containsInteger="1" minValue="1" maxValue="50"/>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LASTNAME" numFmtId="0">
      <sharedItems/>
    </cacheField>
    <cacheField name="BIRTHDATE" numFmtId="14">
      <sharedItems containsSemiMixedTypes="0" containsNonDate="0" containsDate="1" containsString="0" minDate="1997-09-26T00:00:00" maxDate="1997-11-15T00:00:00"/>
    </cacheField>
    <cacheField name="MONTH" numFmtId="14">
      <sharedItems containsNonDate="0" count="3">
        <s v="Sep"/>
        <s v="Oct"/>
        <s v="Nov"/>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di Sai Kiran" refreshedDate="45573.614381712963" createdVersion="8" refreshedVersion="8" minRefreshableVersion="3" recordCount="51" xr:uid="{3E2E2ACD-570B-4253-8076-B161E8A4CF7A}">
  <cacheSource type="worksheet">
    <worksheetSource ref="A1:S1048576" sheet="Dataset"/>
  </cacheSource>
  <cacheFields count="19">
    <cacheField name="MEMBER ID" numFmtId="0">
      <sharedItems containsString="0" containsBlank="1" containsNumber="1" containsInteger="1" minValue="1" maxValue="50"/>
    </cacheField>
    <cacheField name="FULL NAME" numFmtId="0">
      <sharedItems containsBlank="1"/>
    </cacheField>
    <cacheField name="PREFIX" numFmtId="0">
      <sharedItems containsBlank="1"/>
    </cacheField>
    <cacheField name="FIRSTNAME" numFmtId="0">
      <sharedItems containsBlank="1"/>
    </cacheField>
    <cacheField name="LASTNAME" numFmtId="0">
      <sharedItems containsBlank="1"/>
    </cacheField>
    <cacheField name="BIRTHDATE" numFmtId="0">
      <sharedItems containsNonDate="0" containsDate="1" containsString="0" containsBlank="1" minDate="1997-09-26T00:00:00" maxDate="1997-11-15T00:00:00"/>
    </cacheField>
    <cacheField name="MONTH" numFmtId="0">
      <sharedItems containsNonDate="0" containsBlank="1" count="4">
        <s v="Sep"/>
        <s v="Oct"/>
        <s v="Nov"/>
        <m/>
      </sharedItems>
    </cacheField>
    <cacheField name="ZODIAC" numFmtId="0">
      <sharedItems containsBlank="1" count="13">
        <s v="Libra"/>
        <s v="Aquarius"/>
        <s v="Cancer"/>
        <s v="Taurus"/>
        <s v="Sagittarius"/>
        <s v="Leo"/>
        <s v="Scorpio"/>
        <s v="Virgo"/>
        <s v="Pisces"/>
        <s v="Capricorn"/>
        <s v="Aries"/>
        <s v="Gemini"/>
        <m/>
      </sharedItems>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acheField>
    <cacheField name="EMAIL" numFmtId="0">
      <sharedItems containsBlank="1"/>
    </cacheField>
    <cacheField name="WEIGHT" numFmtId="0">
      <sharedItems containsString="0" containsBlank="1" containsNumber="1" minValue="45.9" maxValue="105.9"/>
    </cacheField>
    <cacheField name="EYECOLOR" numFmtId="0">
      <sharedItems containsBlank="1" count="6">
        <s v="Green"/>
        <s v="Brown"/>
        <s v="Amber"/>
        <s v="Blue"/>
        <s v="Gray"/>
        <m/>
      </sharedItems>
    </cacheField>
    <cacheField name="BLOODTYPE" numFmtId="0">
      <sharedItems containsBlank="1" count="7">
        <s v="A−"/>
        <s v="O−"/>
        <s v="B−"/>
        <s v="A+"/>
        <s v="O+"/>
        <s v="B+"/>
        <m/>
      </sharedItems>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0">
      <sharedItems containsString="0" containsBlank="1" containsNumber="1" containsInteger="1" minValue="10241" maxValue="117408"/>
    </cacheField>
  </cacheFields>
  <extLst>
    <ext xmlns:x14="http://schemas.microsoft.com/office/spreadsheetml/2009/9/main" uri="{725AE2AE-9491-48be-B2B4-4EB974FC3084}">
      <x14:pivotCacheDefinition pivotCacheId="1847013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Ms."/>
    <s v="Annie"/>
    <s v="Abbott"/>
    <d v="1997-09-26T00:00:00"/>
    <x v="0"/>
    <s v="Libra"/>
    <x v="0"/>
    <s v="US"/>
    <x v="0"/>
    <s v="English"/>
    <s v="abbott.annie@xyz.org"/>
    <n v="94"/>
    <s v="Green"/>
    <s v="A−"/>
    <x v="0"/>
    <x v="0"/>
    <n v="80727"/>
  </r>
  <r>
    <n v="2"/>
    <x v="1"/>
    <s v="Ms."/>
    <s v="Aurelie"/>
    <s v="Liesuchke"/>
    <d v="1997-09-27T00:00:00"/>
    <x v="0"/>
    <s v="Aquarius"/>
    <x v="0"/>
    <s v="US"/>
    <x v="0"/>
    <s v="English"/>
    <s v="liesuchke.aurelie@xyz.org"/>
    <n v="84.2"/>
    <s v="Brown"/>
    <s v="O−"/>
    <x v="0"/>
    <x v="1"/>
    <n v="87471"/>
  </r>
  <r>
    <n v="3"/>
    <x v="2"/>
    <s v="Sr."/>
    <s v="Tomas"/>
    <s v="Filho"/>
    <d v="1997-09-28T00:00:00"/>
    <x v="0"/>
    <s v="Cancer"/>
    <x v="1"/>
    <s v="BR"/>
    <x v="1"/>
    <s v="Portuguese"/>
    <s v="filho.tomas@xyz.com"/>
    <n v="52.9"/>
    <s v="Amber"/>
    <s v="A−"/>
    <x v="1"/>
    <x v="2"/>
    <n v="64724"/>
  </r>
  <r>
    <n v="4"/>
    <x v="3"/>
    <s v="Ms."/>
    <s v="Darby"/>
    <s v="Cruickshank"/>
    <d v="1997-09-29T00:00:00"/>
    <x v="0"/>
    <s v="Taurus"/>
    <x v="0"/>
    <s v="US"/>
    <x v="0"/>
    <s v="English"/>
    <s v="cruickshank.darby@xyz.org"/>
    <n v="48.9"/>
    <s v="Green"/>
    <s v="O−"/>
    <x v="1"/>
    <x v="3"/>
    <n v="110823"/>
  </r>
  <r>
    <n v="5"/>
    <x v="4"/>
    <s v="Dr."/>
    <s v="Jaydon"/>
    <s v="Borer"/>
    <d v="1997-09-30T00:00:00"/>
    <x v="0"/>
    <s v="Taurus"/>
    <x v="1"/>
    <s v="US"/>
    <x v="0"/>
    <s v="English"/>
    <s v="borer.jaydon@xyz.org"/>
    <n v="84.8"/>
    <s v="Blue"/>
    <s v="B−"/>
    <x v="0"/>
    <x v="4"/>
    <n v="56916"/>
  </r>
  <r>
    <n v="6"/>
    <x v="5"/>
    <s v="Mr."/>
    <s v="Moriah "/>
    <s v="Lynch"/>
    <d v="1997-10-01T00:00:00"/>
    <x v="1"/>
    <s v="Sagittarius"/>
    <x v="1"/>
    <s v="US"/>
    <x v="0"/>
    <s v="English"/>
    <s v="lynch.moriah @xyz.org"/>
    <n v="83.2"/>
    <s v="Blue"/>
    <s v="O−"/>
    <x v="0"/>
    <x v="5"/>
    <n v="51133"/>
  </r>
  <r>
    <n v="7"/>
    <x v="6"/>
    <s v="Ms."/>
    <s v="Amiya"/>
    <s v="Eichmann"/>
    <d v="1997-10-02T00:00:00"/>
    <x v="1"/>
    <s v="Leo"/>
    <x v="0"/>
    <s v="US"/>
    <x v="0"/>
    <s v="English"/>
    <s v="eichmann.amiya@xyz.org"/>
    <n v="61.1"/>
    <s v="Blue"/>
    <s v="B−"/>
    <x v="1"/>
    <x v="6"/>
    <n v="65465"/>
  </r>
  <r>
    <n v="8"/>
    <x v="7"/>
    <s v="Mr."/>
    <s v="Pierce"/>
    <s v="Rau"/>
    <d v="1997-10-03T00:00:00"/>
    <x v="1"/>
    <s v="Taurus"/>
    <x v="1"/>
    <s v="US"/>
    <x v="0"/>
    <s v="English"/>
    <s v="rau.pierce@xyz.org"/>
    <n v="105.7"/>
    <s v="Amber"/>
    <s v="A+"/>
    <x v="0"/>
    <x v="7"/>
    <n v="109885"/>
  </r>
  <r>
    <n v="9"/>
    <x v="8"/>
    <s v="Ms."/>
    <s v="Amelia"/>
    <s v="Stevens"/>
    <d v="1997-10-04T00:00:00"/>
    <x v="1"/>
    <s v="Aquarius"/>
    <x v="0"/>
    <s v="GB"/>
    <x v="2"/>
    <s v="English"/>
    <s v="stevens.amelia@xyz.org"/>
    <n v="65.3"/>
    <s v="Blue"/>
    <s v="A+"/>
    <x v="0"/>
    <x v="8"/>
    <n v="60061"/>
  </r>
  <r>
    <n v="10"/>
    <x v="9"/>
    <s v="Mr."/>
    <s v="Toby"/>
    <s v="Simpson"/>
    <d v="1997-10-05T00:00:00"/>
    <x v="1"/>
    <s v="Sagittarius"/>
    <x v="1"/>
    <s v="GB"/>
    <x v="2"/>
    <s v="English"/>
    <s v="simpson.toby@xyz.org"/>
    <n v="62.9"/>
    <s v="Amber"/>
    <s v="O+"/>
    <x v="1"/>
    <x v="6"/>
    <n v="32758"/>
  </r>
  <r>
    <n v="11"/>
    <x v="10"/>
    <s v="Sir"/>
    <s v="Ethan"/>
    <s v="Murphy"/>
    <d v="1997-10-06T00:00:00"/>
    <x v="1"/>
    <s v="Scorpio"/>
    <x v="1"/>
    <s v="GB"/>
    <x v="2"/>
    <s v="English"/>
    <s v="murphy.ethan@xyz.org"/>
    <n v="104.3"/>
    <s v="Brown"/>
    <s v="O+"/>
    <x v="1"/>
    <x v="9"/>
    <n v="99613"/>
  </r>
  <r>
    <n v="12"/>
    <x v="11"/>
    <s v="Mrs."/>
    <s v="Ashley"/>
    <s v="Wood"/>
    <d v="1997-10-07T00:00:00"/>
    <x v="1"/>
    <s v="Libra"/>
    <x v="0"/>
    <s v="GB"/>
    <x v="2"/>
    <s v="English"/>
    <s v="wood.ashley@xyz.org"/>
    <n v="100.7"/>
    <s v="Brown"/>
    <s v="O+"/>
    <x v="1"/>
    <x v="10"/>
    <n v="56595"/>
  </r>
  <r>
    <n v="13"/>
    <x v="12"/>
    <s v="Ms."/>
    <s v="Megan"/>
    <s v="Scott"/>
    <d v="1997-10-08T00:00:00"/>
    <x v="1"/>
    <s v="Aquarius"/>
    <x v="0"/>
    <s v="GB"/>
    <x v="2"/>
    <s v="English"/>
    <s v="scott.megan@xyz.org"/>
    <n v="70.900000000000006"/>
    <s v="Green"/>
    <s v="A−"/>
    <x v="1"/>
    <x v="11"/>
    <n v="117408"/>
  </r>
  <r>
    <n v="14"/>
    <x v="13"/>
    <s v="Hr."/>
    <s v="Helmut"/>
    <s v="Weinhae"/>
    <d v="1997-10-09T00:00:00"/>
    <x v="1"/>
    <s v="Virgo"/>
    <x v="1"/>
    <s v="DE"/>
    <x v="3"/>
    <s v="German"/>
    <s v="weinhae.helmut@xyz.com"/>
    <n v="68.3"/>
    <s v="Gray"/>
    <s v="A+"/>
    <x v="1"/>
    <x v="12"/>
    <n v="64862"/>
  </r>
  <r>
    <n v="15"/>
    <x v="14"/>
    <s v="Prof."/>
    <s v="Milena"/>
    <s v="Schotin"/>
    <d v="1997-10-10T00:00:00"/>
    <x v="1"/>
    <s v="Pisces"/>
    <x v="0"/>
    <s v="DE"/>
    <x v="3"/>
    <s v="German"/>
    <s v="schotin.milena@xyz.com"/>
    <n v="105.3"/>
    <s v="Gray"/>
    <s v="O+"/>
    <x v="0"/>
    <x v="13"/>
    <n v="10241"/>
  </r>
  <r>
    <n v="16"/>
    <x v="15"/>
    <s v="Hr."/>
    <s v="Lothar"/>
    <s v="Birnbaum"/>
    <d v="1997-10-11T00:00:00"/>
    <x v="1"/>
    <s v="Cancer"/>
    <x v="1"/>
    <s v="DE"/>
    <x v="3"/>
    <s v="German"/>
    <s v="birnbaum.lothar@xyz.com"/>
    <n v="48.6"/>
    <s v="Blue"/>
    <s v="O+"/>
    <x v="1"/>
    <x v="3"/>
    <n v="88762"/>
  </r>
  <r>
    <n v="17"/>
    <x v="16"/>
    <s v="Hr."/>
    <s v="Pietro"/>
    <s v="Stolze"/>
    <d v="1997-10-12T00:00:00"/>
    <x v="1"/>
    <s v="Libra"/>
    <x v="1"/>
    <s v="DE"/>
    <x v="3"/>
    <s v="German"/>
    <s v="stolze.pietro@xyz.com"/>
    <n v="105.9"/>
    <s v="Blue"/>
    <s v="A−"/>
    <x v="0"/>
    <x v="14"/>
    <n v="80757"/>
  </r>
  <r>
    <n v="18"/>
    <x v="17"/>
    <s v="Hr."/>
    <s v="Richard "/>
    <s v="Tlustek"/>
    <d v="1997-10-13T00:00:00"/>
    <x v="1"/>
    <s v="Virgo"/>
    <x v="1"/>
    <s v="DE"/>
    <x v="3"/>
    <s v="German"/>
    <s v="tlustek.richard @xyz.com"/>
    <n v="71.099999999999994"/>
    <s v="Blue"/>
    <s v="A−"/>
    <x v="1"/>
    <x v="15"/>
    <n v="88794"/>
  </r>
  <r>
    <n v="19"/>
    <x v="18"/>
    <s v="Dr."/>
    <s v="Earnestine"/>
    <s v="Raynor"/>
    <d v="1997-10-14T00:00:00"/>
    <x v="1"/>
    <s v="Taurus"/>
    <x v="0"/>
    <s v="OZ"/>
    <x v="4"/>
    <s v="English"/>
    <s v="raynor.earnestine@xyz.org"/>
    <n v="70.3"/>
    <s v="Blue"/>
    <s v="A+"/>
    <x v="0"/>
    <x v="16"/>
    <n v="63526"/>
  </r>
  <r>
    <n v="20"/>
    <x v="19"/>
    <s v="Mr."/>
    <s v="Jason"/>
    <s v="Gaylord"/>
    <d v="1997-10-15T00:00:00"/>
    <x v="1"/>
    <s v="Capricorn"/>
    <x v="1"/>
    <s v="OZ"/>
    <x v="4"/>
    <s v="English"/>
    <s v="gaylord.jason@xyz.org"/>
    <n v="54.7"/>
    <s v="Brown"/>
    <s v="O−"/>
    <x v="0"/>
    <x v="17"/>
    <n v="46352"/>
  </r>
  <r>
    <n v="21"/>
    <x v="20"/>
    <s v="Mr."/>
    <s v="Kendrick"/>
    <s v="Sauer"/>
    <d v="1997-10-16T00:00:00"/>
    <x v="1"/>
    <s v="Cancer"/>
    <x v="1"/>
    <s v="OZ"/>
    <x v="4"/>
    <s v="English"/>
    <s v="sauer.kendrick@xyz.org"/>
    <n v="100.9"/>
    <s v="Blue"/>
    <s v="B−"/>
    <x v="1"/>
    <x v="18"/>
    <n v="106808"/>
  </r>
  <r>
    <n v="22"/>
    <x v="21"/>
    <s v="Dr."/>
    <s v="Annabell"/>
    <s v="Olson"/>
    <d v="1997-10-17T00:00:00"/>
    <x v="1"/>
    <s v="Aries"/>
    <x v="0"/>
    <s v="OZ"/>
    <x v="4"/>
    <s v="English"/>
    <s v="olson.annabell@xyz.org"/>
    <n v="84.3"/>
    <s v="Green"/>
    <s v="A+"/>
    <x v="1"/>
    <x v="19"/>
    <n v="96468"/>
  </r>
  <r>
    <n v="23"/>
    <x v="22"/>
    <s v="Dr."/>
    <s v="Jena"/>
    <s v="Upton"/>
    <d v="1997-10-18T00:00:00"/>
    <x v="1"/>
    <s v="Sagittarius"/>
    <x v="0"/>
    <s v="OZ"/>
    <x v="4"/>
    <s v="English"/>
    <s v="upton.jena@xyz.org"/>
    <n v="66.8"/>
    <s v="Blue"/>
    <s v="O+"/>
    <x v="1"/>
    <x v="20"/>
    <n v="16526"/>
  </r>
  <r>
    <n v="24"/>
    <x v="23"/>
    <s v="Dr."/>
    <s v="Shanny"/>
    <s v="Bins"/>
    <d v="1997-10-19T00:00:00"/>
    <x v="1"/>
    <s v="Virgo"/>
    <x v="0"/>
    <s v="OZ"/>
    <x v="4"/>
    <s v="English"/>
    <s v="bins.shanny@xyz.org"/>
    <n v="59.4"/>
    <s v="Amber"/>
    <s v="B−"/>
    <x v="1"/>
    <x v="21"/>
    <n v="21891"/>
  </r>
  <r>
    <n v="25"/>
    <x v="24"/>
    <s v="Dr."/>
    <s v="Tia"/>
    <s v="Abshire"/>
    <d v="1997-10-20T00:00:00"/>
    <x v="1"/>
    <s v="Cancer"/>
    <x v="0"/>
    <s v="OZ"/>
    <x v="4"/>
    <s v="English"/>
    <s v="abshire.tia@xyz.org"/>
    <n v="77.8"/>
    <s v="Amber"/>
    <s v="A+"/>
    <x v="1"/>
    <x v="6"/>
    <n v="62037"/>
  </r>
  <r>
    <n v="26"/>
    <x v="25"/>
    <s v="Ms."/>
    <s v="Isabel"/>
    <s v="Runolfsdottir"/>
    <d v="1997-10-21T00:00:00"/>
    <x v="1"/>
    <s v="Aries"/>
    <x v="0"/>
    <s v="OZ"/>
    <x v="4"/>
    <s v="English"/>
    <s v="runolfsdottir.isabel@xyz.org"/>
    <n v="85.9"/>
    <s v="Blue"/>
    <s v="B+"/>
    <x v="0"/>
    <x v="0"/>
    <n v="89737"/>
  </r>
  <r>
    <n v="27"/>
    <x v="26"/>
    <s v="Hr."/>
    <s v="Barney"/>
    <s v="Wesack"/>
    <d v="1997-10-22T00:00:00"/>
    <x v="1"/>
    <s v="Cancer"/>
    <x v="1"/>
    <s v="AU"/>
    <x v="5"/>
    <s v="German"/>
    <s v="wesack.barney@xyz.com"/>
    <n v="93.4"/>
    <s v="Amber"/>
    <s v="B+"/>
    <x v="0"/>
    <x v="22"/>
    <n v="41039"/>
  </r>
  <r>
    <n v="28"/>
    <x v="27"/>
    <s v="Hr."/>
    <s v="Baruch"/>
    <s v="Kade"/>
    <d v="1997-10-23T00:00:00"/>
    <x v="1"/>
    <s v="Pisces"/>
    <x v="1"/>
    <s v="AU"/>
    <x v="5"/>
    <s v="German"/>
    <s v="kade.baruch@xyz.com"/>
    <n v="95.5"/>
    <s v="Gray"/>
    <s v="O−"/>
    <x v="1"/>
    <x v="11"/>
    <n v="28458"/>
  </r>
  <r>
    <n v="29"/>
    <x v="28"/>
    <s v="Prof."/>
    <s v="Liesbeth"/>
    <s v="Rosemann"/>
    <d v="1997-10-24T00:00:00"/>
    <x v="1"/>
    <s v="Aquarius"/>
    <x v="0"/>
    <s v="AU"/>
    <x v="5"/>
    <s v="German"/>
    <s v="rosemann.liesbeth@xyz.com"/>
    <n v="52.2"/>
    <s v="Blue"/>
    <s v="O+"/>
    <x v="1"/>
    <x v="6"/>
    <n v="55007"/>
  </r>
  <r>
    <n v="30"/>
    <x v="29"/>
    <s v="Mme."/>
    <s v="Valentine"/>
    <s v="Moreau"/>
    <d v="1997-10-25T00:00:00"/>
    <x v="1"/>
    <s v="Libra"/>
    <x v="0"/>
    <s v="FR"/>
    <x v="6"/>
    <s v="French"/>
    <s v="moreau.valentine@xyz.com"/>
    <n v="74.599999999999994"/>
    <s v="Blue"/>
    <s v="B+"/>
    <x v="1"/>
    <x v="23"/>
    <n v="69041"/>
  </r>
  <r>
    <n v="31"/>
    <x v="30"/>
    <s v="Mme."/>
    <s v="Paulette"/>
    <s v="Durand"/>
    <d v="1997-10-26T00:00:00"/>
    <x v="1"/>
    <s v="Capricorn"/>
    <x v="0"/>
    <s v="FR"/>
    <x v="6"/>
    <s v="French"/>
    <s v="durand.paulette@xyz.com"/>
    <n v="81.7"/>
    <s v="Amber"/>
    <s v="O−"/>
    <x v="0"/>
    <x v="22"/>
    <n v="86262"/>
  </r>
  <r>
    <n v="32"/>
    <x v="31"/>
    <s v="Mme."/>
    <s v="Laure-Alix"/>
    <s v="Chevalier"/>
    <d v="1997-10-27T00:00:00"/>
    <x v="1"/>
    <s v="Capricorn"/>
    <x v="0"/>
    <s v="FR"/>
    <x v="6"/>
    <s v="French"/>
    <s v="chevalier.laure-alix@xyz.com"/>
    <n v="78.099999999999994"/>
    <s v="Blue"/>
    <s v="O+"/>
    <x v="1"/>
    <x v="20"/>
    <n v="19234"/>
  </r>
  <r>
    <n v="33"/>
    <x v="32"/>
    <s v="M."/>
    <s v="Claude"/>
    <s v="Toussaint"/>
    <d v="1997-10-28T00:00:00"/>
    <x v="1"/>
    <s v="Scorpio"/>
    <x v="1"/>
    <s v="FR"/>
    <x v="6"/>
    <s v="French"/>
    <s v="toussaint.claude@xyz.com"/>
    <n v="57.1"/>
    <s v="Green"/>
    <s v="O+"/>
    <x v="0"/>
    <x v="24"/>
    <n v="95123"/>
  </r>
  <r>
    <n v="34"/>
    <x v="33"/>
    <s v="M."/>
    <s v="Victor"/>
    <s v="Lenoir"/>
    <d v="1997-10-29T00:00:00"/>
    <x v="1"/>
    <s v="Libra"/>
    <x v="1"/>
    <s v="FR"/>
    <x v="6"/>
    <s v="French"/>
    <s v="lenoir.victor@xyz.com"/>
    <n v="56"/>
    <s v="Blue"/>
    <s v="B+"/>
    <x v="1"/>
    <x v="18"/>
    <n v="62761"/>
  </r>
  <r>
    <n v="35"/>
    <x v="34"/>
    <s v="M."/>
    <s v="Arthur"/>
    <s v="Lenoir"/>
    <d v="1997-10-30T00:00:00"/>
    <x v="1"/>
    <s v="Leo"/>
    <x v="1"/>
    <s v="FR"/>
    <x v="6"/>
    <s v="French"/>
    <s v="lenoir.arthur@xyz.com"/>
    <n v="88.6"/>
    <s v="Amber"/>
    <s v="O+"/>
    <x v="1"/>
    <x v="25"/>
    <n v="108431"/>
  </r>
  <r>
    <n v="36"/>
    <x v="35"/>
    <s v="M."/>
    <s v="Benjamin"/>
    <s v="Lebrun-Brun"/>
    <d v="1997-10-31T00:00:00"/>
    <x v="1"/>
    <s v="Aquarius"/>
    <x v="1"/>
    <s v="FR"/>
    <x v="6"/>
    <s v="French"/>
    <s v="lebrun-brun.benjamin@xyz.com"/>
    <n v="78.2"/>
    <s v="Brown"/>
    <s v="O−"/>
    <x v="1"/>
    <x v="18"/>
    <n v="66268"/>
  </r>
  <r>
    <n v="37"/>
    <x v="36"/>
    <s v="M."/>
    <s v="Antoine"/>
    <s v="Maillard"/>
    <d v="1997-11-01T00:00:00"/>
    <x v="2"/>
    <s v="Cancer"/>
    <x v="1"/>
    <s v="FR"/>
    <x v="6"/>
    <s v="French"/>
    <s v="maillard.antoine@xyz.com"/>
    <n v="95.8"/>
    <s v="Blue"/>
    <s v="B−"/>
    <x v="1"/>
    <x v="26"/>
    <n v="33970"/>
  </r>
  <r>
    <n v="38"/>
    <x v="37"/>
    <s v="M."/>
    <s v="Bernard"/>
    <s v="Hoarau-Guyon"/>
    <d v="1997-11-02T00:00:00"/>
    <x v="2"/>
    <s v="Capricorn"/>
    <x v="1"/>
    <s v="FR"/>
    <x v="6"/>
    <s v="French"/>
    <s v="hoarau-guyon.bernard@xyz.com"/>
    <n v="59.7"/>
    <s v="Gray"/>
    <s v="O−"/>
    <x v="0"/>
    <x v="0"/>
    <n v="71352"/>
  </r>
  <r>
    <n v="39"/>
    <x v="38"/>
    <s v="Sr."/>
    <s v="Hidalgo"/>
    <s v="Tercero"/>
    <d v="1997-11-03T00:00:00"/>
    <x v="2"/>
    <s v="Sagittarius"/>
    <x v="1"/>
    <s v="AG"/>
    <x v="7"/>
    <s v="Spanish"/>
    <s v="tercero.hidalgo@xyz.com"/>
    <n v="77.7"/>
    <s v="Gray"/>
    <s v="B−"/>
    <x v="1"/>
    <x v="21"/>
    <n v="116376"/>
  </r>
  <r>
    <n v="40"/>
    <x v="39"/>
    <s v="Sr."/>
    <s v="Hadalgo"/>
    <s v="Polanco"/>
    <d v="1997-11-04T00:00:00"/>
    <x v="2"/>
    <s v="Gemini"/>
    <x v="1"/>
    <s v="AG"/>
    <x v="7"/>
    <s v="Spanish"/>
    <s v="polanco.hadalgo@xyz.com"/>
    <n v="98"/>
    <s v="Blue"/>
    <s v="A−"/>
    <x v="1"/>
    <x v="20"/>
    <n v="114144"/>
  </r>
  <r>
    <n v="41"/>
    <x v="40"/>
    <s v="Sra."/>
    <s v="Laura"/>
    <s v="Oliviera"/>
    <d v="1997-11-05T00:00:00"/>
    <x v="2"/>
    <s v="Aquarius"/>
    <x v="0"/>
    <s v="AG"/>
    <x v="7"/>
    <s v="Spanish"/>
    <s v="oliviera.laura@xyz.com"/>
    <n v="51.9"/>
    <s v="Amber"/>
    <s v="O−"/>
    <x v="1"/>
    <x v="27"/>
    <n v="79872"/>
  </r>
  <r>
    <n v="42"/>
    <x v="41"/>
    <s v="Sra."/>
    <s v="Ainhoa"/>
    <s v="Garza"/>
    <d v="1997-11-06T00:00:00"/>
    <x v="2"/>
    <s v="Pisces"/>
    <x v="0"/>
    <s v="ES"/>
    <x v="8"/>
    <s v="Spanish"/>
    <s v="garza.ainhoa@xyz.com"/>
    <n v="55.6"/>
    <s v="Brown"/>
    <s v="O+"/>
    <x v="0"/>
    <x v="28"/>
    <n v="101969"/>
  </r>
  <r>
    <n v="43"/>
    <x v="42"/>
    <s v="Sra."/>
    <s v="Isabel"/>
    <s v="Banda"/>
    <d v="1997-11-07T00:00:00"/>
    <x v="2"/>
    <s v="Capricorn"/>
    <x v="0"/>
    <s v="ES"/>
    <x v="8"/>
    <s v="Spanish"/>
    <s v="banda.isabel@xyz.com"/>
    <n v="102.3"/>
    <s v="Amber"/>
    <s v="O+"/>
    <x v="1"/>
    <x v="21"/>
    <n v="50659"/>
  </r>
  <r>
    <n v="44"/>
    <x v="43"/>
    <s v="Sra."/>
    <s v="Carolota"/>
    <s v="Mateos"/>
    <d v="1997-11-08T00:00:00"/>
    <x v="2"/>
    <s v="Leo"/>
    <x v="0"/>
    <s v="ES"/>
    <x v="8"/>
    <s v="Spanish"/>
    <s v="mateos.carolota@xyz.com"/>
    <n v="58.8"/>
    <s v="Gray"/>
    <s v="O−"/>
    <x v="1"/>
    <x v="27"/>
    <n v="58215"/>
  </r>
  <r>
    <n v="45"/>
    <x v="44"/>
    <s v="Mw."/>
    <s v="Elize"/>
    <s v="Prins"/>
    <d v="1997-11-09T00:00:00"/>
    <x v="2"/>
    <s v="Taurus"/>
    <x v="0"/>
    <s v="DU"/>
    <x v="9"/>
    <s v="Dutch"/>
    <s v="prins.elize@xyz.com"/>
    <n v="63.8"/>
    <s v="Blue"/>
    <s v="O+"/>
    <x v="0"/>
    <x v="29"/>
    <n v="39935"/>
  </r>
  <r>
    <n v="46"/>
    <x v="45"/>
    <s v="dhr."/>
    <s v="Ryan"/>
    <s v="Pham"/>
    <d v="1997-11-10T00:00:00"/>
    <x v="2"/>
    <s v="Libra"/>
    <x v="1"/>
    <s v="DU"/>
    <x v="9"/>
    <s v="Dutch"/>
    <s v="pham.ryan@xyz.com"/>
    <n v="98.6"/>
    <s v="Amber"/>
    <s v="B+"/>
    <x v="1"/>
    <x v="20"/>
    <n v="44865"/>
  </r>
  <r>
    <n v="47"/>
    <x v="46"/>
    <s v="Mw"/>
    <s v="Elise"/>
    <s v="Rotteveel"/>
    <d v="1997-11-11T00:00:00"/>
    <x v="2"/>
    <s v="Aries"/>
    <x v="0"/>
    <s v="DU"/>
    <x v="9"/>
    <s v="Dutch"/>
    <s v="rotteveel.elise@xyz.com"/>
    <n v="61.8"/>
    <s v="Gray"/>
    <s v="O−"/>
    <x v="1"/>
    <x v="20"/>
    <n v="90478"/>
  </r>
  <r>
    <n v="48"/>
    <x v="47"/>
    <s v="Fru."/>
    <s v="Mirjam"/>
    <s v="Soderberg"/>
    <d v="1997-11-12T00:00:00"/>
    <x v="2"/>
    <s v="Taurus"/>
    <x v="0"/>
    <s v="SV"/>
    <x v="10"/>
    <s v="Swedish"/>
    <s v="soderberg.mirjam@xyz.com"/>
    <n v="50"/>
    <s v="Amber"/>
    <s v="O+"/>
    <x v="1"/>
    <x v="2"/>
    <n v="38965"/>
  </r>
  <r>
    <n v="49"/>
    <x v="48"/>
    <s v="H."/>
    <s v="Berndt"/>
    <s v="Palsson"/>
    <d v="1997-11-13T00:00:00"/>
    <x v="2"/>
    <s v="Pisces"/>
    <x v="1"/>
    <s v="SV"/>
    <x v="10"/>
    <s v="Swedish"/>
    <s v="palsson.berndt@xyz.com"/>
    <n v="45.9"/>
    <s v="Blue"/>
    <s v="A−"/>
    <x v="1"/>
    <x v="30"/>
    <n v="35387"/>
  </r>
  <r>
    <n v="50"/>
    <x v="49"/>
    <s v="Sr."/>
    <s v="Adriano"/>
    <s v="Sobrinho"/>
    <d v="1997-11-14T00:00:00"/>
    <x v="2"/>
    <s v="Leo"/>
    <x v="1"/>
    <s v="PR"/>
    <x v="1"/>
    <s v="Portuguese"/>
    <s v="sobrinho.adriano@xyz.com"/>
    <n v="92.5"/>
    <s v="Green"/>
    <s v="A+"/>
    <x v="0"/>
    <x v="31"/>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s v="MS. ANNIE ABBOTT"/>
    <s v="Ms."/>
    <s v="Annie"/>
    <s v="Abbott"/>
    <d v="1997-09-26T00:00:00"/>
    <x v="0"/>
    <x v="0"/>
    <x v="0"/>
    <s v="US"/>
    <x v="0"/>
    <s v="English"/>
    <s v="abbott.annie@xyz.org"/>
    <n v="94"/>
    <x v="0"/>
    <x v="0"/>
    <x v="0"/>
    <x v="0"/>
    <n v="80727"/>
  </r>
  <r>
    <n v="2"/>
    <s v="MS. AURELIE LIESUCHKE"/>
    <s v="Ms."/>
    <s v="Aurelie"/>
    <s v="Liesuchke"/>
    <d v="1997-09-27T00:00:00"/>
    <x v="0"/>
    <x v="1"/>
    <x v="0"/>
    <s v="US"/>
    <x v="0"/>
    <s v="English"/>
    <s v="liesuchke.aurelie@xyz.org"/>
    <n v="84.2"/>
    <x v="1"/>
    <x v="1"/>
    <x v="0"/>
    <x v="1"/>
    <n v="87471"/>
  </r>
  <r>
    <n v="3"/>
    <s v="SR. TOMAS FILHO"/>
    <s v="Sr."/>
    <s v="Tomas"/>
    <s v="Filho"/>
    <d v="1997-09-28T00:00:00"/>
    <x v="0"/>
    <x v="2"/>
    <x v="1"/>
    <s v="BR"/>
    <x v="1"/>
    <s v="Portuguese"/>
    <s v="filho.tomas@xyz.com"/>
    <n v="52.9"/>
    <x v="2"/>
    <x v="0"/>
    <x v="1"/>
    <x v="2"/>
    <n v="64724"/>
  </r>
  <r>
    <n v="4"/>
    <s v="MS. DARBY CRUICKSHANK"/>
    <s v="Ms."/>
    <s v="Darby"/>
    <s v="Cruickshank"/>
    <d v="1997-09-29T00:00:00"/>
    <x v="0"/>
    <x v="3"/>
    <x v="0"/>
    <s v="US"/>
    <x v="0"/>
    <s v="English"/>
    <s v="cruickshank.darby@xyz.org"/>
    <n v="48.9"/>
    <x v="0"/>
    <x v="1"/>
    <x v="1"/>
    <x v="3"/>
    <n v="110823"/>
  </r>
  <r>
    <n v="5"/>
    <s v="DR. JAYDON BORER"/>
    <s v="Dr."/>
    <s v="Jaydon"/>
    <s v="Borer"/>
    <d v="1997-09-30T00:00:00"/>
    <x v="0"/>
    <x v="3"/>
    <x v="1"/>
    <s v="US"/>
    <x v="0"/>
    <s v="English"/>
    <s v="borer.jaydon@xyz.org"/>
    <n v="84.8"/>
    <x v="3"/>
    <x v="2"/>
    <x v="0"/>
    <x v="4"/>
    <n v="56916"/>
  </r>
  <r>
    <n v="6"/>
    <s v="MR. MORIAH  LYNCH"/>
    <s v="Mr."/>
    <s v="Moriah "/>
    <s v="Lynch"/>
    <d v="1997-10-01T00:00:00"/>
    <x v="1"/>
    <x v="4"/>
    <x v="1"/>
    <s v="US"/>
    <x v="0"/>
    <s v="English"/>
    <s v="lynch.moriah @xyz.org"/>
    <n v="83.2"/>
    <x v="3"/>
    <x v="1"/>
    <x v="0"/>
    <x v="5"/>
    <n v="51133"/>
  </r>
  <r>
    <n v="7"/>
    <s v="MS. AMIYA EICHMANN"/>
    <s v="Ms."/>
    <s v="Amiya"/>
    <s v="Eichmann"/>
    <d v="1997-10-02T00:00:00"/>
    <x v="1"/>
    <x v="5"/>
    <x v="0"/>
    <s v="US"/>
    <x v="0"/>
    <s v="English"/>
    <s v="eichmann.amiya@xyz.org"/>
    <n v="61.1"/>
    <x v="3"/>
    <x v="2"/>
    <x v="1"/>
    <x v="6"/>
    <n v="65465"/>
  </r>
  <r>
    <n v="8"/>
    <s v="MR. PIERCE RAU"/>
    <s v="Mr."/>
    <s v="Pierce"/>
    <s v="Rau"/>
    <d v="1997-10-03T00:00:00"/>
    <x v="1"/>
    <x v="3"/>
    <x v="1"/>
    <s v="US"/>
    <x v="0"/>
    <s v="English"/>
    <s v="rau.pierce@xyz.org"/>
    <n v="105.7"/>
    <x v="2"/>
    <x v="3"/>
    <x v="0"/>
    <x v="7"/>
    <n v="109885"/>
  </r>
  <r>
    <n v="9"/>
    <s v="MS. AMELIA STEVENS"/>
    <s v="Ms."/>
    <s v="Amelia"/>
    <s v="Stevens"/>
    <d v="1997-10-04T00:00:00"/>
    <x v="1"/>
    <x v="1"/>
    <x v="0"/>
    <s v="GB"/>
    <x v="2"/>
    <s v="English"/>
    <s v="stevens.amelia@xyz.org"/>
    <n v="65.3"/>
    <x v="3"/>
    <x v="3"/>
    <x v="0"/>
    <x v="8"/>
    <n v="60061"/>
  </r>
  <r>
    <n v="10"/>
    <s v="MR. TOBY SIMPSON"/>
    <s v="Mr."/>
    <s v="Toby"/>
    <s v="Simpson"/>
    <d v="1997-10-05T00:00:00"/>
    <x v="1"/>
    <x v="4"/>
    <x v="1"/>
    <s v="GB"/>
    <x v="2"/>
    <s v="English"/>
    <s v="simpson.toby@xyz.org"/>
    <n v="62.9"/>
    <x v="2"/>
    <x v="4"/>
    <x v="1"/>
    <x v="6"/>
    <n v="32758"/>
  </r>
  <r>
    <n v="11"/>
    <s v="SIR ETHAN MURPHY"/>
    <s v="Sir"/>
    <s v="Ethan"/>
    <s v="Murphy"/>
    <d v="1997-10-06T00:00:00"/>
    <x v="1"/>
    <x v="6"/>
    <x v="1"/>
    <s v="GB"/>
    <x v="2"/>
    <s v="English"/>
    <s v="murphy.ethan@xyz.org"/>
    <n v="104.3"/>
    <x v="1"/>
    <x v="4"/>
    <x v="1"/>
    <x v="9"/>
    <n v="99613"/>
  </r>
  <r>
    <n v="12"/>
    <s v="MRS. ASHLEY WOOD"/>
    <s v="Mrs."/>
    <s v="Ashley"/>
    <s v="Wood"/>
    <d v="1997-10-07T00:00:00"/>
    <x v="1"/>
    <x v="0"/>
    <x v="0"/>
    <s v="GB"/>
    <x v="2"/>
    <s v="English"/>
    <s v="wood.ashley@xyz.org"/>
    <n v="100.7"/>
    <x v="1"/>
    <x v="4"/>
    <x v="1"/>
    <x v="10"/>
    <n v="56595"/>
  </r>
  <r>
    <n v="13"/>
    <s v="MS. MEGAN SCOTT"/>
    <s v="Ms."/>
    <s v="Megan"/>
    <s v="Scott"/>
    <d v="1997-10-08T00:00:00"/>
    <x v="1"/>
    <x v="1"/>
    <x v="0"/>
    <s v="GB"/>
    <x v="2"/>
    <s v="English"/>
    <s v="scott.megan@xyz.org"/>
    <n v="70.900000000000006"/>
    <x v="0"/>
    <x v="0"/>
    <x v="1"/>
    <x v="11"/>
    <n v="117408"/>
  </r>
  <r>
    <n v="14"/>
    <s v="HR. HELMUT WEINHAE"/>
    <s v="Hr."/>
    <s v="Helmut"/>
    <s v="Weinhae"/>
    <d v="1997-10-09T00:00:00"/>
    <x v="1"/>
    <x v="7"/>
    <x v="1"/>
    <s v="DE"/>
    <x v="3"/>
    <s v="German"/>
    <s v="weinhae.helmut@xyz.com"/>
    <n v="68.3"/>
    <x v="4"/>
    <x v="3"/>
    <x v="1"/>
    <x v="12"/>
    <n v="64862"/>
  </r>
  <r>
    <n v="15"/>
    <s v="PROF. MILENA SCHOTIN"/>
    <s v="Prof."/>
    <s v="Milena"/>
    <s v="Schotin"/>
    <d v="1997-10-10T00:00:00"/>
    <x v="1"/>
    <x v="8"/>
    <x v="0"/>
    <s v="DE"/>
    <x v="3"/>
    <s v="German"/>
    <s v="schotin.milena@xyz.com"/>
    <n v="105.3"/>
    <x v="4"/>
    <x v="4"/>
    <x v="0"/>
    <x v="13"/>
    <n v="10241"/>
  </r>
  <r>
    <n v="16"/>
    <s v="HR. LOTHAR BIRNBAUM"/>
    <s v="Hr."/>
    <s v="Lothar"/>
    <s v="Birnbaum"/>
    <d v="1997-10-11T00:00:00"/>
    <x v="1"/>
    <x v="2"/>
    <x v="1"/>
    <s v="DE"/>
    <x v="3"/>
    <s v="German"/>
    <s v="birnbaum.lothar@xyz.com"/>
    <n v="48.6"/>
    <x v="3"/>
    <x v="4"/>
    <x v="1"/>
    <x v="3"/>
    <n v="88762"/>
  </r>
  <r>
    <n v="17"/>
    <s v="HR. PIETRO STOLZE"/>
    <s v="Hr."/>
    <s v="Pietro"/>
    <s v="Stolze"/>
    <d v="1997-10-12T00:00:00"/>
    <x v="1"/>
    <x v="0"/>
    <x v="1"/>
    <s v="DE"/>
    <x v="3"/>
    <s v="German"/>
    <s v="stolze.pietro@xyz.com"/>
    <n v="105.9"/>
    <x v="3"/>
    <x v="0"/>
    <x v="0"/>
    <x v="14"/>
    <n v="80757"/>
  </r>
  <r>
    <n v="18"/>
    <s v="HR. RICHARD  TLUSTEK"/>
    <s v="Hr."/>
    <s v="Richard "/>
    <s v="Tlustek"/>
    <d v="1997-10-13T00:00:00"/>
    <x v="1"/>
    <x v="7"/>
    <x v="1"/>
    <s v="DE"/>
    <x v="3"/>
    <s v="German"/>
    <s v="tlustek.richard @xyz.com"/>
    <n v="71.099999999999994"/>
    <x v="3"/>
    <x v="0"/>
    <x v="1"/>
    <x v="15"/>
    <n v="88794"/>
  </r>
  <r>
    <n v="19"/>
    <s v="DR. EARNESTINE RAYNOR"/>
    <s v="Dr."/>
    <s v="Earnestine"/>
    <s v="Raynor"/>
    <d v="1997-10-14T00:00:00"/>
    <x v="1"/>
    <x v="3"/>
    <x v="0"/>
    <s v="OZ"/>
    <x v="4"/>
    <s v="English"/>
    <s v="raynor.earnestine@xyz.org"/>
    <n v="70.3"/>
    <x v="3"/>
    <x v="3"/>
    <x v="0"/>
    <x v="16"/>
    <n v="63526"/>
  </r>
  <r>
    <n v="20"/>
    <s v="MR. JASON GAYLORD"/>
    <s v="Mr."/>
    <s v="Jason"/>
    <s v="Gaylord"/>
    <d v="1997-10-15T00:00:00"/>
    <x v="1"/>
    <x v="9"/>
    <x v="1"/>
    <s v="OZ"/>
    <x v="4"/>
    <s v="English"/>
    <s v="gaylord.jason@xyz.org"/>
    <n v="54.7"/>
    <x v="1"/>
    <x v="1"/>
    <x v="0"/>
    <x v="17"/>
    <n v="46352"/>
  </r>
  <r>
    <n v="21"/>
    <s v="MR. KENDRICK SAUER"/>
    <s v="Mr."/>
    <s v="Kendrick"/>
    <s v="Sauer"/>
    <d v="1997-10-16T00:00:00"/>
    <x v="1"/>
    <x v="2"/>
    <x v="1"/>
    <s v="OZ"/>
    <x v="4"/>
    <s v="English"/>
    <s v="sauer.kendrick@xyz.org"/>
    <n v="100.9"/>
    <x v="3"/>
    <x v="2"/>
    <x v="1"/>
    <x v="18"/>
    <n v="106808"/>
  </r>
  <r>
    <n v="22"/>
    <s v="DR. ANNABELL OLSON"/>
    <s v="Dr."/>
    <s v="Annabell"/>
    <s v="Olson"/>
    <d v="1997-10-17T00:00:00"/>
    <x v="1"/>
    <x v="10"/>
    <x v="0"/>
    <s v="OZ"/>
    <x v="4"/>
    <s v="English"/>
    <s v="olson.annabell@xyz.org"/>
    <n v="84.3"/>
    <x v="0"/>
    <x v="3"/>
    <x v="1"/>
    <x v="19"/>
    <n v="96468"/>
  </r>
  <r>
    <n v="23"/>
    <s v="DR. JENA UPTON"/>
    <s v="Dr."/>
    <s v="Jena"/>
    <s v="Upton"/>
    <d v="1997-10-18T00:00:00"/>
    <x v="1"/>
    <x v="4"/>
    <x v="0"/>
    <s v="OZ"/>
    <x v="4"/>
    <s v="English"/>
    <s v="upton.jena@xyz.org"/>
    <n v="66.8"/>
    <x v="3"/>
    <x v="4"/>
    <x v="1"/>
    <x v="20"/>
    <n v="16526"/>
  </r>
  <r>
    <n v="24"/>
    <s v="DR. SHANNY BINS"/>
    <s v="Dr."/>
    <s v="Shanny"/>
    <s v="Bins"/>
    <d v="1997-10-19T00:00:00"/>
    <x v="1"/>
    <x v="7"/>
    <x v="0"/>
    <s v="OZ"/>
    <x v="4"/>
    <s v="English"/>
    <s v="bins.shanny@xyz.org"/>
    <n v="59.4"/>
    <x v="2"/>
    <x v="2"/>
    <x v="1"/>
    <x v="21"/>
    <n v="21891"/>
  </r>
  <r>
    <n v="25"/>
    <s v="DR. TIA ABSHIRE"/>
    <s v="Dr."/>
    <s v="Tia"/>
    <s v="Abshire"/>
    <d v="1997-10-20T00:00:00"/>
    <x v="1"/>
    <x v="2"/>
    <x v="0"/>
    <s v="OZ"/>
    <x v="4"/>
    <s v="English"/>
    <s v="abshire.tia@xyz.org"/>
    <n v="77.8"/>
    <x v="2"/>
    <x v="3"/>
    <x v="1"/>
    <x v="6"/>
    <n v="62037"/>
  </r>
  <r>
    <n v="26"/>
    <s v="MS. ISABEL RUNOLFSDOTTIR"/>
    <s v="Ms."/>
    <s v="Isabel"/>
    <s v="Runolfsdottir"/>
    <d v="1997-10-21T00:00:00"/>
    <x v="1"/>
    <x v="10"/>
    <x v="0"/>
    <s v="OZ"/>
    <x v="4"/>
    <s v="English"/>
    <s v="runolfsdottir.isabel@xyz.org"/>
    <n v="85.9"/>
    <x v="3"/>
    <x v="5"/>
    <x v="0"/>
    <x v="0"/>
    <n v="89737"/>
  </r>
  <r>
    <n v="27"/>
    <s v="HR. BARNEY WESACK"/>
    <s v="Hr."/>
    <s v="Barney"/>
    <s v="Wesack"/>
    <d v="1997-10-22T00:00:00"/>
    <x v="1"/>
    <x v="2"/>
    <x v="1"/>
    <s v="AU"/>
    <x v="5"/>
    <s v="German"/>
    <s v="wesack.barney@xyz.com"/>
    <n v="93.4"/>
    <x v="2"/>
    <x v="5"/>
    <x v="0"/>
    <x v="22"/>
    <n v="41039"/>
  </r>
  <r>
    <n v="28"/>
    <s v="HR. BARUCH KADE"/>
    <s v="Hr."/>
    <s v="Baruch"/>
    <s v="Kade"/>
    <d v="1997-10-23T00:00:00"/>
    <x v="1"/>
    <x v="8"/>
    <x v="1"/>
    <s v="AU"/>
    <x v="5"/>
    <s v="German"/>
    <s v="kade.baruch@xyz.com"/>
    <n v="95.5"/>
    <x v="4"/>
    <x v="1"/>
    <x v="1"/>
    <x v="11"/>
    <n v="28458"/>
  </r>
  <r>
    <n v="29"/>
    <s v="PROF. LIESBETH ROSEMANN"/>
    <s v="Prof."/>
    <s v="Liesbeth"/>
    <s v="Rosemann"/>
    <d v="1997-10-24T00:00:00"/>
    <x v="1"/>
    <x v="1"/>
    <x v="0"/>
    <s v="AU"/>
    <x v="5"/>
    <s v="German"/>
    <s v="rosemann.liesbeth@xyz.com"/>
    <n v="52.2"/>
    <x v="3"/>
    <x v="4"/>
    <x v="1"/>
    <x v="6"/>
    <n v="55007"/>
  </r>
  <r>
    <n v="30"/>
    <s v="MME. VALENTINE MOREAU"/>
    <s v="Mme."/>
    <s v="Valentine"/>
    <s v="Moreau"/>
    <d v="1997-10-25T00:00:00"/>
    <x v="1"/>
    <x v="0"/>
    <x v="0"/>
    <s v="FR"/>
    <x v="6"/>
    <s v="French"/>
    <s v="moreau.valentine@xyz.com"/>
    <n v="74.599999999999994"/>
    <x v="3"/>
    <x v="5"/>
    <x v="1"/>
    <x v="23"/>
    <n v="69041"/>
  </r>
  <r>
    <n v="31"/>
    <s v="MME. PAULETTE DURAND"/>
    <s v="Mme."/>
    <s v="Paulette"/>
    <s v="Durand"/>
    <d v="1997-10-26T00:00:00"/>
    <x v="1"/>
    <x v="9"/>
    <x v="0"/>
    <s v="FR"/>
    <x v="6"/>
    <s v="French"/>
    <s v="durand.paulette@xyz.com"/>
    <n v="81.7"/>
    <x v="2"/>
    <x v="1"/>
    <x v="0"/>
    <x v="22"/>
    <n v="86262"/>
  </r>
  <r>
    <n v="32"/>
    <s v="MME. LAURE-ALIX CHEVALIER"/>
    <s v="Mme."/>
    <s v="Laure-Alix"/>
    <s v="Chevalier"/>
    <d v="1997-10-27T00:00:00"/>
    <x v="1"/>
    <x v="9"/>
    <x v="0"/>
    <s v="FR"/>
    <x v="6"/>
    <s v="French"/>
    <s v="chevalier.laure-alix@xyz.com"/>
    <n v="78.099999999999994"/>
    <x v="3"/>
    <x v="4"/>
    <x v="1"/>
    <x v="20"/>
    <n v="19234"/>
  </r>
  <r>
    <n v="33"/>
    <s v="M. CLAUDE TOUSSAINT"/>
    <s v="M."/>
    <s v="Claude"/>
    <s v="Toussaint"/>
    <d v="1997-10-28T00:00:00"/>
    <x v="1"/>
    <x v="6"/>
    <x v="1"/>
    <s v="FR"/>
    <x v="6"/>
    <s v="French"/>
    <s v="toussaint.claude@xyz.com"/>
    <n v="57.1"/>
    <x v="0"/>
    <x v="4"/>
    <x v="0"/>
    <x v="24"/>
    <n v="95123"/>
  </r>
  <r>
    <n v="34"/>
    <s v="M. VICTOR LENOIR"/>
    <s v="M."/>
    <s v="Victor"/>
    <s v="Lenoir"/>
    <d v="1997-10-29T00:00:00"/>
    <x v="1"/>
    <x v="0"/>
    <x v="1"/>
    <s v="FR"/>
    <x v="6"/>
    <s v="French"/>
    <s v="lenoir.victor@xyz.com"/>
    <n v="56"/>
    <x v="3"/>
    <x v="5"/>
    <x v="1"/>
    <x v="18"/>
    <n v="62761"/>
  </r>
  <r>
    <n v="35"/>
    <s v="M. ARTHUR LENOIR"/>
    <s v="M."/>
    <s v="Arthur"/>
    <s v="Lenoir"/>
    <d v="1997-10-30T00:00:00"/>
    <x v="1"/>
    <x v="5"/>
    <x v="1"/>
    <s v="FR"/>
    <x v="6"/>
    <s v="French"/>
    <s v="lenoir.arthur@xyz.com"/>
    <n v="88.6"/>
    <x v="2"/>
    <x v="4"/>
    <x v="1"/>
    <x v="25"/>
    <n v="108431"/>
  </r>
  <r>
    <n v="36"/>
    <s v="M. BENJAMIN LEBRUN-BRUN"/>
    <s v="M."/>
    <s v="Benjamin"/>
    <s v="Lebrun-Brun"/>
    <d v="1997-10-31T00:00:00"/>
    <x v="1"/>
    <x v="1"/>
    <x v="1"/>
    <s v="FR"/>
    <x v="6"/>
    <s v="French"/>
    <s v="lebrun-brun.benjamin@xyz.com"/>
    <n v="78.2"/>
    <x v="1"/>
    <x v="1"/>
    <x v="1"/>
    <x v="18"/>
    <n v="66268"/>
  </r>
  <r>
    <n v="37"/>
    <s v="M. ANTOINE MAILLARD"/>
    <s v="M."/>
    <s v="Antoine"/>
    <s v="Maillard"/>
    <d v="1997-11-01T00:00:00"/>
    <x v="2"/>
    <x v="2"/>
    <x v="1"/>
    <s v="FR"/>
    <x v="6"/>
    <s v="French"/>
    <s v="maillard.antoine@xyz.com"/>
    <n v="95.8"/>
    <x v="3"/>
    <x v="2"/>
    <x v="1"/>
    <x v="26"/>
    <n v="33970"/>
  </r>
  <r>
    <n v="38"/>
    <s v="M. BERNARD HOARAU-GUYON"/>
    <s v="M."/>
    <s v="Bernard"/>
    <s v="Hoarau-Guyon"/>
    <d v="1997-11-02T00:00:00"/>
    <x v="2"/>
    <x v="9"/>
    <x v="1"/>
    <s v="FR"/>
    <x v="6"/>
    <s v="French"/>
    <s v="hoarau-guyon.bernard@xyz.com"/>
    <n v="59.7"/>
    <x v="4"/>
    <x v="1"/>
    <x v="0"/>
    <x v="0"/>
    <n v="71352"/>
  </r>
  <r>
    <n v="39"/>
    <s v="SR. HIDALGO TERCERO"/>
    <s v="Sr."/>
    <s v="Hidalgo"/>
    <s v="Tercero"/>
    <d v="1997-11-03T00:00:00"/>
    <x v="2"/>
    <x v="4"/>
    <x v="1"/>
    <s v="AG"/>
    <x v="7"/>
    <s v="Spanish"/>
    <s v="tercero.hidalgo@xyz.com"/>
    <n v="77.7"/>
    <x v="4"/>
    <x v="2"/>
    <x v="1"/>
    <x v="21"/>
    <n v="116376"/>
  </r>
  <r>
    <n v="40"/>
    <s v="SR. HADALGO POLANCO"/>
    <s v="Sr."/>
    <s v="Hadalgo"/>
    <s v="Polanco"/>
    <d v="1997-11-04T00:00:00"/>
    <x v="2"/>
    <x v="11"/>
    <x v="1"/>
    <s v="AG"/>
    <x v="7"/>
    <s v="Spanish"/>
    <s v="polanco.hadalgo@xyz.com"/>
    <n v="98"/>
    <x v="3"/>
    <x v="0"/>
    <x v="1"/>
    <x v="20"/>
    <n v="114144"/>
  </r>
  <r>
    <n v="41"/>
    <s v="SRA. LAURA OLIVIERA"/>
    <s v="Sra."/>
    <s v="Laura"/>
    <s v="Oliviera"/>
    <d v="1997-11-05T00:00:00"/>
    <x v="2"/>
    <x v="1"/>
    <x v="0"/>
    <s v="AG"/>
    <x v="7"/>
    <s v="Spanish"/>
    <s v="oliviera.laura@xyz.com"/>
    <n v="51.9"/>
    <x v="2"/>
    <x v="1"/>
    <x v="1"/>
    <x v="27"/>
    <n v="79872"/>
  </r>
  <r>
    <n v="42"/>
    <s v="SRA. AINHOA GARZA"/>
    <s v="Sra."/>
    <s v="Ainhoa"/>
    <s v="Garza"/>
    <d v="1997-11-06T00:00:00"/>
    <x v="2"/>
    <x v="8"/>
    <x v="0"/>
    <s v="ES"/>
    <x v="8"/>
    <s v="Spanish"/>
    <s v="garza.ainhoa@xyz.com"/>
    <n v="55.6"/>
    <x v="1"/>
    <x v="4"/>
    <x v="0"/>
    <x v="28"/>
    <n v="101969"/>
  </r>
  <r>
    <n v="43"/>
    <s v="SRA. ISABEL BANDA"/>
    <s v="Sra."/>
    <s v="Isabel"/>
    <s v="Banda"/>
    <d v="1997-11-07T00:00:00"/>
    <x v="2"/>
    <x v="9"/>
    <x v="0"/>
    <s v="ES"/>
    <x v="8"/>
    <s v="Spanish"/>
    <s v="banda.isabel@xyz.com"/>
    <n v="102.3"/>
    <x v="2"/>
    <x v="4"/>
    <x v="1"/>
    <x v="21"/>
    <n v="50659"/>
  </r>
  <r>
    <n v="44"/>
    <s v="SRA. CAROLOTA MATEOS"/>
    <s v="Sra."/>
    <s v="Carolota"/>
    <s v="Mateos"/>
    <d v="1997-11-08T00:00:00"/>
    <x v="2"/>
    <x v="5"/>
    <x v="0"/>
    <s v="ES"/>
    <x v="8"/>
    <s v="Spanish"/>
    <s v="mateos.carolota@xyz.com"/>
    <n v="58.8"/>
    <x v="4"/>
    <x v="1"/>
    <x v="1"/>
    <x v="27"/>
    <n v="58215"/>
  </r>
  <r>
    <n v="45"/>
    <s v="MW. ELIZE PRINS"/>
    <s v="Mw."/>
    <s v="Elize"/>
    <s v="Prins"/>
    <d v="1997-11-09T00:00:00"/>
    <x v="2"/>
    <x v="3"/>
    <x v="0"/>
    <s v="DU"/>
    <x v="9"/>
    <s v="Dutch"/>
    <s v="prins.elize@xyz.com"/>
    <n v="63.8"/>
    <x v="3"/>
    <x v="4"/>
    <x v="0"/>
    <x v="29"/>
    <n v="39935"/>
  </r>
  <r>
    <n v="46"/>
    <s v="DHR. RYAN PHAM"/>
    <s v="dhr."/>
    <s v="Ryan"/>
    <s v="Pham"/>
    <d v="1997-11-10T00:00:00"/>
    <x v="2"/>
    <x v="0"/>
    <x v="1"/>
    <s v="DU"/>
    <x v="9"/>
    <s v="Dutch"/>
    <s v="pham.ryan@xyz.com"/>
    <n v="98.6"/>
    <x v="2"/>
    <x v="5"/>
    <x v="1"/>
    <x v="20"/>
    <n v="44865"/>
  </r>
  <r>
    <n v="47"/>
    <s v="MW ELISE ROTTEVEEL"/>
    <s v="Mw"/>
    <s v="Elise"/>
    <s v="Rotteveel"/>
    <d v="1997-11-11T00:00:00"/>
    <x v="2"/>
    <x v="10"/>
    <x v="0"/>
    <s v="DU"/>
    <x v="9"/>
    <s v="Dutch"/>
    <s v="rotteveel.elise@xyz.com"/>
    <n v="61.8"/>
    <x v="4"/>
    <x v="1"/>
    <x v="1"/>
    <x v="20"/>
    <n v="90478"/>
  </r>
  <r>
    <n v="48"/>
    <s v="FRU. MIRJAM SODERBERG"/>
    <s v="Fru."/>
    <s v="Mirjam"/>
    <s v="Soderberg"/>
    <d v="1997-11-12T00:00:00"/>
    <x v="2"/>
    <x v="3"/>
    <x v="0"/>
    <s v="SV"/>
    <x v="10"/>
    <s v="Swedish"/>
    <s v="soderberg.mirjam@xyz.com"/>
    <n v="50"/>
    <x v="2"/>
    <x v="4"/>
    <x v="1"/>
    <x v="2"/>
    <n v="38965"/>
  </r>
  <r>
    <n v="49"/>
    <s v="H. BERNDT PALSSON"/>
    <s v="H."/>
    <s v="Berndt"/>
    <s v="Palsson"/>
    <d v="1997-11-13T00:00:00"/>
    <x v="2"/>
    <x v="8"/>
    <x v="1"/>
    <s v="SV"/>
    <x v="10"/>
    <s v="Swedish"/>
    <s v="palsson.berndt@xyz.com"/>
    <n v="45.9"/>
    <x v="3"/>
    <x v="0"/>
    <x v="1"/>
    <x v="30"/>
    <n v="35387"/>
  </r>
  <r>
    <n v="50"/>
    <s v="SR. ADRIANO SOBRINHO"/>
    <s v="Sr."/>
    <s v="Adriano"/>
    <s v="Sobrinho"/>
    <d v="1997-11-14T00:00:00"/>
    <x v="2"/>
    <x v="5"/>
    <x v="1"/>
    <s v="PR"/>
    <x v="1"/>
    <s v="Portuguese"/>
    <s v="sobrinho.adriano@xyz.com"/>
    <n v="92.5"/>
    <x v="0"/>
    <x v="3"/>
    <x v="0"/>
    <x v="31"/>
    <n v="20532"/>
  </r>
  <r>
    <m/>
    <m/>
    <m/>
    <m/>
    <m/>
    <m/>
    <x v="3"/>
    <x v="12"/>
    <x v="2"/>
    <m/>
    <x v="11"/>
    <m/>
    <m/>
    <m/>
    <x v="5"/>
    <x v="6"/>
    <x v="2"/>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4B282-9E58-4D2E-ADEE-A0A22932694A}" name="PivotTable3" cacheId="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8">
  <location ref="A3:E38" firstHeaderRow="1" firstDataRow="2" firstDataCol="1"/>
  <pivotFields count="19">
    <pivotField dataField="1"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items count="13">
        <item x="7"/>
        <item x="4"/>
        <item x="5"/>
        <item x="1"/>
        <item x="6"/>
        <item x="3"/>
        <item x="9"/>
        <item x="8"/>
        <item x="10"/>
        <item x="2"/>
        <item x="0"/>
        <item x="11"/>
        <item t="default"/>
      </items>
    </pivotField>
    <pivotField showAll="0"/>
    <pivotField showAll="0"/>
    <pivotField showAll="0"/>
    <pivotField showAll="0">
      <items count="7">
        <item x="2"/>
        <item x="3"/>
        <item x="1"/>
        <item x="4"/>
        <item x="0"/>
        <item x="5"/>
        <item t="default"/>
      </items>
    </pivotField>
    <pivotField showAll="0">
      <items count="8">
        <item x="0"/>
        <item x="3"/>
        <item x="2"/>
        <item x="5"/>
        <item x="1"/>
        <item x="4"/>
        <item x="6"/>
        <item t="default"/>
      </items>
    </pivotField>
    <pivotField showAll="0">
      <items count="4">
        <item x="0"/>
        <item x="1"/>
        <item x="2"/>
        <item t="default"/>
      </items>
    </pivotField>
    <pivotField axis="axisRow" showAll="0">
      <items count="34">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 t="default"/>
      </items>
    </pivotField>
    <pivotField showAll="0"/>
  </pivotFields>
  <rowFields count="1">
    <field x="1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8"/>
  </colFields>
  <colItems count="4">
    <i>
      <x/>
    </i>
    <i>
      <x v="1"/>
    </i>
    <i>
      <x v="2"/>
    </i>
    <i t="grand">
      <x/>
    </i>
  </colItems>
  <dataFields count="1">
    <dataField name="Sum of MEMBER ID" fld="0"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0"/>
          </reference>
        </references>
      </pivotArea>
    </chartFormat>
    <chartFormat chart="15" format="7" series="1">
      <pivotArea type="data" outline="0" fieldPosition="0">
        <references count="2">
          <reference field="4294967294" count="1" selected="0">
            <x v="0"/>
          </reference>
          <reference field="8" count="1" selected="0">
            <x v="1"/>
          </reference>
        </references>
      </pivotArea>
    </chartFormat>
    <chartFormat chart="15" format="8" series="1">
      <pivotArea type="data" outline="0" fieldPosition="0">
        <references count="2">
          <reference field="4294967294" count="1" selected="0">
            <x v="0"/>
          </reference>
          <reference field="8" count="1" selected="0">
            <x v="2"/>
          </reference>
        </references>
      </pivotArea>
    </chartFormat>
    <chartFormat chart="15"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CEA59C-B591-424E-BD64-146CDAE33C77}" name="PivotTable4"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6">
  <location ref="A3:AH16" firstHeaderRow="1" firstDataRow="2" firstDataCol="1"/>
  <pivotFields count="19">
    <pivotField showAll="0"/>
    <pivotField showAll="0"/>
    <pivotField showAll="0"/>
    <pivotField showAll="0"/>
    <pivotField showAll="0"/>
    <pivotField numFmtId="14" showAll="0"/>
    <pivotField showAll="0"/>
    <pivotField showAll="0"/>
    <pivotField showAll="0"/>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axis="axisCol"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showAll="0"/>
  </pivotFields>
  <rowFields count="1">
    <field x="10"/>
  </rowFields>
  <rowItems count="12">
    <i>
      <x/>
    </i>
    <i>
      <x v="1"/>
    </i>
    <i>
      <x v="2"/>
    </i>
    <i>
      <x v="3"/>
    </i>
    <i>
      <x v="4"/>
    </i>
    <i>
      <x v="5"/>
    </i>
    <i>
      <x v="6"/>
    </i>
    <i>
      <x v="7"/>
    </i>
    <i>
      <x v="8"/>
    </i>
    <i>
      <x v="9"/>
    </i>
    <i>
      <x v="10"/>
    </i>
    <i t="grand">
      <x/>
    </i>
  </rowItems>
  <colFields count="1">
    <field x="17"/>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SALARY" fld="18" baseField="0" baseItem="0"/>
  </dataFields>
  <chartFormats count="6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series="1">
      <pivotArea type="data" outline="0" fieldPosition="0">
        <references count="2">
          <reference field="4294967294" count="1" selected="0">
            <x v="0"/>
          </reference>
          <reference field="17" count="1" selected="0">
            <x v="7"/>
          </reference>
        </references>
      </pivotArea>
    </chartFormat>
    <chartFormat chart="0" format="8" series="1">
      <pivotArea type="data" outline="0" fieldPosition="0">
        <references count="2">
          <reference field="4294967294" count="1" selected="0">
            <x v="0"/>
          </reference>
          <reference field="17" count="1" selected="0">
            <x v="8"/>
          </reference>
        </references>
      </pivotArea>
    </chartFormat>
    <chartFormat chart="0" format="9" series="1">
      <pivotArea type="data" outline="0" fieldPosition="0">
        <references count="2">
          <reference field="4294967294" count="1" selected="0">
            <x v="0"/>
          </reference>
          <reference field="17" count="1" selected="0">
            <x v="9"/>
          </reference>
        </references>
      </pivotArea>
    </chartFormat>
    <chartFormat chart="0" format="10" series="1">
      <pivotArea type="data" outline="0" fieldPosition="0">
        <references count="2">
          <reference field="4294967294" count="1" selected="0">
            <x v="0"/>
          </reference>
          <reference field="17" count="1" selected="0">
            <x v="10"/>
          </reference>
        </references>
      </pivotArea>
    </chartFormat>
    <chartFormat chart="0" format="11" series="1">
      <pivotArea type="data" outline="0" fieldPosition="0">
        <references count="2">
          <reference field="4294967294" count="1" selected="0">
            <x v="0"/>
          </reference>
          <reference field="17" count="1" selected="0">
            <x v="11"/>
          </reference>
        </references>
      </pivotArea>
    </chartFormat>
    <chartFormat chart="0" format="12" series="1">
      <pivotArea type="data" outline="0" fieldPosition="0">
        <references count="2">
          <reference field="4294967294" count="1" selected="0">
            <x v="0"/>
          </reference>
          <reference field="17" count="1" selected="0">
            <x v="12"/>
          </reference>
        </references>
      </pivotArea>
    </chartFormat>
    <chartFormat chart="0" format="13" series="1">
      <pivotArea type="data" outline="0" fieldPosition="0">
        <references count="2">
          <reference field="4294967294" count="1" selected="0">
            <x v="0"/>
          </reference>
          <reference field="17" count="1" selected="0">
            <x v="13"/>
          </reference>
        </references>
      </pivotArea>
    </chartFormat>
    <chartFormat chart="0" format="14" series="1">
      <pivotArea type="data" outline="0" fieldPosition="0">
        <references count="2">
          <reference field="4294967294" count="1" selected="0">
            <x v="0"/>
          </reference>
          <reference field="17" count="1" selected="0">
            <x v="14"/>
          </reference>
        </references>
      </pivotArea>
    </chartFormat>
    <chartFormat chart="0" format="15" series="1">
      <pivotArea type="data" outline="0" fieldPosition="0">
        <references count="2">
          <reference field="4294967294" count="1" selected="0">
            <x v="0"/>
          </reference>
          <reference field="17" count="1" selected="0">
            <x v="15"/>
          </reference>
        </references>
      </pivotArea>
    </chartFormat>
    <chartFormat chart="0" format="16" series="1">
      <pivotArea type="data" outline="0" fieldPosition="0">
        <references count="2">
          <reference field="4294967294" count="1" selected="0">
            <x v="0"/>
          </reference>
          <reference field="17" count="1" selected="0">
            <x v="16"/>
          </reference>
        </references>
      </pivotArea>
    </chartFormat>
    <chartFormat chart="0" format="17" series="1">
      <pivotArea type="data" outline="0" fieldPosition="0">
        <references count="2">
          <reference field="4294967294" count="1" selected="0">
            <x v="0"/>
          </reference>
          <reference field="17" count="1" selected="0">
            <x v="17"/>
          </reference>
        </references>
      </pivotArea>
    </chartFormat>
    <chartFormat chart="0" format="18" series="1">
      <pivotArea type="data" outline="0" fieldPosition="0">
        <references count="2">
          <reference field="4294967294" count="1" selected="0">
            <x v="0"/>
          </reference>
          <reference field="17" count="1" selected="0">
            <x v="18"/>
          </reference>
        </references>
      </pivotArea>
    </chartFormat>
    <chartFormat chart="0" format="19" series="1">
      <pivotArea type="data" outline="0" fieldPosition="0">
        <references count="2">
          <reference field="4294967294" count="1" selected="0">
            <x v="0"/>
          </reference>
          <reference field="17" count="1" selected="0">
            <x v="19"/>
          </reference>
        </references>
      </pivotArea>
    </chartFormat>
    <chartFormat chart="0" format="20" series="1">
      <pivotArea type="data" outline="0" fieldPosition="0">
        <references count="2">
          <reference field="4294967294" count="1" selected="0">
            <x v="0"/>
          </reference>
          <reference field="17" count="1" selected="0">
            <x v="20"/>
          </reference>
        </references>
      </pivotArea>
    </chartFormat>
    <chartFormat chart="0" format="21" series="1">
      <pivotArea type="data" outline="0" fieldPosition="0">
        <references count="2">
          <reference field="4294967294" count="1" selected="0">
            <x v="0"/>
          </reference>
          <reference field="17" count="1" selected="0">
            <x v="21"/>
          </reference>
        </references>
      </pivotArea>
    </chartFormat>
    <chartFormat chart="0" format="22" series="1">
      <pivotArea type="data" outline="0" fieldPosition="0">
        <references count="2">
          <reference field="4294967294" count="1" selected="0">
            <x v="0"/>
          </reference>
          <reference field="17" count="1" selected="0">
            <x v="22"/>
          </reference>
        </references>
      </pivotArea>
    </chartFormat>
    <chartFormat chart="0" format="23" series="1">
      <pivotArea type="data" outline="0" fieldPosition="0">
        <references count="2">
          <reference field="4294967294" count="1" selected="0">
            <x v="0"/>
          </reference>
          <reference field="17" count="1" selected="0">
            <x v="23"/>
          </reference>
        </references>
      </pivotArea>
    </chartFormat>
    <chartFormat chart="0" format="24" series="1">
      <pivotArea type="data" outline="0" fieldPosition="0">
        <references count="2">
          <reference field="4294967294" count="1" selected="0">
            <x v="0"/>
          </reference>
          <reference field="17" count="1" selected="0">
            <x v="24"/>
          </reference>
        </references>
      </pivotArea>
    </chartFormat>
    <chartFormat chart="0" format="25" series="1">
      <pivotArea type="data" outline="0" fieldPosition="0">
        <references count="2">
          <reference field="4294967294" count="1" selected="0">
            <x v="0"/>
          </reference>
          <reference field="17" count="1" selected="0">
            <x v="25"/>
          </reference>
        </references>
      </pivotArea>
    </chartFormat>
    <chartFormat chart="0" format="26" series="1">
      <pivotArea type="data" outline="0" fieldPosition="0">
        <references count="2">
          <reference field="4294967294" count="1" selected="0">
            <x v="0"/>
          </reference>
          <reference field="17" count="1" selected="0">
            <x v="26"/>
          </reference>
        </references>
      </pivotArea>
    </chartFormat>
    <chartFormat chart="0" format="27" series="1">
      <pivotArea type="data" outline="0" fieldPosition="0">
        <references count="2">
          <reference field="4294967294" count="1" selected="0">
            <x v="0"/>
          </reference>
          <reference field="17" count="1" selected="0">
            <x v="27"/>
          </reference>
        </references>
      </pivotArea>
    </chartFormat>
    <chartFormat chart="0" format="28" series="1">
      <pivotArea type="data" outline="0" fieldPosition="0">
        <references count="2">
          <reference field="4294967294" count="1" selected="0">
            <x v="0"/>
          </reference>
          <reference field="17" count="1" selected="0">
            <x v="28"/>
          </reference>
        </references>
      </pivotArea>
    </chartFormat>
    <chartFormat chart="0" format="29" series="1">
      <pivotArea type="data" outline="0" fieldPosition="0">
        <references count="2">
          <reference field="4294967294" count="1" selected="0">
            <x v="0"/>
          </reference>
          <reference field="17" count="1" selected="0">
            <x v="29"/>
          </reference>
        </references>
      </pivotArea>
    </chartFormat>
    <chartFormat chart="0" format="30" series="1">
      <pivotArea type="data" outline="0" fieldPosition="0">
        <references count="2">
          <reference field="4294967294" count="1" selected="0">
            <x v="0"/>
          </reference>
          <reference field="17" count="1" selected="0">
            <x v="30"/>
          </reference>
        </references>
      </pivotArea>
    </chartFormat>
    <chartFormat chart="0" format="31" series="1">
      <pivotArea type="data" outline="0" fieldPosition="0">
        <references count="2">
          <reference field="4294967294" count="1" selected="0">
            <x v="0"/>
          </reference>
          <reference field="17" count="1" selected="0">
            <x v="31"/>
          </reference>
        </references>
      </pivotArea>
    </chartFormat>
    <chartFormat chart="5" format="64" series="1">
      <pivotArea type="data" outline="0" fieldPosition="0">
        <references count="2">
          <reference field="4294967294" count="1" selected="0">
            <x v="0"/>
          </reference>
          <reference field="17" count="1" selected="0">
            <x v="0"/>
          </reference>
        </references>
      </pivotArea>
    </chartFormat>
    <chartFormat chart="5" format="65" series="1">
      <pivotArea type="data" outline="0" fieldPosition="0">
        <references count="2">
          <reference field="4294967294" count="1" selected="0">
            <x v="0"/>
          </reference>
          <reference field="17" count="1" selected="0">
            <x v="1"/>
          </reference>
        </references>
      </pivotArea>
    </chartFormat>
    <chartFormat chart="5" format="66" series="1">
      <pivotArea type="data" outline="0" fieldPosition="0">
        <references count="2">
          <reference field="4294967294" count="1" selected="0">
            <x v="0"/>
          </reference>
          <reference field="17" count="1" selected="0">
            <x v="2"/>
          </reference>
        </references>
      </pivotArea>
    </chartFormat>
    <chartFormat chart="5" format="67" series="1">
      <pivotArea type="data" outline="0" fieldPosition="0">
        <references count="2">
          <reference field="4294967294" count="1" selected="0">
            <x v="0"/>
          </reference>
          <reference field="17" count="1" selected="0">
            <x v="3"/>
          </reference>
        </references>
      </pivotArea>
    </chartFormat>
    <chartFormat chart="5" format="68" series="1">
      <pivotArea type="data" outline="0" fieldPosition="0">
        <references count="2">
          <reference field="4294967294" count="1" selected="0">
            <x v="0"/>
          </reference>
          <reference field="17" count="1" selected="0">
            <x v="4"/>
          </reference>
        </references>
      </pivotArea>
    </chartFormat>
    <chartFormat chart="5" format="69" series="1">
      <pivotArea type="data" outline="0" fieldPosition="0">
        <references count="2">
          <reference field="4294967294" count="1" selected="0">
            <x v="0"/>
          </reference>
          <reference field="17" count="1" selected="0">
            <x v="5"/>
          </reference>
        </references>
      </pivotArea>
    </chartFormat>
    <chartFormat chart="5" format="70" series="1">
      <pivotArea type="data" outline="0" fieldPosition="0">
        <references count="2">
          <reference field="4294967294" count="1" selected="0">
            <x v="0"/>
          </reference>
          <reference field="17" count="1" selected="0">
            <x v="6"/>
          </reference>
        </references>
      </pivotArea>
    </chartFormat>
    <chartFormat chart="5" format="71" series="1">
      <pivotArea type="data" outline="0" fieldPosition="0">
        <references count="2">
          <reference field="4294967294" count="1" selected="0">
            <x v="0"/>
          </reference>
          <reference field="17" count="1" selected="0">
            <x v="7"/>
          </reference>
        </references>
      </pivotArea>
    </chartFormat>
    <chartFormat chart="5" format="72" series="1">
      <pivotArea type="data" outline="0" fieldPosition="0">
        <references count="2">
          <reference field="4294967294" count="1" selected="0">
            <x v="0"/>
          </reference>
          <reference field="17" count="1" selected="0">
            <x v="8"/>
          </reference>
        </references>
      </pivotArea>
    </chartFormat>
    <chartFormat chart="5" format="73" series="1">
      <pivotArea type="data" outline="0" fieldPosition="0">
        <references count="2">
          <reference field="4294967294" count="1" selected="0">
            <x v="0"/>
          </reference>
          <reference field="17" count="1" selected="0">
            <x v="9"/>
          </reference>
        </references>
      </pivotArea>
    </chartFormat>
    <chartFormat chart="5" format="74" series="1">
      <pivotArea type="data" outline="0" fieldPosition="0">
        <references count="2">
          <reference field="4294967294" count="1" selected="0">
            <x v="0"/>
          </reference>
          <reference field="17" count="1" selected="0">
            <x v="10"/>
          </reference>
        </references>
      </pivotArea>
    </chartFormat>
    <chartFormat chart="5" format="75" series="1">
      <pivotArea type="data" outline="0" fieldPosition="0">
        <references count="2">
          <reference field="4294967294" count="1" selected="0">
            <x v="0"/>
          </reference>
          <reference field="17" count="1" selected="0">
            <x v="11"/>
          </reference>
        </references>
      </pivotArea>
    </chartFormat>
    <chartFormat chart="5" format="76" series="1">
      <pivotArea type="data" outline="0" fieldPosition="0">
        <references count="2">
          <reference field="4294967294" count="1" selected="0">
            <x v="0"/>
          </reference>
          <reference field="17" count="1" selected="0">
            <x v="12"/>
          </reference>
        </references>
      </pivotArea>
    </chartFormat>
    <chartFormat chart="5" format="77" series="1">
      <pivotArea type="data" outline="0" fieldPosition="0">
        <references count="2">
          <reference field="4294967294" count="1" selected="0">
            <x v="0"/>
          </reference>
          <reference field="17" count="1" selected="0">
            <x v="13"/>
          </reference>
        </references>
      </pivotArea>
    </chartFormat>
    <chartFormat chart="5" format="78" series="1">
      <pivotArea type="data" outline="0" fieldPosition="0">
        <references count="2">
          <reference field="4294967294" count="1" selected="0">
            <x v="0"/>
          </reference>
          <reference field="17" count="1" selected="0">
            <x v="14"/>
          </reference>
        </references>
      </pivotArea>
    </chartFormat>
    <chartFormat chart="5" format="79" series="1">
      <pivotArea type="data" outline="0" fieldPosition="0">
        <references count="2">
          <reference field="4294967294" count="1" selected="0">
            <x v="0"/>
          </reference>
          <reference field="17" count="1" selected="0">
            <x v="15"/>
          </reference>
        </references>
      </pivotArea>
    </chartFormat>
    <chartFormat chart="5" format="80" series="1">
      <pivotArea type="data" outline="0" fieldPosition="0">
        <references count="2">
          <reference field="4294967294" count="1" selected="0">
            <x v="0"/>
          </reference>
          <reference field="17" count="1" selected="0">
            <x v="16"/>
          </reference>
        </references>
      </pivotArea>
    </chartFormat>
    <chartFormat chart="5" format="81" series="1">
      <pivotArea type="data" outline="0" fieldPosition="0">
        <references count="2">
          <reference field="4294967294" count="1" selected="0">
            <x v="0"/>
          </reference>
          <reference field="17" count="1" selected="0">
            <x v="17"/>
          </reference>
        </references>
      </pivotArea>
    </chartFormat>
    <chartFormat chart="5" format="82" series="1">
      <pivotArea type="data" outline="0" fieldPosition="0">
        <references count="2">
          <reference field="4294967294" count="1" selected="0">
            <x v="0"/>
          </reference>
          <reference field="17" count="1" selected="0">
            <x v="18"/>
          </reference>
        </references>
      </pivotArea>
    </chartFormat>
    <chartFormat chart="5" format="83" series="1">
      <pivotArea type="data" outline="0" fieldPosition="0">
        <references count="2">
          <reference field="4294967294" count="1" selected="0">
            <x v="0"/>
          </reference>
          <reference field="17" count="1" selected="0">
            <x v="19"/>
          </reference>
        </references>
      </pivotArea>
    </chartFormat>
    <chartFormat chart="5" format="84" series="1">
      <pivotArea type="data" outline="0" fieldPosition="0">
        <references count="2">
          <reference field="4294967294" count="1" selected="0">
            <x v="0"/>
          </reference>
          <reference field="17" count="1" selected="0">
            <x v="20"/>
          </reference>
        </references>
      </pivotArea>
    </chartFormat>
    <chartFormat chart="5" format="85" series="1">
      <pivotArea type="data" outline="0" fieldPosition="0">
        <references count="2">
          <reference field="4294967294" count="1" selected="0">
            <x v="0"/>
          </reference>
          <reference field="17" count="1" selected="0">
            <x v="21"/>
          </reference>
        </references>
      </pivotArea>
    </chartFormat>
    <chartFormat chart="5" format="86" series="1">
      <pivotArea type="data" outline="0" fieldPosition="0">
        <references count="2">
          <reference field="4294967294" count="1" selected="0">
            <x v="0"/>
          </reference>
          <reference field="17" count="1" selected="0">
            <x v="22"/>
          </reference>
        </references>
      </pivotArea>
    </chartFormat>
    <chartFormat chart="5" format="87" series="1">
      <pivotArea type="data" outline="0" fieldPosition="0">
        <references count="2">
          <reference field="4294967294" count="1" selected="0">
            <x v="0"/>
          </reference>
          <reference field="17" count="1" selected="0">
            <x v="23"/>
          </reference>
        </references>
      </pivotArea>
    </chartFormat>
    <chartFormat chart="5" format="88" series="1">
      <pivotArea type="data" outline="0" fieldPosition="0">
        <references count="2">
          <reference field="4294967294" count="1" selected="0">
            <x v="0"/>
          </reference>
          <reference field="17" count="1" selected="0">
            <x v="24"/>
          </reference>
        </references>
      </pivotArea>
    </chartFormat>
    <chartFormat chart="5" format="89" series="1">
      <pivotArea type="data" outline="0" fieldPosition="0">
        <references count="2">
          <reference field="4294967294" count="1" selected="0">
            <x v="0"/>
          </reference>
          <reference field="17" count="1" selected="0">
            <x v="25"/>
          </reference>
        </references>
      </pivotArea>
    </chartFormat>
    <chartFormat chart="5" format="90" series="1">
      <pivotArea type="data" outline="0" fieldPosition="0">
        <references count="2">
          <reference field="4294967294" count="1" selected="0">
            <x v="0"/>
          </reference>
          <reference field="17" count="1" selected="0">
            <x v="26"/>
          </reference>
        </references>
      </pivotArea>
    </chartFormat>
    <chartFormat chart="5" format="91" series="1">
      <pivotArea type="data" outline="0" fieldPosition="0">
        <references count="2">
          <reference field="4294967294" count="1" selected="0">
            <x v="0"/>
          </reference>
          <reference field="17" count="1" selected="0">
            <x v="27"/>
          </reference>
        </references>
      </pivotArea>
    </chartFormat>
    <chartFormat chart="5" format="92" series="1">
      <pivotArea type="data" outline="0" fieldPosition="0">
        <references count="2">
          <reference field="4294967294" count="1" selected="0">
            <x v="0"/>
          </reference>
          <reference field="17" count="1" selected="0">
            <x v="28"/>
          </reference>
        </references>
      </pivotArea>
    </chartFormat>
    <chartFormat chart="5" format="93" series="1">
      <pivotArea type="data" outline="0" fieldPosition="0">
        <references count="2">
          <reference field="4294967294" count="1" selected="0">
            <x v="0"/>
          </reference>
          <reference field="17" count="1" selected="0">
            <x v="29"/>
          </reference>
        </references>
      </pivotArea>
    </chartFormat>
    <chartFormat chart="5" format="94" series="1">
      <pivotArea type="data" outline="0" fieldPosition="0">
        <references count="2">
          <reference field="4294967294" count="1" selected="0">
            <x v="0"/>
          </reference>
          <reference field="17" count="1" selected="0">
            <x v="30"/>
          </reference>
        </references>
      </pivotArea>
    </chartFormat>
    <chartFormat chart="5" format="95" series="1">
      <pivotArea type="data" outline="0" fieldPosition="0">
        <references count="2">
          <reference field="4294967294" count="1" selected="0">
            <x v="0"/>
          </reference>
          <reference field="17"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EE3A8-E3F0-416E-BCBD-E649E70D0235}" name="PivotTable5"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outline="1" outlineData="1" multipleFieldFilters="0" chartFormat="11">
  <location ref="A3:C15" firstHeaderRow="1" firstDataRow="2" firstDataCol="1"/>
  <pivotFields count="19">
    <pivotField dataField="1" showAll="0"/>
    <pivotField showAll="0"/>
    <pivotField showAll="0"/>
    <pivotField showAll="0"/>
    <pivotField showAll="0"/>
    <pivotField numFmtId="14" showAll="0"/>
    <pivotField showAll="0"/>
    <pivotField showAll="0"/>
    <pivotField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10"/>
  </rowFields>
  <rowItems count="11">
    <i>
      <x/>
    </i>
    <i>
      <x v="1"/>
    </i>
    <i>
      <x v="2"/>
    </i>
    <i>
      <x v="3"/>
    </i>
    <i>
      <x v="4"/>
    </i>
    <i>
      <x v="5"/>
    </i>
    <i>
      <x v="6"/>
    </i>
    <i>
      <x v="7"/>
    </i>
    <i>
      <x v="8"/>
    </i>
    <i>
      <x v="9"/>
    </i>
    <i>
      <x v="10"/>
    </i>
  </rowItems>
  <colFields count="1">
    <field x="16"/>
  </colFields>
  <colItems count="2">
    <i>
      <x/>
    </i>
    <i>
      <x v="1"/>
    </i>
  </colItems>
  <dataFields count="1">
    <dataField name="Sum of MEMBER ID" fld="0" baseField="0" baseItem="0"/>
  </dataFields>
  <chartFormats count="8">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2" series="1">
      <pivotArea type="data" outline="0" fieldPosition="0">
        <references count="2">
          <reference field="4294967294" count="1" selected="0">
            <x v="0"/>
          </reference>
          <reference field="16" count="1" selected="0">
            <x v="0"/>
          </reference>
        </references>
      </pivotArea>
    </chartFormat>
    <chartFormat chart="2" format="3" series="1">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2">
          <reference field="4294967294" count="1" selected="0">
            <x v="0"/>
          </reference>
          <reference field="16" count="1" selected="0">
            <x v="0"/>
          </reference>
        </references>
      </pivotArea>
    </chartFormat>
    <chartFormat chart="3" format="5"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9289F-21F2-431B-AC7A-EDBC51E42D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36" firstHeaderRow="1" firstDataRow="1" firstDataCol="1"/>
  <pivotFields count="19">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showAll="0"/>
  </pivotFields>
  <rowFields count="1">
    <field x="1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ARY" fld="18" baseField="0" baseItem="0"/>
  </dataFields>
  <chartFormats count="165">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7" count="1" selected="0">
            <x v="0"/>
          </reference>
        </references>
      </pivotArea>
    </chartFormat>
    <chartFormat chart="8" format="3">
      <pivotArea type="data" outline="0" fieldPosition="0">
        <references count="2">
          <reference field="4294967294" count="1" selected="0">
            <x v="0"/>
          </reference>
          <reference field="17" count="1" selected="0">
            <x v="1"/>
          </reference>
        </references>
      </pivotArea>
    </chartFormat>
    <chartFormat chart="8" format="4">
      <pivotArea type="data" outline="0" fieldPosition="0">
        <references count="2">
          <reference field="4294967294" count="1" selected="0">
            <x v="0"/>
          </reference>
          <reference field="17" count="1" selected="0">
            <x v="2"/>
          </reference>
        </references>
      </pivotArea>
    </chartFormat>
    <chartFormat chart="8" format="5">
      <pivotArea type="data" outline="0" fieldPosition="0">
        <references count="2">
          <reference field="4294967294" count="1" selected="0">
            <x v="0"/>
          </reference>
          <reference field="17" count="1" selected="0">
            <x v="3"/>
          </reference>
        </references>
      </pivotArea>
    </chartFormat>
    <chartFormat chart="8" format="6">
      <pivotArea type="data" outline="0" fieldPosition="0">
        <references count="2">
          <reference field="4294967294" count="1" selected="0">
            <x v="0"/>
          </reference>
          <reference field="17" count="1" selected="0">
            <x v="4"/>
          </reference>
        </references>
      </pivotArea>
    </chartFormat>
    <chartFormat chart="8" format="7">
      <pivotArea type="data" outline="0" fieldPosition="0">
        <references count="2">
          <reference field="4294967294" count="1" selected="0">
            <x v="0"/>
          </reference>
          <reference field="17" count="1" selected="0">
            <x v="5"/>
          </reference>
        </references>
      </pivotArea>
    </chartFormat>
    <chartFormat chart="8" format="8">
      <pivotArea type="data" outline="0" fieldPosition="0">
        <references count="2">
          <reference field="4294967294" count="1" selected="0">
            <x v="0"/>
          </reference>
          <reference field="17" count="1" selected="0">
            <x v="6"/>
          </reference>
        </references>
      </pivotArea>
    </chartFormat>
    <chartFormat chart="8" format="9">
      <pivotArea type="data" outline="0" fieldPosition="0">
        <references count="2">
          <reference field="4294967294" count="1" selected="0">
            <x v="0"/>
          </reference>
          <reference field="17" count="1" selected="0">
            <x v="7"/>
          </reference>
        </references>
      </pivotArea>
    </chartFormat>
    <chartFormat chart="8" format="10">
      <pivotArea type="data" outline="0" fieldPosition="0">
        <references count="2">
          <reference field="4294967294" count="1" selected="0">
            <x v="0"/>
          </reference>
          <reference field="17" count="1" selected="0">
            <x v="8"/>
          </reference>
        </references>
      </pivotArea>
    </chartFormat>
    <chartFormat chart="8" format="11">
      <pivotArea type="data" outline="0" fieldPosition="0">
        <references count="2">
          <reference field="4294967294" count="1" selected="0">
            <x v="0"/>
          </reference>
          <reference field="17" count="1" selected="0">
            <x v="9"/>
          </reference>
        </references>
      </pivotArea>
    </chartFormat>
    <chartFormat chart="8" format="12">
      <pivotArea type="data" outline="0" fieldPosition="0">
        <references count="2">
          <reference field="4294967294" count="1" selected="0">
            <x v="0"/>
          </reference>
          <reference field="17" count="1" selected="0">
            <x v="10"/>
          </reference>
        </references>
      </pivotArea>
    </chartFormat>
    <chartFormat chart="8" format="13">
      <pivotArea type="data" outline="0" fieldPosition="0">
        <references count="2">
          <reference field="4294967294" count="1" selected="0">
            <x v="0"/>
          </reference>
          <reference field="17" count="1" selected="0">
            <x v="11"/>
          </reference>
        </references>
      </pivotArea>
    </chartFormat>
    <chartFormat chart="8" format="14">
      <pivotArea type="data" outline="0" fieldPosition="0">
        <references count="2">
          <reference field="4294967294" count="1" selected="0">
            <x v="0"/>
          </reference>
          <reference field="17" count="1" selected="0">
            <x v="12"/>
          </reference>
        </references>
      </pivotArea>
    </chartFormat>
    <chartFormat chart="8" format="15">
      <pivotArea type="data" outline="0" fieldPosition="0">
        <references count="2">
          <reference field="4294967294" count="1" selected="0">
            <x v="0"/>
          </reference>
          <reference field="17" count="1" selected="0">
            <x v="13"/>
          </reference>
        </references>
      </pivotArea>
    </chartFormat>
    <chartFormat chart="8" format="16">
      <pivotArea type="data" outline="0" fieldPosition="0">
        <references count="2">
          <reference field="4294967294" count="1" selected="0">
            <x v="0"/>
          </reference>
          <reference field="17" count="1" selected="0">
            <x v="14"/>
          </reference>
        </references>
      </pivotArea>
    </chartFormat>
    <chartFormat chart="8" format="17">
      <pivotArea type="data" outline="0" fieldPosition="0">
        <references count="2">
          <reference field="4294967294" count="1" selected="0">
            <x v="0"/>
          </reference>
          <reference field="17" count="1" selected="0">
            <x v="15"/>
          </reference>
        </references>
      </pivotArea>
    </chartFormat>
    <chartFormat chart="8" format="18">
      <pivotArea type="data" outline="0" fieldPosition="0">
        <references count="2">
          <reference field="4294967294" count="1" selected="0">
            <x v="0"/>
          </reference>
          <reference field="17" count="1" selected="0">
            <x v="16"/>
          </reference>
        </references>
      </pivotArea>
    </chartFormat>
    <chartFormat chart="8" format="19">
      <pivotArea type="data" outline="0" fieldPosition="0">
        <references count="2">
          <reference field="4294967294" count="1" selected="0">
            <x v="0"/>
          </reference>
          <reference field="17" count="1" selected="0">
            <x v="17"/>
          </reference>
        </references>
      </pivotArea>
    </chartFormat>
    <chartFormat chart="8" format="20">
      <pivotArea type="data" outline="0" fieldPosition="0">
        <references count="2">
          <reference field="4294967294" count="1" selected="0">
            <x v="0"/>
          </reference>
          <reference field="17" count="1" selected="0">
            <x v="18"/>
          </reference>
        </references>
      </pivotArea>
    </chartFormat>
    <chartFormat chart="8" format="21">
      <pivotArea type="data" outline="0" fieldPosition="0">
        <references count="2">
          <reference field="4294967294" count="1" selected="0">
            <x v="0"/>
          </reference>
          <reference field="17" count="1" selected="0">
            <x v="19"/>
          </reference>
        </references>
      </pivotArea>
    </chartFormat>
    <chartFormat chart="8" format="22">
      <pivotArea type="data" outline="0" fieldPosition="0">
        <references count="2">
          <reference field="4294967294" count="1" selected="0">
            <x v="0"/>
          </reference>
          <reference field="17" count="1" selected="0">
            <x v="20"/>
          </reference>
        </references>
      </pivotArea>
    </chartFormat>
    <chartFormat chart="8" format="23">
      <pivotArea type="data" outline="0" fieldPosition="0">
        <references count="2">
          <reference field="4294967294" count="1" selected="0">
            <x v="0"/>
          </reference>
          <reference field="17" count="1" selected="0">
            <x v="21"/>
          </reference>
        </references>
      </pivotArea>
    </chartFormat>
    <chartFormat chart="8" format="24">
      <pivotArea type="data" outline="0" fieldPosition="0">
        <references count="2">
          <reference field="4294967294" count="1" selected="0">
            <x v="0"/>
          </reference>
          <reference field="17" count="1" selected="0">
            <x v="22"/>
          </reference>
        </references>
      </pivotArea>
    </chartFormat>
    <chartFormat chart="8" format="25">
      <pivotArea type="data" outline="0" fieldPosition="0">
        <references count="2">
          <reference field="4294967294" count="1" selected="0">
            <x v="0"/>
          </reference>
          <reference field="17" count="1" selected="0">
            <x v="23"/>
          </reference>
        </references>
      </pivotArea>
    </chartFormat>
    <chartFormat chart="8" format="26">
      <pivotArea type="data" outline="0" fieldPosition="0">
        <references count="2">
          <reference field="4294967294" count="1" selected="0">
            <x v="0"/>
          </reference>
          <reference field="17" count="1" selected="0">
            <x v="24"/>
          </reference>
        </references>
      </pivotArea>
    </chartFormat>
    <chartFormat chart="8" format="27">
      <pivotArea type="data" outline="0" fieldPosition="0">
        <references count="2">
          <reference field="4294967294" count="1" selected="0">
            <x v="0"/>
          </reference>
          <reference field="17" count="1" selected="0">
            <x v="25"/>
          </reference>
        </references>
      </pivotArea>
    </chartFormat>
    <chartFormat chart="8" format="28">
      <pivotArea type="data" outline="0" fieldPosition="0">
        <references count="2">
          <reference field="4294967294" count="1" selected="0">
            <x v="0"/>
          </reference>
          <reference field="17" count="1" selected="0">
            <x v="26"/>
          </reference>
        </references>
      </pivotArea>
    </chartFormat>
    <chartFormat chart="8" format="29">
      <pivotArea type="data" outline="0" fieldPosition="0">
        <references count="2">
          <reference field="4294967294" count="1" selected="0">
            <x v="0"/>
          </reference>
          <reference field="17" count="1" selected="0">
            <x v="27"/>
          </reference>
        </references>
      </pivotArea>
    </chartFormat>
    <chartFormat chart="8" format="30">
      <pivotArea type="data" outline="0" fieldPosition="0">
        <references count="2">
          <reference field="4294967294" count="1" selected="0">
            <x v="0"/>
          </reference>
          <reference field="17" count="1" selected="0">
            <x v="28"/>
          </reference>
        </references>
      </pivotArea>
    </chartFormat>
    <chartFormat chart="8" format="31">
      <pivotArea type="data" outline="0" fieldPosition="0">
        <references count="2">
          <reference field="4294967294" count="1" selected="0">
            <x v="0"/>
          </reference>
          <reference field="17" count="1" selected="0">
            <x v="29"/>
          </reference>
        </references>
      </pivotArea>
    </chartFormat>
    <chartFormat chart="8" format="32">
      <pivotArea type="data" outline="0" fieldPosition="0">
        <references count="2">
          <reference field="4294967294" count="1" selected="0">
            <x v="0"/>
          </reference>
          <reference field="17" count="1" selected="0">
            <x v="30"/>
          </reference>
        </references>
      </pivotArea>
    </chartFormat>
    <chartFormat chart="8" format="33">
      <pivotArea type="data" outline="0" fieldPosition="0">
        <references count="2">
          <reference field="4294967294" count="1" selected="0">
            <x v="0"/>
          </reference>
          <reference field="17" count="1" selected="0">
            <x v="31"/>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7" count="1" selected="0">
            <x v="0"/>
          </reference>
        </references>
      </pivotArea>
    </chartFormat>
    <chartFormat chart="12" format="3">
      <pivotArea type="data" outline="0" fieldPosition="0">
        <references count="2">
          <reference field="4294967294" count="1" selected="0">
            <x v="0"/>
          </reference>
          <reference field="17" count="1" selected="0">
            <x v="1"/>
          </reference>
        </references>
      </pivotArea>
    </chartFormat>
    <chartFormat chart="12" format="4">
      <pivotArea type="data" outline="0" fieldPosition="0">
        <references count="2">
          <reference field="4294967294" count="1" selected="0">
            <x v="0"/>
          </reference>
          <reference field="17" count="1" selected="0">
            <x v="2"/>
          </reference>
        </references>
      </pivotArea>
    </chartFormat>
    <chartFormat chart="12" format="5">
      <pivotArea type="data" outline="0" fieldPosition="0">
        <references count="2">
          <reference field="4294967294" count="1" selected="0">
            <x v="0"/>
          </reference>
          <reference field="17" count="1" selected="0">
            <x v="3"/>
          </reference>
        </references>
      </pivotArea>
    </chartFormat>
    <chartFormat chart="12" format="6">
      <pivotArea type="data" outline="0" fieldPosition="0">
        <references count="2">
          <reference field="4294967294" count="1" selected="0">
            <x v="0"/>
          </reference>
          <reference field="17" count="1" selected="0">
            <x v="4"/>
          </reference>
        </references>
      </pivotArea>
    </chartFormat>
    <chartFormat chart="12" format="7">
      <pivotArea type="data" outline="0" fieldPosition="0">
        <references count="2">
          <reference field="4294967294" count="1" selected="0">
            <x v="0"/>
          </reference>
          <reference field="17" count="1" selected="0">
            <x v="5"/>
          </reference>
        </references>
      </pivotArea>
    </chartFormat>
    <chartFormat chart="12" format="8">
      <pivotArea type="data" outline="0" fieldPosition="0">
        <references count="2">
          <reference field="4294967294" count="1" selected="0">
            <x v="0"/>
          </reference>
          <reference field="17" count="1" selected="0">
            <x v="6"/>
          </reference>
        </references>
      </pivotArea>
    </chartFormat>
    <chartFormat chart="12" format="9">
      <pivotArea type="data" outline="0" fieldPosition="0">
        <references count="2">
          <reference field="4294967294" count="1" selected="0">
            <x v="0"/>
          </reference>
          <reference field="17" count="1" selected="0">
            <x v="7"/>
          </reference>
        </references>
      </pivotArea>
    </chartFormat>
    <chartFormat chart="12" format="10">
      <pivotArea type="data" outline="0" fieldPosition="0">
        <references count="2">
          <reference field="4294967294" count="1" selected="0">
            <x v="0"/>
          </reference>
          <reference field="17" count="1" selected="0">
            <x v="8"/>
          </reference>
        </references>
      </pivotArea>
    </chartFormat>
    <chartFormat chart="12" format="11">
      <pivotArea type="data" outline="0" fieldPosition="0">
        <references count="2">
          <reference field="4294967294" count="1" selected="0">
            <x v="0"/>
          </reference>
          <reference field="17" count="1" selected="0">
            <x v="9"/>
          </reference>
        </references>
      </pivotArea>
    </chartFormat>
    <chartFormat chart="12" format="12">
      <pivotArea type="data" outline="0" fieldPosition="0">
        <references count="2">
          <reference field="4294967294" count="1" selected="0">
            <x v="0"/>
          </reference>
          <reference field="17" count="1" selected="0">
            <x v="10"/>
          </reference>
        </references>
      </pivotArea>
    </chartFormat>
    <chartFormat chart="12" format="13">
      <pivotArea type="data" outline="0" fieldPosition="0">
        <references count="2">
          <reference field="4294967294" count="1" selected="0">
            <x v="0"/>
          </reference>
          <reference field="17" count="1" selected="0">
            <x v="11"/>
          </reference>
        </references>
      </pivotArea>
    </chartFormat>
    <chartFormat chart="12" format="14">
      <pivotArea type="data" outline="0" fieldPosition="0">
        <references count="2">
          <reference field="4294967294" count="1" selected="0">
            <x v="0"/>
          </reference>
          <reference field="17" count="1" selected="0">
            <x v="12"/>
          </reference>
        </references>
      </pivotArea>
    </chartFormat>
    <chartFormat chart="12" format="15">
      <pivotArea type="data" outline="0" fieldPosition="0">
        <references count="2">
          <reference field="4294967294" count="1" selected="0">
            <x v="0"/>
          </reference>
          <reference field="17" count="1" selected="0">
            <x v="13"/>
          </reference>
        </references>
      </pivotArea>
    </chartFormat>
    <chartFormat chart="12" format="16">
      <pivotArea type="data" outline="0" fieldPosition="0">
        <references count="2">
          <reference field="4294967294" count="1" selected="0">
            <x v="0"/>
          </reference>
          <reference field="17" count="1" selected="0">
            <x v="14"/>
          </reference>
        </references>
      </pivotArea>
    </chartFormat>
    <chartFormat chart="12" format="17">
      <pivotArea type="data" outline="0" fieldPosition="0">
        <references count="2">
          <reference field="4294967294" count="1" selected="0">
            <x v="0"/>
          </reference>
          <reference field="17" count="1" selected="0">
            <x v="15"/>
          </reference>
        </references>
      </pivotArea>
    </chartFormat>
    <chartFormat chart="12" format="18">
      <pivotArea type="data" outline="0" fieldPosition="0">
        <references count="2">
          <reference field="4294967294" count="1" selected="0">
            <x v="0"/>
          </reference>
          <reference field="17" count="1" selected="0">
            <x v="16"/>
          </reference>
        </references>
      </pivotArea>
    </chartFormat>
    <chartFormat chart="12" format="19">
      <pivotArea type="data" outline="0" fieldPosition="0">
        <references count="2">
          <reference field="4294967294" count="1" selected="0">
            <x v="0"/>
          </reference>
          <reference field="17" count="1" selected="0">
            <x v="17"/>
          </reference>
        </references>
      </pivotArea>
    </chartFormat>
    <chartFormat chart="12" format="20">
      <pivotArea type="data" outline="0" fieldPosition="0">
        <references count="2">
          <reference field="4294967294" count="1" selected="0">
            <x v="0"/>
          </reference>
          <reference field="17" count="1" selected="0">
            <x v="18"/>
          </reference>
        </references>
      </pivotArea>
    </chartFormat>
    <chartFormat chart="12" format="21">
      <pivotArea type="data" outline="0" fieldPosition="0">
        <references count="2">
          <reference field="4294967294" count="1" selected="0">
            <x v="0"/>
          </reference>
          <reference field="17" count="1" selected="0">
            <x v="19"/>
          </reference>
        </references>
      </pivotArea>
    </chartFormat>
    <chartFormat chart="12" format="22">
      <pivotArea type="data" outline="0" fieldPosition="0">
        <references count="2">
          <reference field="4294967294" count="1" selected="0">
            <x v="0"/>
          </reference>
          <reference field="17" count="1" selected="0">
            <x v="20"/>
          </reference>
        </references>
      </pivotArea>
    </chartFormat>
    <chartFormat chart="12" format="23">
      <pivotArea type="data" outline="0" fieldPosition="0">
        <references count="2">
          <reference field="4294967294" count="1" selected="0">
            <x v="0"/>
          </reference>
          <reference field="17" count="1" selected="0">
            <x v="21"/>
          </reference>
        </references>
      </pivotArea>
    </chartFormat>
    <chartFormat chart="12" format="24">
      <pivotArea type="data" outline="0" fieldPosition="0">
        <references count="2">
          <reference field="4294967294" count="1" selected="0">
            <x v="0"/>
          </reference>
          <reference field="17" count="1" selected="0">
            <x v="22"/>
          </reference>
        </references>
      </pivotArea>
    </chartFormat>
    <chartFormat chart="12" format="25">
      <pivotArea type="data" outline="0" fieldPosition="0">
        <references count="2">
          <reference field="4294967294" count="1" selected="0">
            <x v="0"/>
          </reference>
          <reference field="17" count="1" selected="0">
            <x v="23"/>
          </reference>
        </references>
      </pivotArea>
    </chartFormat>
    <chartFormat chart="12" format="26">
      <pivotArea type="data" outline="0" fieldPosition="0">
        <references count="2">
          <reference field="4294967294" count="1" selected="0">
            <x v="0"/>
          </reference>
          <reference field="17" count="1" selected="0">
            <x v="24"/>
          </reference>
        </references>
      </pivotArea>
    </chartFormat>
    <chartFormat chart="12" format="27">
      <pivotArea type="data" outline="0" fieldPosition="0">
        <references count="2">
          <reference field="4294967294" count="1" selected="0">
            <x v="0"/>
          </reference>
          <reference field="17" count="1" selected="0">
            <x v="25"/>
          </reference>
        </references>
      </pivotArea>
    </chartFormat>
    <chartFormat chart="12" format="28">
      <pivotArea type="data" outline="0" fieldPosition="0">
        <references count="2">
          <reference field="4294967294" count="1" selected="0">
            <x v="0"/>
          </reference>
          <reference field="17" count="1" selected="0">
            <x v="26"/>
          </reference>
        </references>
      </pivotArea>
    </chartFormat>
    <chartFormat chart="12" format="29">
      <pivotArea type="data" outline="0" fieldPosition="0">
        <references count="2">
          <reference field="4294967294" count="1" selected="0">
            <x v="0"/>
          </reference>
          <reference field="17" count="1" selected="0">
            <x v="27"/>
          </reference>
        </references>
      </pivotArea>
    </chartFormat>
    <chartFormat chart="12" format="30">
      <pivotArea type="data" outline="0" fieldPosition="0">
        <references count="2">
          <reference field="4294967294" count="1" selected="0">
            <x v="0"/>
          </reference>
          <reference field="17" count="1" selected="0">
            <x v="28"/>
          </reference>
        </references>
      </pivotArea>
    </chartFormat>
    <chartFormat chart="12" format="31">
      <pivotArea type="data" outline="0" fieldPosition="0">
        <references count="2">
          <reference field="4294967294" count="1" selected="0">
            <x v="0"/>
          </reference>
          <reference field="17" count="1" selected="0">
            <x v="29"/>
          </reference>
        </references>
      </pivotArea>
    </chartFormat>
    <chartFormat chart="12" format="32">
      <pivotArea type="data" outline="0" fieldPosition="0">
        <references count="2">
          <reference field="4294967294" count="1" selected="0">
            <x v="0"/>
          </reference>
          <reference field="17" count="1" selected="0">
            <x v="30"/>
          </reference>
        </references>
      </pivotArea>
    </chartFormat>
    <chartFormat chart="12" format="33">
      <pivotArea type="data" outline="0" fieldPosition="0">
        <references count="2">
          <reference field="4294967294" count="1" selected="0">
            <x v="0"/>
          </reference>
          <reference field="17" count="1" selected="0">
            <x v="31"/>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17" count="1" selected="0">
            <x v="0"/>
          </reference>
        </references>
      </pivotArea>
    </chartFormat>
    <chartFormat chart="13" format="36">
      <pivotArea type="data" outline="0" fieldPosition="0">
        <references count="2">
          <reference field="4294967294" count="1" selected="0">
            <x v="0"/>
          </reference>
          <reference field="17" count="1" selected="0">
            <x v="1"/>
          </reference>
        </references>
      </pivotArea>
    </chartFormat>
    <chartFormat chart="13" format="37">
      <pivotArea type="data" outline="0" fieldPosition="0">
        <references count="2">
          <reference field="4294967294" count="1" selected="0">
            <x v="0"/>
          </reference>
          <reference field="17" count="1" selected="0">
            <x v="2"/>
          </reference>
        </references>
      </pivotArea>
    </chartFormat>
    <chartFormat chart="13" format="38">
      <pivotArea type="data" outline="0" fieldPosition="0">
        <references count="2">
          <reference field="4294967294" count="1" selected="0">
            <x v="0"/>
          </reference>
          <reference field="17" count="1" selected="0">
            <x v="3"/>
          </reference>
        </references>
      </pivotArea>
    </chartFormat>
    <chartFormat chart="13" format="39">
      <pivotArea type="data" outline="0" fieldPosition="0">
        <references count="2">
          <reference field="4294967294" count="1" selected="0">
            <x v="0"/>
          </reference>
          <reference field="17" count="1" selected="0">
            <x v="4"/>
          </reference>
        </references>
      </pivotArea>
    </chartFormat>
    <chartFormat chart="13" format="40">
      <pivotArea type="data" outline="0" fieldPosition="0">
        <references count="2">
          <reference field="4294967294" count="1" selected="0">
            <x v="0"/>
          </reference>
          <reference field="17" count="1" selected="0">
            <x v="5"/>
          </reference>
        </references>
      </pivotArea>
    </chartFormat>
    <chartFormat chart="13" format="41">
      <pivotArea type="data" outline="0" fieldPosition="0">
        <references count="2">
          <reference field="4294967294" count="1" selected="0">
            <x v="0"/>
          </reference>
          <reference field="17" count="1" selected="0">
            <x v="6"/>
          </reference>
        </references>
      </pivotArea>
    </chartFormat>
    <chartFormat chart="13" format="42">
      <pivotArea type="data" outline="0" fieldPosition="0">
        <references count="2">
          <reference field="4294967294" count="1" selected="0">
            <x v="0"/>
          </reference>
          <reference field="17" count="1" selected="0">
            <x v="7"/>
          </reference>
        </references>
      </pivotArea>
    </chartFormat>
    <chartFormat chart="13" format="43">
      <pivotArea type="data" outline="0" fieldPosition="0">
        <references count="2">
          <reference field="4294967294" count="1" selected="0">
            <x v="0"/>
          </reference>
          <reference field="17" count="1" selected="0">
            <x v="8"/>
          </reference>
        </references>
      </pivotArea>
    </chartFormat>
    <chartFormat chart="13" format="44">
      <pivotArea type="data" outline="0" fieldPosition="0">
        <references count="2">
          <reference field="4294967294" count="1" selected="0">
            <x v="0"/>
          </reference>
          <reference field="17" count="1" selected="0">
            <x v="9"/>
          </reference>
        </references>
      </pivotArea>
    </chartFormat>
    <chartFormat chart="13" format="45">
      <pivotArea type="data" outline="0" fieldPosition="0">
        <references count="2">
          <reference field="4294967294" count="1" selected="0">
            <x v="0"/>
          </reference>
          <reference field="17" count="1" selected="0">
            <x v="10"/>
          </reference>
        </references>
      </pivotArea>
    </chartFormat>
    <chartFormat chart="13" format="46">
      <pivotArea type="data" outline="0" fieldPosition="0">
        <references count="2">
          <reference field="4294967294" count="1" selected="0">
            <x v="0"/>
          </reference>
          <reference field="17" count="1" selected="0">
            <x v="11"/>
          </reference>
        </references>
      </pivotArea>
    </chartFormat>
    <chartFormat chart="13" format="47">
      <pivotArea type="data" outline="0" fieldPosition="0">
        <references count="2">
          <reference field="4294967294" count="1" selected="0">
            <x v="0"/>
          </reference>
          <reference field="17" count="1" selected="0">
            <x v="12"/>
          </reference>
        </references>
      </pivotArea>
    </chartFormat>
    <chartFormat chart="13" format="48">
      <pivotArea type="data" outline="0" fieldPosition="0">
        <references count="2">
          <reference field="4294967294" count="1" selected="0">
            <x v="0"/>
          </reference>
          <reference field="17" count="1" selected="0">
            <x v="13"/>
          </reference>
        </references>
      </pivotArea>
    </chartFormat>
    <chartFormat chart="13" format="49">
      <pivotArea type="data" outline="0" fieldPosition="0">
        <references count="2">
          <reference field="4294967294" count="1" selected="0">
            <x v="0"/>
          </reference>
          <reference field="17" count="1" selected="0">
            <x v="14"/>
          </reference>
        </references>
      </pivotArea>
    </chartFormat>
    <chartFormat chart="13" format="50">
      <pivotArea type="data" outline="0" fieldPosition="0">
        <references count="2">
          <reference field="4294967294" count="1" selected="0">
            <x v="0"/>
          </reference>
          <reference field="17" count="1" selected="0">
            <x v="15"/>
          </reference>
        </references>
      </pivotArea>
    </chartFormat>
    <chartFormat chart="13" format="51">
      <pivotArea type="data" outline="0" fieldPosition="0">
        <references count="2">
          <reference field="4294967294" count="1" selected="0">
            <x v="0"/>
          </reference>
          <reference field="17" count="1" selected="0">
            <x v="16"/>
          </reference>
        </references>
      </pivotArea>
    </chartFormat>
    <chartFormat chart="13" format="52">
      <pivotArea type="data" outline="0" fieldPosition="0">
        <references count="2">
          <reference field="4294967294" count="1" selected="0">
            <x v="0"/>
          </reference>
          <reference field="17" count="1" selected="0">
            <x v="17"/>
          </reference>
        </references>
      </pivotArea>
    </chartFormat>
    <chartFormat chart="13" format="53">
      <pivotArea type="data" outline="0" fieldPosition="0">
        <references count="2">
          <reference field="4294967294" count="1" selected="0">
            <x v="0"/>
          </reference>
          <reference field="17" count="1" selected="0">
            <x v="18"/>
          </reference>
        </references>
      </pivotArea>
    </chartFormat>
    <chartFormat chart="13" format="54">
      <pivotArea type="data" outline="0" fieldPosition="0">
        <references count="2">
          <reference field="4294967294" count="1" selected="0">
            <x v="0"/>
          </reference>
          <reference field="17" count="1" selected="0">
            <x v="19"/>
          </reference>
        </references>
      </pivotArea>
    </chartFormat>
    <chartFormat chart="13" format="55">
      <pivotArea type="data" outline="0" fieldPosition="0">
        <references count="2">
          <reference field="4294967294" count="1" selected="0">
            <x v="0"/>
          </reference>
          <reference field="17" count="1" selected="0">
            <x v="20"/>
          </reference>
        </references>
      </pivotArea>
    </chartFormat>
    <chartFormat chart="13" format="56">
      <pivotArea type="data" outline="0" fieldPosition="0">
        <references count="2">
          <reference field="4294967294" count="1" selected="0">
            <x v="0"/>
          </reference>
          <reference field="17" count="1" selected="0">
            <x v="21"/>
          </reference>
        </references>
      </pivotArea>
    </chartFormat>
    <chartFormat chart="13" format="57">
      <pivotArea type="data" outline="0" fieldPosition="0">
        <references count="2">
          <reference field="4294967294" count="1" selected="0">
            <x v="0"/>
          </reference>
          <reference field="17" count="1" selected="0">
            <x v="22"/>
          </reference>
        </references>
      </pivotArea>
    </chartFormat>
    <chartFormat chart="13" format="58">
      <pivotArea type="data" outline="0" fieldPosition="0">
        <references count="2">
          <reference field="4294967294" count="1" selected="0">
            <x v="0"/>
          </reference>
          <reference field="17" count="1" selected="0">
            <x v="23"/>
          </reference>
        </references>
      </pivotArea>
    </chartFormat>
    <chartFormat chart="13" format="59">
      <pivotArea type="data" outline="0" fieldPosition="0">
        <references count="2">
          <reference field="4294967294" count="1" selected="0">
            <x v="0"/>
          </reference>
          <reference field="17" count="1" selected="0">
            <x v="24"/>
          </reference>
        </references>
      </pivotArea>
    </chartFormat>
    <chartFormat chart="13" format="60">
      <pivotArea type="data" outline="0" fieldPosition="0">
        <references count="2">
          <reference field="4294967294" count="1" selected="0">
            <x v="0"/>
          </reference>
          <reference field="17" count="1" selected="0">
            <x v="25"/>
          </reference>
        </references>
      </pivotArea>
    </chartFormat>
    <chartFormat chart="13" format="61">
      <pivotArea type="data" outline="0" fieldPosition="0">
        <references count="2">
          <reference field="4294967294" count="1" selected="0">
            <x v="0"/>
          </reference>
          <reference field="17" count="1" selected="0">
            <x v="26"/>
          </reference>
        </references>
      </pivotArea>
    </chartFormat>
    <chartFormat chart="13" format="62">
      <pivotArea type="data" outline="0" fieldPosition="0">
        <references count="2">
          <reference field="4294967294" count="1" selected="0">
            <x v="0"/>
          </reference>
          <reference field="17" count="1" selected="0">
            <x v="27"/>
          </reference>
        </references>
      </pivotArea>
    </chartFormat>
    <chartFormat chart="13" format="63">
      <pivotArea type="data" outline="0" fieldPosition="0">
        <references count="2">
          <reference field="4294967294" count="1" selected="0">
            <x v="0"/>
          </reference>
          <reference field="17" count="1" selected="0">
            <x v="28"/>
          </reference>
        </references>
      </pivotArea>
    </chartFormat>
    <chartFormat chart="13" format="64">
      <pivotArea type="data" outline="0" fieldPosition="0">
        <references count="2">
          <reference field="4294967294" count="1" selected="0">
            <x v="0"/>
          </reference>
          <reference field="17" count="1" selected="0">
            <x v="29"/>
          </reference>
        </references>
      </pivotArea>
    </chartFormat>
    <chartFormat chart="13" format="65">
      <pivotArea type="data" outline="0" fieldPosition="0">
        <references count="2">
          <reference field="4294967294" count="1" selected="0">
            <x v="0"/>
          </reference>
          <reference field="17" count="1" selected="0">
            <x v="30"/>
          </reference>
        </references>
      </pivotArea>
    </chartFormat>
    <chartFormat chart="13" format="66">
      <pivotArea type="data" outline="0" fieldPosition="0">
        <references count="2">
          <reference field="4294967294" count="1" selected="0">
            <x v="0"/>
          </reference>
          <reference field="17" count="1" selected="0">
            <x v="31"/>
          </reference>
        </references>
      </pivotArea>
    </chartFormat>
    <chartFormat chart="0" format="67" series="1">
      <pivotArea type="data" outline="0" fieldPosition="0">
        <references count="1">
          <reference field="4294967294" count="1" selected="0">
            <x v="0"/>
          </reference>
        </references>
      </pivotArea>
    </chartFormat>
    <chartFormat chart="0" format="68">
      <pivotArea type="data" outline="0" fieldPosition="0">
        <references count="2">
          <reference field="4294967294" count="1" selected="0">
            <x v="0"/>
          </reference>
          <reference field="17" count="1" selected="0">
            <x v="0"/>
          </reference>
        </references>
      </pivotArea>
    </chartFormat>
    <chartFormat chart="0" format="69">
      <pivotArea type="data" outline="0" fieldPosition="0">
        <references count="2">
          <reference field="4294967294" count="1" selected="0">
            <x v="0"/>
          </reference>
          <reference field="17" count="1" selected="0">
            <x v="1"/>
          </reference>
        </references>
      </pivotArea>
    </chartFormat>
    <chartFormat chart="0" format="70">
      <pivotArea type="data" outline="0" fieldPosition="0">
        <references count="2">
          <reference field="4294967294" count="1" selected="0">
            <x v="0"/>
          </reference>
          <reference field="17" count="1" selected="0">
            <x v="2"/>
          </reference>
        </references>
      </pivotArea>
    </chartFormat>
    <chartFormat chart="0" format="71">
      <pivotArea type="data" outline="0" fieldPosition="0">
        <references count="2">
          <reference field="4294967294" count="1" selected="0">
            <x v="0"/>
          </reference>
          <reference field="17" count="1" selected="0">
            <x v="3"/>
          </reference>
        </references>
      </pivotArea>
    </chartFormat>
    <chartFormat chart="0" format="72">
      <pivotArea type="data" outline="0" fieldPosition="0">
        <references count="2">
          <reference field="4294967294" count="1" selected="0">
            <x v="0"/>
          </reference>
          <reference field="17" count="1" selected="0">
            <x v="4"/>
          </reference>
        </references>
      </pivotArea>
    </chartFormat>
    <chartFormat chart="0" format="73">
      <pivotArea type="data" outline="0" fieldPosition="0">
        <references count="2">
          <reference field="4294967294" count="1" selected="0">
            <x v="0"/>
          </reference>
          <reference field="17" count="1" selected="0">
            <x v="5"/>
          </reference>
        </references>
      </pivotArea>
    </chartFormat>
    <chartFormat chart="0" format="74">
      <pivotArea type="data" outline="0" fieldPosition="0">
        <references count="2">
          <reference field="4294967294" count="1" selected="0">
            <x v="0"/>
          </reference>
          <reference field="17" count="1" selected="0">
            <x v="6"/>
          </reference>
        </references>
      </pivotArea>
    </chartFormat>
    <chartFormat chart="0" format="75">
      <pivotArea type="data" outline="0" fieldPosition="0">
        <references count="2">
          <reference field="4294967294" count="1" selected="0">
            <x v="0"/>
          </reference>
          <reference field="17" count="1" selected="0">
            <x v="7"/>
          </reference>
        </references>
      </pivotArea>
    </chartFormat>
    <chartFormat chart="0" format="76">
      <pivotArea type="data" outline="0" fieldPosition="0">
        <references count="2">
          <reference field="4294967294" count="1" selected="0">
            <x v="0"/>
          </reference>
          <reference field="17" count="1" selected="0">
            <x v="8"/>
          </reference>
        </references>
      </pivotArea>
    </chartFormat>
    <chartFormat chart="0" format="77">
      <pivotArea type="data" outline="0" fieldPosition="0">
        <references count="2">
          <reference field="4294967294" count="1" selected="0">
            <x v="0"/>
          </reference>
          <reference field="17" count="1" selected="0">
            <x v="9"/>
          </reference>
        </references>
      </pivotArea>
    </chartFormat>
    <chartFormat chart="0" format="78">
      <pivotArea type="data" outline="0" fieldPosition="0">
        <references count="2">
          <reference field="4294967294" count="1" selected="0">
            <x v="0"/>
          </reference>
          <reference field="17" count="1" selected="0">
            <x v="10"/>
          </reference>
        </references>
      </pivotArea>
    </chartFormat>
    <chartFormat chart="0" format="79">
      <pivotArea type="data" outline="0" fieldPosition="0">
        <references count="2">
          <reference field="4294967294" count="1" selected="0">
            <x v="0"/>
          </reference>
          <reference field="17" count="1" selected="0">
            <x v="11"/>
          </reference>
        </references>
      </pivotArea>
    </chartFormat>
    <chartFormat chart="0" format="80">
      <pivotArea type="data" outline="0" fieldPosition="0">
        <references count="2">
          <reference field="4294967294" count="1" selected="0">
            <x v="0"/>
          </reference>
          <reference field="17" count="1" selected="0">
            <x v="12"/>
          </reference>
        </references>
      </pivotArea>
    </chartFormat>
    <chartFormat chart="0" format="81">
      <pivotArea type="data" outline="0" fieldPosition="0">
        <references count="2">
          <reference field="4294967294" count="1" selected="0">
            <x v="0"/>
          </reference>
          <reference field="17" count="1" selected="0">
            <x v="13"/>
          </reference>
        </references>
      </pivotArea>
    </chartFormat>
    <chartFormat chart="0" format="82">
      <pivotArea type="data" outline="0" fieldPosition="0">
        <references count="2">
          <reference field="4294967294" count="1" selected="0">
            <x v="0"/>
          </reference>
          <reference field="17" count="1" selected="0">
            <x v="14"/>
          </reference>
        </references>
      </pivotArea>
    </chartFormat>
    <chartFormat chart="0" format="83">
      <pivotArea type="data" outline="0" fieldPosition="0">
        <references count="2">
          <reference field="4294967294" count="1" selected="0">
            <x v="0"/>
          </reference>
          <reference field="17" count="1" selected="0">
            <x v="15"/>
          </reference>
        </references>
      </pivotArea>
    </chartFormat>
    <chartFormat chart="0" format="84">
      <pivotArea type="data" outline="0" fieldPosition="0">
        <references count="2">
          <reference field="4294967294" count="1" selected="0">
            <x v="0"/>
          </reference>
          <reference field="17" count="1" selected="0">
            <x v="16"/>
          </reference>
        </references>
      </pivotArea>
    </chartFormat>
    <chartFormat chart="0" format="85">
      <pivotArea type="data" outline="0" fieldPosition="0">
        <references count="2">
          <reference field="4294967294" count="1" selected="0">
            <x v="0"/>
          </reference>
          <reference field="17" count="1" selected="0">
            <x v="17"/>
          </reference>
        </references>
      </pivotArea>
    </chartFormat>
    <chartFormat chart="0" format="86">
      <pivotArea type="data" outline="0" fieldPosition="0">
        <references count="2">
          <reference field="4294967294" count="1" selected="0">
            <x v="0"/>
          </reference>
          <reference field="17" count="1" selected="0">
            <x v="18"/>
          </reference>
        </references>
      </pivotArea>
    </chartFormat>
    <chartFormat chart="0" format="87">
      <pivotArea type="data" outline="0" fieldPosition="0">
        <references count="2">
          <reference field="4294967294" count="1" selected="0">
            <x v="0"/>
          </reference>
          <reference field="17" count="1" selected="0">
            <x v="19"/>
          </reference>
        </references>
      </pivotArea>
    </chartFormat>
    <chartFormat chart="0" format="88">
      <pivotArea type="data" outline="0" fieldPosition="0">
        <references count="2">
          <reference field="4294967294" count="1" selected="0">
            <x v="0"/>
          </reference>
          <reference field="17" count="1" selected="0">
            <x v="20"/>
          </reference>
        </references>
      </pivotArea>
    </chartFormat>
    <chartFormat chart="0" format="89">
      <pivotArea type="data" outline="0" fieldPosition="0">
        <references count="2">
          <reference field="4294967294" count="1" selected="0">
            <x v="0"/>
          </reference>
          <reference field="17" count="1" selected="0">
            <x v="21"/>
          </reference>
        </references>
      </pivotArea>
    </chartFormat>
    <chartFormat chart="0" format="90">
      <pivotArea type="data" outline="0" fieldPosition="0">
        <references count="2">
          <reference field="4294967294" count="1" selected="0">
            <x v="0"/>
          </reference>
          <reference field="17" count="1" selected="0">
            <x v="22"/>
          </reference>
        </references>
      </pivotArea>
    </chartFormat>
    <chartFormat chart="0" format="91">
      <pivotArea type="data" outline="0" fieldPosition="0">
        <references count="2">
          <reference field="4294967294" count="1" selected="0">
            <x v="0"/>
          </reference>
          <reference field="17" count="1" selected="0">
            <x v="23"/>
          </reference>
        </references>
      </pivotArea>
    </chartFormat>
    <chartFormat chart="0" format="92">
      <pivotArea type="data" outline="0" fieldPosition="0">
        <references count="2">
          <reference field="4294967294" count="1" selected="0">
            <x v="0"/>
          </reference>
          <reference field="17" count="1" selected="0">
            <x v="24"/>
          </reference>
        </references>
      </pivotArea>
    </chartFormat>
    <chartFormat chart="0" format="93">
      <pivotArea type="data" outline="0" fieldPosition="0">
        <references count="2">
          <reference field="4294967294" count="1" selected="0">
            <x v="0"/>
          </reference>
          <reference field="17" count="1" selected="0">
            <x v="25"/>
          </reference>
        </references>
      </pivotArea>
    </chartFormat>
    <chartFormat chart="0" format="94">
      <pivotArea type="data" outline="0" fieldPosition="0">
        <references count="2">
          <reference field="4294967294" count="1" selected="0">
            <x v="0"/>
          </reference>
          <reference field="17" count="1" selected="0">
            <x v="26"/>
          </reference>
        </references>
      </pivotArea>
    </chartFormat>
    <chartFormat chart="0" format="95">
      <pivotArea type="data" outline="0" fieldPosition="0">
        <references count="2">
          <reference field="4294967294" count="1" selected="0">
            <x v="0"/>
          </reference>
          <reference field="17" count="1" selected="0">
            <x v="27"/>
          </reference>
        </references>
      </pivotArea>
    </chartFormat>
    <chartFormat chart="0" format="96">
      <pivotArea type="data" outline="0" fieldPosition="0">
        <references count="2">
          <reference field="4294967294" count="1" selected="0">
            <x v="0"/>
          </reference>
          <reference field="17" count="1" selected="0">
            <x v="28"/>
          </reference>
        </references>
      </pivotArea>
    </chartFormat>
    <chartFormat chart="0" format="97">
      <pivotArea type="data" outline="0" fieldPosition="0">
        <references count="2">
          <reference field="4294967294" count="1" selected="0">
            <x v="0"/>
          </reference>
          <reference field="17" count="1" selected="0">
            <x v="29"/>
          </reference>
        </references>
      </pivotArea>
    </chartFormat>
    <chartFormat chart="0" format="98">
      <pivotArea type="data" outline="0" fieldPosition="0">
        <references count="2">
          <reference field="4294967294" count="1" selected="0">
            <x v="0"/>
          </reference>
          <reference field="17" count="1" selected="0">
            <x v="30"/>
          </reference>
        </references>
      </pivotArea>
    </chartFormat>
    <chartFormat chart="0" format="99">
      <pivotArea type="data" outline="0" fieldPosition="0">
        <references count="2">
          <reference field="4294967294" count="1" selected="0">
            <x v="0"/>
          </reference>
          <reference field="17" count="1" selected="0">
            <x v="31"/>
          </reference>
        </references>
      </pivotArea>
    </chartFormat>
    <chartFormat chart="19" format="133" series="1">
      <pivotArea type="data" outline="0" fieldPosition="0">
        <references count="1">
          <reference field="4294967294" count="1" selected="0">
            <x v="0"/>
          </reference>
        </references>
      </pivotArea>
    </chartFormat>
    <chartFormat chart="19" format="134">
      <pivotArea type="data" outline="0" fieldPosition="0">
        <references count="2">
          <reference field="4294967294" count="1" selected="0">
            <x v="0"/>
          </reference>
          <reference field="17" count="1" selected="0">
            <x v="0"/>
          </reference>
        </references>
      </pivotArea>
    </chartFormat>
    <chartFormat chart="19" format="135">
      <pivotArea type="data" outline="0" fieldPosition="0">
        <references count="2">
          <reference field="4294967294" count="1" selected="0">
            <x v="0"/>
          </reference>
          <reference field="17" count="1" selected="0">
            <x v="1"/>
          </reference>
        </references>
      </pivotArea>
    </chartFormat>
    <chartFormat chart="19" format="136">
      <pivotArea type="data" outline="0" fieldPosition="0">
        <references count="2">
          <reference field="4294967294" count="1" selected="0">
            <x v="0"/>
          </reference>
          <reference field="17" count="1" selected="0">
            <x v="2"/>
          </reference>
        </references>
      </pivotArea>
    </chartFormat>
    <chartFormat chart="19" format="137">
      <pivotArea type="data" outline="0" fieldPosition="0">
        <references count="2">
          <reference field="4294967294" count="1" selected="0">
            <x v="0"/>
          </reference>
          <reference field="17" count="1" selected="0">
            <x v="3"/>
          </reference>
        </references>
      </pivotArea>
    </chartFormat>
    <chartFormat chart="19" format="138">
      <pivotArea type="data" outline="0" fieldPosition="0">
        <references count="2">
          <reference field="4294967294" count="1" selected="0">
            <x v="0"/>
          </reference>
          <reference field="17" count="1" selected="0">
            <x v="4"/>
          </reference>
        </references>
      </pivotArea>
    </chartFormat>
    <chartFormat chart="19" format="139">
      <pivotArea type="data" outline="0" fieldPosition="0">
        <references count="2">
          <reference field="4294967294" count="1" selected="0">
            <x v="0"/>
          </reference>
          <reference field="17" count="1" selected="0">
            <x v="5"/>
          </reference>
        </references>
      </pivotArea>
    </chartFormat>
    <chartFormat chart="19" format="140">
      <pivotArea type="data" outline="0" fieldPosition="0">
        <references count="2">
          <reference field="4294967294" count="1" selected="0">
            <x v="0"/>
          </reference>
          <reference field="17" count="1" selected="0">
            <x v="6"/>
          </reference>
        </references>
      </pivotArea>
    </chartFormat>
    <chartFormat chart="19" format="141">
      <pivotArea type="data" outline="0" fieldPosition="0">
        <references count="2">
          <reference field="4294967294" count="1" selected="0">
            <x v="0"/>
          </reference>
          <reference field="17" count="1" selected="0">
            <x v="7"/>
          </reference>
        </references>
      </pivotArea>
    </chartFormat>
    <chartFormat chart="19" format="142">
      <pivotArea type="data" outline="0" fieldPosition="0">
        <references count="2">
          <reference field="4294967294" count="1" selected="0">
            <x v="0"/>
          </reference>
          <reference field="17" count="1" selected="0">
            <x v="8"/>
          </reference>
        </references>
      </pivotArea>
    </chartFormat>
    <chartFormat chart="19" format="143">
      <pivotArea type="data" outline="0" fieldPosition="0">
        <references count="2">
          <reference field="4294967294" count="1" selected="0">
            <x v="0"/>
          </reference>
          <reference field="17" count="1" selected="0">
            <x v="9"/>
          </reference>
        </references>
      </pivotArea>
    </chartFormat>
    <chartFormat chart="19" format="144">
      <pivotArea type="data" outline="0" fieldPosition="0">
        <references count="2">
          <reference field="4294967294" count="1" selected="0">
            <x v="0"/>
          </reference>
          <reference field="17" count="1" selected="0">
            <x v="10"/>
          </reference>
        </references>
      </pivotArea>
    </chartFormat>
    <chartFormat chart="19" format="145">
      <pivotArea type="data" outline="0" fieldPosition="0">
        <references count="2">
          <reference field="4294967294" count="1" selected="0">
            <x v="0"/>
          </reference>
          <reference field="17" count="1" selected="0">
            <x v="11"/>
          </reference>
        </references>
      </pivotArea>
    </chartFormat>
    <chartFormat chart="19" format="146">
      <pivotArea type="data" outline="0" fieldPosition="0">
        <references count="2">
          <reference field="4294967294" count="1" selected="0">
            <x v="0"/>
          </reference>
          <reference field="17" count="1" selected="0">
            <x v="12"/>
          </reference>
        </references>
      </pivotArea>
    </chartFormat>
    <chartFormat chart="19" format="147">
      <pivotArea type="data" outline="0" fieldPosition="0">
        <references count="2">
          <reference field="4294967294" count="1" selected="0">
            <x v="0"/>
          </reference>
          <reference field="17" count="1" selected="0">
            <x v="13"/>
          </reference>
        </references>
      </pivotArea>
    </chartFormat>
    <chartFormat chart="19" format="148">
      <pivotArea type="data" outline="0" fieldPosition="0">
        <references count="2">
          <reference field="4294967294" count="1" selected="0">
            <x v="0"/>
          </reference>
          <reference field="17" count="1" selected="0">
            <x v="14"/>
          </reference>
        </references>
      </pivotArea>
    </chartFormat>
    <chartFormat chart="19" format="149">
      <pivotArea type="data" outline="0" fieldPosition="0">
        <references count="2">
          <reference field="4294967294" count="1" selected="0">
            <x v="0"/>
          </reference>
          <reference field="17" count="1" selected="0">
            <x v="15"/>
          </reference>
        </references>
      </pivotArea>
    </chartFormat>
    <chartFormat chart="19" format="150">
      <pivotArea type="data" outline="0" fieldPosition="0">
        <references count="2">
          <reference field="4294967294" count="1" selected="0">
            <x v="0"/>
          </reference>
          <reference field="17" count="1" selected="0">
            <x v="16"/>
          </reference>
        </references>
      </pivotArea>
    </chartFormat>
    <chartFormat chart="19" format="151">
      <pivotArea type="data" outline="0" fieldPosition="0">
        <references count="2">
          <reference field="4294967294" count="1" selected="0">
            <x v="0"/>
          </reference>
          <reference field="17" count="1" selected="0">
            <x v="17"/>
          </reference>
        </references>
      </pivotArea>
    </chartFormat>
    <chartFormat chart="19" format="152">
      <pivotArea type="data" outline="0" fieldPosition="0">
        <references count="2">
          <reference field="4294967294" count="1" selected="0">
            <x v="0"/>
          </reference>
          <reference field="17" count="1" selected="0">
            <x v="18"/>
          </reference>
        </references>
      </pivotArea>
    </chartFormat>
    <chartFormat chart="19" format="153">
      <pivotArea type="data" outline="0" fieldPosition="0">
        <references count="2">
          <reference field="4294967294" count="1" selected="0">
            <x v="0"/>
          </reference>
          <reference field="17" count="1" selected="0">
            <x v="19"/>
          </reference>
        </references>
      </pivotArea>
    </chartFormat>
    <chartFormat chart="19" format="154">
      <pivotArea type="data" outline="0" fieldPosition="0">
        <references count="2">
          <reference field="4294967294" count="1" selected="0">
            <x v="0"/>
          </reference>
          <reference field="17" count="1" selected="0">
            <x v="20"/>
          </reference>
        </references>
      </pivotArea>
    </chartFormat>
    <chartFormat chart="19" format="155">
      <pivotArea type="data" outline="0" fieldPosition="0">
        <references count="2">
          <reference field="4294967294" count="1" selected="0">
            <x v="0"/>
          </reference>
          <reference field="17" count="1" selected="0">
            <x v="21"/>
          </reference>
        </references>
      </pivotArea>
    </chartFormat>
    <chartFormat chart="19" format="156">
      <pivotArea type="data" outline="0" fieldPosition="0">
        <references count="2">
          <reference field="4294967294" count="1" selected="0">
            <x v="0"/>
          </reference>
          <reference field="17" count="1" selected="0">
            <x v="22"/>
          </reference>
        </references>
      </pivotArea>
    </chartFormat>
    <chartFormat chart="19" format="157">
      <pivotArea type="data" outline="0" fieldPosition="0">
        <references count="2">
          <reference field="4294967294" count="1" selected="0">
            <x v="0"/>
          </reference>
          <reference field="17" count="1" selected="0">
            <x v="23"/>
          </reference>
        </references>
      </pivotArea>
    </chartFormat>
    <chartFormat chart="19" format="158">
      <pivotArea type="data" outline="0" fieldPosition="0">
        <references count="2">
          <reference field="4294967294" count="1" selected="0">
            <x v="0"/>
          </reference>
          <reference field="17" count="1" selected="0">
            <x v="24"/>
          </reference>
        </references>
      </pivotArea>
    </chartFormat>
    <chartFormat chart="19" format="159">
      <pivotArea type="data" outline="0" fieldPosition="0">
        <references count="2">
          <reference field="4294967294" count="1" selected="0">
            <x v="0"/>
          </reference>
          <reference field="17" count="1" selected="0">
            <x v="25"/>
          </reference>
        </references>
      </pivotArea>
    </chartFormat>
    <chartFormat chart="19" format="160">
      <pivotArea type="data" outline="0" fieldPosition="0">
        <references count="2">
          <reference field="4294967294" count="1" selected="0">
            <x v="0"/>
          </reference>
          <reference field="17" count="1" selected="0">
            <x v="26"/>
          </reference>
        </references>
      </pivotArea>
    </chartFormat>
    <chartFormat chart="19" format="161">
      <pivotArea type="data" outline="0" fieldPosition="0">
        <references count="2">
          <reference field="4294967294" count="1" selected="0">
            <x v="0"/>
          </reference>
          <reference field="17" count="1" selected="0">
            <x v="27"/>
          </reference>
        </references>
      </pivotArea>
    </chartFormat>
    <chartFormat chart="19" format="162">
      <pivotArea type="data" outline="0" fieldPosition="0">
        <references count="2">
          <reference field="4294967294" count="1" selected="0">
            <x v="0"/>
          </reference>
          <reference field="17" count="1" selected="0">
            <x v="28"/>
          </reference>
        </references>
      </pivotArea>
    </chartFormat>
    <chartFormat chart="19" format="163">
      <pivotArea type="data" outline="0" fieldPosition="0">
        <references count="2">
          <reference field="4294967294" count="1" selected="0">
            <x v="0"/>
          </reference>
          <reference field="17" count="1" selected="0">
            <x v="29"/>
          </reference>
        </references>
      </pivotArea>
    </chartFormat>
    <chartFormat chart="19" format="164">
      <pivotArea type="data" outline="0" fieldPosition="0">
        <references count="2">
          <reference field="4294967294" count="1" selected="0">
            <x v="0"/>
          </reference>
          <reference field="17" count="1" selected="0">
            <x v="30"/>
          </reference>
        </references>
      </pivotArea>
    </chartFormat>
    <chartFormat chart="19" format="165">
      <pivotArea type="data" outline="0" fieldPosition="0">
        <references count="2">
          <reference field="4294967294" count="1" selected="0">
            <x v="0"/>
          </reference>
          <reference field="17"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186420-2827-45DA-9CB4-F9CD74937C8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37" firstHeaderRow="1" firstDataRow="1" firstDataCol="1"/>
  <pivotFields count="19">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items count="13">
        <item x="7"/>
        <item x="4"/>
        <item x="5"/>
        <item x="1"/>
        <item x="6"/>
        <item x="3"/>
        <item x="9"/>
        <item x="8"/>
        <item x="10"/>
        <item x="2"/>
        <item x="0"/>
        <item x="11"/>
        <item t="default"/>
      </items>
    </pivotField>
    <pivotField showAll="0"/>
    <pivotField showAll="0"/>
    <pivotField dataField="1" showAll="0"/>
    <pivotField showAll="0">
      <items count="7">
        <item x="2"/>
        <item x="3"/>
        <item x="1"/>
        <item x="4"/>
        <item x="0"/>
        <item x="5"/>
        <item t="default"/>
      </items>
    </pivotField>
    <pivotField showAll="0">
      <items count="8">
        <item x="0"/>
        <item x="3"/>
        <item x="2"/>
        <item x="5"/>
        <item x="1"/>
        <item x="4"/>
        <item x="6"/>
        <item t="default"/>
      </items>
    </pivotField>
    <pivotField showAll="0">
      <items count="4">
        <item x="0"/>
        <item x="1"/>
        <item x="2"/>
        <item t="default"/>
      </items>
    </pivotField>
    <pivotField axis="axisRow" showAll="0">
      <items count="34">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 t="default"/>
      </items>
    </pivotField>
    <pivotField showAll="0"/>
  </pivotFields>
  <rowFields count="1">
    <field x="1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WEIGHT" fld="13" subtotal="average" baseField="17"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A01E32-82B6-452D-898F-66F3357B643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1"/>
        <item x="4"/>
        <item x="0"/>
        <item x="5"/>
        <item t="default"/>
      </items>
    </pivotField>
    <pivotField showAll="0"/>
    <pivotField showAll="0"/>
    <pivotField showAll="0"/>
    <pivotField showAll="0"/>
  </pivotFields>
  <rowFields count="1">
    <field x="14"/>
  </rowFields>
  <rowItems count="7">
    <i>
      <x/>
    </i>
    <i>
      <x v="1"/>
    </i>
    <i>
      <x v="2"/>
    </i>
    <i>
      <x v="3"/>
    </i>
    <i>
      <x v="4"/>
    </i>
    <i>
      <x v="5"/>
    </i>
    <i t="grand">
      <x/>
    </i>
  </rowItems>
  <colItems count="1">
    <i/>
  </colItems>
  <dataFields count="1">
    <dataField name="Sum of MEMBER ID" fld="0" baseField="0" baseItem="0"/>
  </dataFields>
  <chartFormats count="8">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4" count="1" selected="0">
            <x v="0"/>
          </reference>
        </references>
      </pivotArea>
    </chartFormat>
    <chartFormat chart="5" format="10">
      <pivotArea type="data" outline="0" fieldPosition="0">
        <references count="2">
          <reference field="4294967294" count="1" selected="0">
            <x v="0"/>
          </reference>
          <reference field="14" count="1" selected="0">
            <x v="1"/>
          </reference>
        </references>
      </pivotArea>
    </chartFormat>
    <chartFormat chart="5" format="11">
      <pivotArea type="data" outline="0" fieldPosition="0">
        <references count="2">
          <reference field="4294967294" count="1" selected="0">
            <x v="0"/>
          </reference>
          <reference field="14" count="1" selected="0">
            <x v="2"/>
          </reference>
        </references>
      </pivotArea>
    </chartFormat>
    <chartFormat chart="5" format="12">
      <pivotArea type="data" outline="0" fieldPosition="0">
        <references count="2">
          <reference field="4294967294" count="1" selected="0">
            <x v="0"/>
          </reference>
          <reference field="14" count="1" selected="0">
            <x v="3"/>
          </reference>
        </references>
      </pivotArea>
    </chartFormat>
    <chartFormat chart="5" format="13">
      <pivotArea type="data" outline="0" fieldPosition="0">
        <references count="2">
          <reference field="4294967294" count="1" selected="0">
            <x v="0"/>
          </reference>
          <reference field="14" count="1" selected="0">
            <x v="4"/>
          </reference>
        </references>
      </pivotArea>
    </chartFormat>
    <chartFormat chart="5" format="14">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02BF58-0ADE-467F-976B-A1E25CE109A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I18" firstHeaderRow="1" firstDataRow="3" firstDataCol="1"/>
  <pivotFields count="19">
    <pivotField showAll="0"/>
    <pivotField showAll="0"/>
    <pivotField showAll="0"/>
    <pivotField showAll="0"/>
    <pivotField showAll="0"/>
    <pivotField showAll="0"/>
    <pivotField showAll="0"/>
    <pivotField showAll="0"/>
    <pivotField showAll="0"/>
    <pivotField showAll="0"/>
    <pivotField axis="axisRow" showAll="0">
      <items count="13">
        <item x="7"/>
        <item x="4"/>
        <item x="5"/>
        <item x="1"/>
        <item x="6"/>
        <item x="3"/>
        <item x="9"/>
        <item x="8"/>
        <item x="10"/>
        <item x="2"/>
        <item x="0"/>
        <item x="11"/>
        <item t="default"/>
      </items>
    </pivotField>
    <pivotField showAll="0"/>
    <pivotField showAll="0"/>
    <pivotField dataField="1" showAll="0"/>
    <pivotField showAll="0"/>
    <pivotField showAll="0"/>
    <pivotField axis="axisCol" showAll="0">
      <items count="4">
        <item x="0"/>
        <item x="1"/>
        <item x="2"/>
        <item t="default"/>
      </items>
    </pivotField>
    <pivotField showAll="0"/>
    <pivotField dataField="1" showAll="0"/>
  </pivotFields>
  <rowFields count="1">
    <field x="10"/>
  </rowFields>
  <rowItems count="13">
    <i>
      <x/>
    </i>
    <i>
      <x v="1"/>
    </i>
    <i>
      <x v="2"/>
    </i>
    <i>
      <x v="3"/>
    </i>
    <i>
      <x v="4"/>
    </i>
    <i>
      <x v="5"/>
    </i>
    <i>
      <x v="6"/>
    </i>
    <i>
      <x v="7"/>
    </i>
    <i>
      <x v="8"/>
    </i>
    <i>
      <x v="9"/>
    </i>
    <i>
      <x v="10"/>
    </i>
    <i>
      <x v="11"/>
    </i>
    <i t="grand">
      <x/>
    </i>
  </rowItems>
  <colFields count="2">
    <field x="16"/>
    <field x="-2"/>
  </colFields>
  <colItems count="8">
    <i>
      <x/>
      <x/>
    </i>
    <i r="1" i="1">
      <x v="1"/>
    </i>
    <i>
      <x v="1"/>
      <x/>
    </i>
    <i r="1" i="1">
      <x v="1"/>
    </i>
    <i>
      <x v="2"/>
      <x/>
    </i>
    <i r="1" i="1">
      <x v="1"/>
    </i>
    <i t="grand">
      <x/>
    </i>
    <i t="grand" i="1">
      <x/>
    </i>
  </colItems>
  <dataFields count="2">
    <dataField name="Sum of SALARY" fld="18" baseField="0" baseItem="0"/>
    <dataField name="Sum of WEIGHT" fld="13" baseField="0" baseItem="0"/>
  </dataFields>
  <chartFormats count="12">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1"/>
          </reference>
          <reference field="16" count="1" selected="0">
            <x v="0"/>
          </reference>
        </references>
      </pivotArea>
    </chartFormat>
    <chartFormat chart="0" format="2" series="1">
      <pivotArea type="data" outline="0" fieldPosition="0">
        <references count="2">
          <reference field="4294967294" count="1" selected="0">
            <x v="0"/>
          </reference>
          <reference field="16" count="1" selected="0">
            <x v="1"/>
          </reference>
        </references>
      </pivotArea>
    </chartFormat>
    <chartFormat chart="0" format="3" series="1">
      <pivotArea type="data" outline="0" fieldPosition="0">
        <references count="2">
          <reference field="4294967294" count="1" selected="0">
            <x v="1"/>
          </reference>
          <reference field="16" count="1" selected="0">
            <x v="1"/>
          </reference>
        </references>
      </pivotArea>
    </chartFormat>
    <chartFormat chart="0" format="4" series="1">
      <pivotArea type="data" outline="0" fieldPosition="0">
        <references count="2">
          <reference field="4294967294" count="1" selected="0">
            <x v="0"/>
          </reference>
          <reference field="16" count="1" selected="0">
            <x v="2"/>
          </reference>
        </references>
      </pivotArea>
    </chartFormat>
    <chartFormat chart="0" format="5" series="1">
      <pivotArea type="data" outline="0" fieldPosition="0">
        <references count="2">
          <reference field="4294967294" count="1" selected="0">
            <x v="1"/>
          </reference>
          <reference field="16" count="1" selected="0">
            <x v="2"/>
          </reference>
        </references>
      </pivotArea>
    </chartFormat>
    <chartFormat chart="6" format="12" series="1">
      <pivotArea type="data" outline="0" fieldPosition="0">
        <references count="2">
          <reference field="4294967294" count="1" selected="0">
            <x v="0"/>
          </reference>
          <reference field="16" count="1" selected="0">
            <x v="0"/>
          </reference>
        </references>
      </pivotArea>
    </chartFormat>
    <chartFormat chart="6" format="13" series="1">
      <pivotArea type="data" outline="0" fieldPosition="0">
        <references count="2">
          <reference field="4294967294" count="1" selected="0">
            <x v="1"/>
          </reference>
          <reference field="16" count="1" selected="0">
            <x v="0"/>
          </reference>
        </references>
      </pivotArea>
    </chartFormat>
    <chartFormat chart="6" format="14" series="1">
      <pivotArea type="data" outline="0" fieldPosition="0">
        <references count="2">
          <reference field="4294967294" count="1" selected="0">
            <x v="0"/>
          </reference>
          <reference field="16" count="1" selected="0">
            <x v="1"/>
          </reference>
        </references>
      </pivotArea>
    </chartFormat>
    <chartFormat chart="6" format="15" series="1">
      <pivotArea type="data" outline="0" fieldPosition="0">
        <references count="2">
          <reference field="4294967294" count="1" selected="0">
            <x v="1"/>
          </reference>
          <reference field="16" count="1" selected="0">
            <x v="1"/>
          </reference>
        </references>
      </pivotArea>
    </chartFormat>
    <chartFormat chart="6" format="16" series="1">
      <pivotArea type="data" outline="0" fieldPosition="0">
        <references count="2">
          <reference field="4294967294" count="1" selected="0">
            <x v="0"/>
          </reference>
          <reference field="16" count="1" selected="0">
            <x v="2"/>
          </reference>
        </references>
      </pivotArea>
    </chartFormat>
    <chartFormat chart="6" format="17" series="1">
      <pivotArea type="data" outline="0" fieldPosition="0">
        <references count="2">
          <reference field="4294967294" count="1" selected="0">
            <x v="1"/>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F78703-15C7-4B5E-B257-EC2D4B103488}" autoFormatId="16" applyNumberFormats="0" applyBorderFormats="0" applyFontFormats="0" applyPatternFormats="0" applyAlignmentFormats="0" applyWidthHeightFormats="0">
  <queryTableRefresh nextId="20">
    <queryTableFields count="19">
      <queryTableField id="1" name="MEMBER ID" tableColumnId="1"/>
      <queryTableField id="2" name="FULL NAME" tableColumnId="2"/>
      <queryTableField id="3" name="PREFIX" tableColumnId="3"/>
      <queryTableField id="4" name="FIRSTNAME" tableColumnId="4"/>
      <queryTableField id="5" name="LASTNAME" tableColumnId="5"/>
      <queryTableField id="6" name="BIRTHDATE" tableColumnId="6"/>
      <queryTableField id="19" dataBound="0" tableColumnId="19"/>
      <queryTableField id="7" name="ZODIAC" tableColumnId="7"/>
      <queryTableField id="8" name="GENDER" tableColumnId="8"/>
      <queryTableField id="9" name="COUNTRYCODE" tableColumnId="9"/>
      <queryTableField id="10" name="COUNTRY NAME" tableColumnId="10"/>
      <queryTableField id="11" name="LANGUAGE" tableColumnId="11"/>
      <queryTableField id="12" name="EMAIL" tableColumnId="12"/>
      <queryTableField id="13" name="WEIGHT" tableColumnId="13"/>
      <queryTableField id="14" name="EYECOLOR" tableColumnId="14"/>
      <queryTableField id="15" name="BLOODTYPE" tableColumnId="15"/>
      <queryTableField id="16" name="SPORT LOCATION" tableColumnId="16"/>
      <queryTableField id="17" name="SPORTS" tableColumnId="17"/>
      <queryTableField id="18" name="SALA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6F7CB62A-A821-4A27-BA05-82FE89C6BEC5}" sourceName="SPORT LOCATION">
  <pivotTables>
    <pivotTable tabId="33" name="PivotTable10"/>
    <pivotTable tabId="23" name="PivotTable3"/>
  </pivotTables>
  <data>
    <tabular pivotCacheId="184701364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7F74A6-C812-43E2-B312-F41061DC1C7B}" sourceName="GENDER">
  <pivotTables>
    <pivotTable tabId="23" name="PivotTable3"/>
    <pivotTable tabId="33" name="PivotTable10"/>
  </pivotTables>
  <data>
    <tabular pivotCacheId="184701364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F980EECB-59BA-499F-B436-73A51B0864ED}" sourceName="COUNTRY NAME">
  <pivotTables>
    <pivotTable tabId="23" name="PivotTable3"/>
    <pivotTable tabId="33" name="PivotTable10"/>
  </pivotTables>
  <data>
    <tabular pivotCacheId="1847013641">
      <items count="12">
        <i x="7" s="1"/>
        <i x="4" s="1"/>
        <i x="5" s="1"/>
        <i x="1" s="1"/>
        <i x="6" s="1"/>
        <i x="3" s="1"/>
        <i x="9" s="1"/>
        <i x="8" s="1"/>
        <i x="10" s="1"/>
        <i x="2" s="1"/>
        <i x="0" s="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YECOLOR" xr10:uid="{9755850B-0756-406F-A1DD-2D36E801B6E6}" sourceName="EYECOLOR">
  <pivotTables>
    <pivotTable tabId="38" name="PivotTable1"/>
    <pivotTable tabId="33" name="PivotTable10"/>
    <pivotTable tabId="23" name="PivotTable3"/>
  </pivotTables>
  <data>
    <tabular pivotCacheId="1847013641">
      <items count="6">
        <i x="2" s="1"/>
        <i x="3" s="1"/>
        <i x="1" s="1"/>
        <i x="4"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D763968C-1AEE-4BA8-8CE7-490A94B32686}" cache="Slicer_SPORT_LOCATION" caption="SPORT LOCATION" rowHeight="234950"/>
  <slicer name="GENDER" xr10:uid="{D135E251-80A2-484D-A951-987C271CDA24}" cache="Slicer_GENDER" caption="GENDER" rowHeight="234950"/>
  <slicer name="COUNTRY NAME" xr10:uid="{F5EA36F7-3A14-4448-AEC0-47070655EA6F}" cache="Slicer_COUNTRY_NAME" caption="COUNTRY NAME" rowHeight="234950"/>
  <slicer name="EYECOLOR" xr10:uid="{D6E5010C-04D6-4C86-BE5B-AB792744FDE4}" cache="Slicer_EYECOLOR" caption="EYECOL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A154D8-1A7B-40FE-856C-FB5E81A42938}" name="Sheet1" displayName="Sheet1" ref="A1:S51" tableType="queryTable" totalsRowShown="0">
  <autoFilter ref="A1:S51" xr:uid="{24A154D8-1A7B-40FE-856C-FB5E81A42938}"/>
  <tableColumns count="19">
    <tableColumn id="1" xr3:uid="{0E084409-9922-4834-A668-505436F706E0}" uniqueName="1" name="MEMBER ID" queryTableFieldId="1"/>
    <tableColumn id="2" xr3:uid="{99E25F2B-9A25-4A6A-8505-81783EB60391}" uniqueName="2" name="FULL NAME" queryTableFieldId="2" dataDxfId="15"/>
    <tableColumn id="3" xr3:uid="{591F48F6-34A8-4206-88F6-FF0D29583AE8}" uniqueName="3" name="PREFIX" queryTableFieldId="3" dataDxfId="14"/>
    <tableColumn id="4" xr3:uid="{8F567220-3EA1-4896-A018-3858BB389D6C}" uniqueName="4" name="FIRSTNAME" queryTableFieldId="4" dataDxfId="13"/>
    <tableColumn id="5" xr3:uid="{AC91E7E1-37ED-4BBC-825D-E14C52CEA337}" uniqueName="5" name="LASTNAME" queryTableFieldId="5" dataDxfId="12"/>
    <tableColumn id="6" xr3:uid="{B8E6983E-640C-421A-85DB-AB87F7F71F0C}" uniqueName="6" name="BIRTHDATE" queryTableFieldId="6" dataDxfId="11"/>
    <tableColumn id="19" xr3:uid="{C8631BCC-AAD4-47AA-A23D-9F5D236C7C2D}" uniqueName="19" name="MONTH" queryTableFieldId="19" dataDxfId="10">
      <calculatedColumnFormula>TEXT(Sheet1[[#This Row],[BIRTHDATE]],"mmm")</calculatedColumnFormula>
    </tableColumn>
    <tableColumn id="7" xr3:uid="{7E5B8E95-19B6-47C3-B5D5-A83B09A2B1FA}" uniqueName="7" name="ZODIAC" queryTableFieldId="7" dataDxfId="9"/>
    <tableColumn id="8" xr3:uid="{0EE973B8-EE07-4EA2-80C0-2E5EB69B0B8A}" uniqueName="8" name="GENDER" queryTableFieldId="8" dataDxfId="8"/>
    <tableColumn id="9" xr3:uid="{05DF372D-C7E6-4B5B-B4D0-F8A6D12D2B68}" uniqueName="9" name="COUNTRYCODE" queryTableFieldId="9" dataDxfId="7"/>
    <tableColumn id="10" xr3:uid="{E4B44659-E1D4-4B06-A851-F5011F4B0D90}" uniqueName="10" name="COUNTRY NAME" queryTableFieldId="10" dataDxfId="6"/>
    <tableColumn id="11" xr3:uid="{3F6ECF0F-0933-4622-A94C-A6B0C0384B4E}" uniqueName="11" name="LANGUAGE" queryTableFieldId="11" dataDxfId="5"/>
    <tableColumn id="12" xr3:uid="{94135326-602B-4AA7-8CA7-1A8170C6E271}" uniqueName="12" name="EMAIL" queryTableFieldId="12" dataDxfId="4"/>
    <tableColumn id="13" xr3:uid="{1FEADB58-D3E7-40BC-BF6D-420ED7565E0A}" uniqueName="13" name="WEIGHT" queryTableFieldId="13"/>
    <tableColumn id="14" xr3:uid="{1C453195-F20C-4281-8635-63F597D1B0FF}" uniqueName="14" name="EYECOLOR" queryTableFieldId="14" dataDxfId="3"/>
    <tableColumn id="15" xr3:uid="{F615C5D5-6798-4F86-A313-8C769D064DF4}" uniqueName="15" name="BLOODTYPE" queryTableFieldId="15" dataDxfId="2"/>
    <tableColumn id="16" xr3:uid="{0EBD305F-D44D-478F-99D3-28DE06CBECD8}" uniqueName="16" name="SPORT LOCATION" queryTableFieldId="16" dataDxfId="1"/>
    <tableColumn id="17" xr3:uid="{E48B1291-AD10-49DD-8979-FAAE529084D5}" uniqueName="17" name="SPORTS" queryTableFieldId="17" dataDxfId="0"/>
    <tableColumn id="18" xr3:uid="{577725E8-A855-4554-81AD-EC5FF5A20B07}" uniqueName="18" name="SALARY"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2596-F8C6-4CBE-B63C-D34018EA0449}">
  <dimension ref="A3:E38"/>
  <sheetViews>
    <sheetView workbookViewId="0">
      <selection activeCell="AD15" sqref="AD15"/>
    </sheetView>
  </sheetViews>
  <sheetFormatPr defaultRowHeight="14.4" x14ac:dyDescent="0.3"/>
  <cols>
    <col min="1" max="1" width="22.109375" bestFit="1" customWidth="1"/>
    <col min="2" max="2" width="15.5546875" bestFit="1" customWidth="1"/>
    <col min="3" max="3" width="5.21875" bestFit="1" customWidth="1"/>
    <col min="4" max="4" width="7" bestFit="1" customWidth="1"/>
    <col min="5" max="5" width="10.77734375" bestFit="1" customWidth="1"/>
  </cols>
  <sheetData>
    <row r="3" spans="1:5" x14ac:dyDescent="0.3">
      <c r="A3" s="2" t="s">
        <v>328</v>
      </c>
      <c r="B3" s="2" t="s">
        <v>327</v>
      </c>
    </row>
    <row r="4" spans="1:5" x14ac:dyDescent="0.3">
      <c r="A4" s="2" t="s">
        <v>322</v>
      </c>
      <c r="B4" t="s">
        <v>23</v>
      </c>
      <c r="C4" t="s">
        <v>45</v>
      </c>
      <c r="D4" t="s">
        <v>325</v>
      </c>
      <c r="E4" t="s">
        <v>324</v>
      </c>
    </row>
    <row r="5" spans="1:5" x14ac:dyDescent="0.3">
      <c r="A5" s="3" t="s">
        <v>58</v>
      </c>
      <c r="B5">
        <v>4</v>
      </c>
      <c r="C5">
        <v>16</v>
      </c>
      <c r="D5">
        <v>0</v>
      </c>
      <c r="E5">
        <v>20</v>
      </c>
    </row>
    <row r="6" spans="1:5" x14ac:dyDescent="0.3">
      <c r="A6" s="3" t="s">
        <v>110</v>
      </c>
      <c r="B6">
        <v>12</v>
      </c>
      <c r="C6">
        <v>0</v>
      </c>
      <c r="D6">
        <v>0</v>
      </c>
      <c r="E6">
        <v>12</v>
      </c>
    </row>
    <row r="7" spans="1:5" x14ac:dyDescent="0.3">
      <c r="A7" s="3" t="s">
        <v>267</v>
      </c>
      <c r="B7">
        <v>85</v>
      </c>
      <c r="C7">
        <v>0</v>
      </c>
      <c r="D7">
        <v>0</v>
      </c>
      <c r="E7">
        <v>85</v>
      </c>
    </row>
    <row r="8" spans="1:5" x14ac:dyDescent="0.3">
      <c r="A8" s="3" t="s">
        <v>160</v>
      </c>
      <c r="B8">
        <v>0</v>
      </c>
      <c r="C8">
        <v>20</v>
      </c>
      <c r="D8">
        <v>0</v>
      </c>
      <c r="E8">
        <v>20</v>
      </c>
    </row>
    <row r="9" spans="1:5" x14ac:dyDescent="0.3">
      <c r="A9" s="3" t="s">
        <v>176</v>
      </c>
      <c r="B9">
        <v>102</v>
      </c>
      <c r="C9">
        <v>86</v>
      </c>
      <c r="D9">
        <v>0</v>
      </c>
      <c r="E9">
        <v>188</v>
      </c>
    </row>
    <row r="10" spans="1:5" x14ac:dyDescent="0.3">
      <c r="A10" s="3" t="s">
        <v>314</v>
      </c>
      <c r="B10">
        <v>0</v>
      </c>
      <c r="C10">
        <v>49</v>
      </c>
      <c r="D10">
        <v>0</v>
      </c>
      <c r="E10">
        <v>49</v>
      </c>
    </row>
    <row r="11" spans="1:5" x14ac:dyDescent="0.3">
      <c r="A11" s="3" t="s">
        <v>39</v>
      </c>
      <c r="B11">
        <v>2</v>
      </c>
      <c r="C11">
        <v>0</v>
      </c>
      <c r="D11">
        <v>0</v>
      </c>
      <c r="E11">
        <v>2</v>
      </c>
    </row>
    <row r="12" spans="1:5" x14ac:dyDescent="0.3">
      <c r="A12" s="3" t="s">
        <v>181</v>
      </c>
      <c r="B12">
        <v>67</v>
      </c>
      <c r="C12">
        <v>39</v>
      </c>
      <c r="D12">
        <v>0</v>
      </c>
      <c r="E12">
        <v>106</v>
      </c>
    </row>
    <row r="13" spans="1:5" x14ac:dyDescent="0.3">
      <c r="A13" s="3" t="s">
        <v>126</v>
      </c>
      <c r="B13">
        <v>0</v>
      </c>
      <c r="C13">
        <v>14</v>
      </c>
      <c r="D13">
        <v>0</v>
      </c>
      <c r="E13">
        <v>14</v>
      </c>
    </row>
    <row r="14" spans="1:5" x14ac:dyDescent="0.3">
      <c r="A14" s="3" t="s">
        <v>85</v>
      </c>
      <c r="B14">
        <v>0</v>
      </c>
      <c r="C14">
        <v>8</v>
      </c>
      <c r="D14">
        <v>0</v>
      </c>
      <c r="E14">
        <v>8</v>
      </c>
    </row>
    <row r="15" spans="1:5" x14ac:dyDescent="0.3">
      <c r="A15" s="3" t="s">
        <v>133</v>
      </c>
      <c r="B15">
        <v>15</v>
      </c>
      <c r="C15">
        <v>0</v>
      </c>
      <c r="D15">
        <v>0</v>
      </c>
      <c r="E15">
        <v>15</v>
      </c>
    </row>
    <row r="16" spans="1:5" x14ac:dyDescent="0.3">
      <c r="A16" s="3" t="s">
        <v>147</v>
      </c>
      <c r="B16">
        <v>0</v>
      </c>
      <c r="C16">
        <v>18</v>
      </c>
      <c r="D16">
        <v>0</v>
      </c>
      <c r="E16">
        <v>18</v>
      </c>
    </row>
    <row r="17" spans="1:5" x14ac:dyDescent="0.3">
      <c r="A17" s="3" t="s">
        <v>79</v>
      </c>
      <c r="B17">
        <v>61</v>
      </c>
      <c r="C17">
        <v>10</v>
      </c>
      <c r="D17">
        <v>0</v>
      </c>
      <c r="E17">
        <v>71</v>
      </c>
    </row>
    <row r="18" spans="1:5" x14ac:dyDescent="0.3">
      <c r="A18" s="3" t="s">
        <v>31</v>
      </c>
      <c r="B18">
        <v>27</v>
      </c>
      <c r="C18">
        <v>38</v>
      </c>
      <c r="D18">
        <v>0</v>
      </c>
      <c r="E18">
        <v>65</v>
      </c>
    </row>
    <row r="19" spans="1:5" x14ac:dyDescent="0.3">
      <c r="A19" s="3" t="s">
        <v>228</v>
      </c>
      <c r="B19">
        <v>0</v>
      </c>
      <c r="C19">
        <v>33</v>
      </c>
      <c r="D19">
        <v>0</v>
      </c>
      <c r="E19">
        <v>33</v>
      </c>
    </row>
    <row r="20" spans="1:5" x14ac:dyDescent="0.3">
      <c r="A20" s="3" t="s">
        <v>171</v>
      </c>
      <c r="B20">
        <v>22</v>
      </c>
      <c r="C20">
        <v>0</v>
      </c>
      <c r="D20">
        <v>0</v>
      </c>
      <c r="E20">
        <v>22</v>
      </c>
    </row>
    <row r="21" spans="1:5" x14ac:dyDescent="0.3">
      <c r="A21" s="3" t="s">
        <v>73</v>
      </c>
      <c r="B21">
        <v>0</v>
      </c>
      <c r="C21">
        <v>6</v>
      </c>
      <c r="D21">
        <v>0</v>
      </c>
      <c r="E21">
        <v>6</v>
      </c>
    </row>
    <row r="22" spans="1:5" x14ac:dyDescent="0.3">
      <c r="A22" s="3" t="s">
        <v>52</v>
      </c>
      <c r="B22">
        <v>48</v>
      </c>
      <c r="C22">
        <v>3</v>
      </c>
      <c r="D22">
        <v>0</v>
      </c>
      <c r="E22">
        <v>51</v>
      </c>
    </row>
    <row r="23" spans="1:5" x14ac:dyDescent="0.3">
      <c r="A23" s="3" t="s">
        <v>104</v>
      </c>
      <c r="B23">
        <v>0</v>
      </c>
      <c r="C23">
        <v>11</v>
      </c>
      <c r="D23">
        <v>0</v>
      </c>
      <c r="E23">
        <v>11</v>
      </c>
    </row>
    <row r="24" spans="1:5" x14ac:dyDescent="0.3">
      <c r="A24" s="3" t="s">
        <v>214</v>
      </c>
      <c r="B24">
        <v>30</v>
      </c>
      <c r="C24">
        <v>0</v>
      </c>
      <c r="D24">
        <v>0</v>
      </c>
      <c r="E24">
        <v>30</v>
      </c>
    </row>
    <row r="25" spans="1:5" x14ac:dyDescent="0.3">
      <c r="A25" s="3" t="s">
        <v>274</v>
      </c>
      <c r="B25">
        <v>42</v>
      </c>
      <c r="C25">
        <v>0</v>
      </c>
      <c r="D25">
        <v>0</v>
      </c>
      <c r="E25">
        <v>42</v>
      </c>
    </row>
    <row r="26" spans="1:5" x14ac:dyDescent="0.3">
      <c r="A26" s="3" t="s">
        <v>142</v>
      </c>
      <c r="B26">
        <v>0</v>
      </c>
      <c r="C26">
        <v>17</v>
      </c>
      <c r="D26">
        <v>0</v>
      </c>
      <c r="E26">
        <v>17</v>
      </c>
    </row>
    <row r="27" spans="1:5" x14ac:dyDescent="0.3">
      <c r="A27" s="3" t="s">
        <v>236</v>
      </c>
      <c r="B27">
        <v>0</v>
      </c>
      <c r="C27">
        <v>35</v>
      </c>
      <c r="D27">
        <v>0</v>
      </c>
      <c r="E27">
        <v>35</v>
      </c>
    </row>
    <row r="28" spans="1:5" x14ac:dyDescent="0.3">
      <c r="A28" s="3" t="s">
        <v>290</v>
      </c>
      <c r="B28">
        <v>45</v>
      </c>
      <c r="C28">
        <v>0</v>
      </c>
      <c r="D28">
        <v>0</v>
      </c>
      <c r="E28">
        <v>45</v>
      </c>
    </row>
    <row r="29" spans="1:5" x14ac:dyDescent="0.3">
      <c r="A29" s="3" t="s">
        <v>115</v>
      </c>
      <c r="B29">
        <v>13</v>
      </c>
      <c r="C29">
        <v>28</v>
      </c>
      <c r="D29">
        <v>0</v>
      </c>
      <c r="E29">
        <v>41</v>
      </c>
    </row>
    <row r="30" spans="1:5" x14ac:dyDescent="0.3">
      <c r="A30" s="3" t="s">
        <v>245</v>
      </c>
      <c r="B30">
        <v>0</v>
      </c>
      <c r="C30">
        <v>37</v>
      </c>
      <c r="D30">
        <v>0</v>
      </c>
      <c r="E30">
        <v>37</v>
      </c>
    </row>
    <row r="31" spans="1:5" x14ac:dyDescent="0.3">
      <c r="A31" s="3" t="s">
        <v>92</v>
      </c>
      <c r="B31">
        <v>9</v>
      </c>
      <c r="C31">
        <v>0</v>
      </c>
      <c r="D31">
        <v>0</v>
      </c>
      <c r="E31">
        <v>9</v>
      </c>
    </row>
    <row r="32" spans="1:5" x14ac:dyDescent="0.3">
      <c r="A32" s="3" t="s">
        <v>154</v>
      </c>
      <c r="B32">
        <v>19</v>
      </c>
      <c r="C32">
        <v>0</v>
      </c>
      <c r="D32">
        <v>0</v>
      </c>
      <c r="E32">
        <v>19</v>
      </c>
    </row>
    <row r="33" spans="1:5" x14ac:dyDescent="0.3">
      <c r="A33" s="3" t="s">
        <v>320</v>
      </c>
      <c r="B33">
        <v>0</v>
      </c>
      <c r="C33">
        <v>50</v>
      </c>
      <c r="D33">
        <v>0</v>
      </c>
      <c r="E33">
        <v>50</v>
      </c>
    </row>
    <row r="34" spans="1:5" x14ac:dyDescent="0.3">
      <c r="A34" s="3" t="s">
        <v>165</v>
      </c>
      <c r="B34">
        <v>0</v>
      </c>
      <c r="C34">
        <v>91</v>
      </c>
      <c r="D34">
        <v>0</v>
      </c>
      <c r="E34">
        <v>91</v>
      </c>
    </row>
    <row r="35" spans="1:5" x14ac:dyDescent="0.3">
      <c r="A35" s="3" t="s">
        <v>197</v>
      </c>
      <c r="B35">
        <v>31</v>
      </c>
      <c r="C35">
        <v>27</v>
      </c>
      <c r="D35">
        <v>0</v>
      </c>
      <c r="E35">
        <v>58</v>
      </c>
    </row>
    <row r="36" spans="1:5" x14ac:dyDescent="0.3">
      <c r="A36" s="3" t="s">
        <v>66</v>
      </c>
      <c r="B36">
        <v>0</v>
      </c>
      <c r="C36">
        <v>5</v>
      </c>
      <c r="D36">
        <v>0</v>
      </c>
      <c r="E36">
        <v>5</v>
      </c>
    </row>
    <row r="37" spans="1:5" x14ac:dyDescent="0.3">
      <c r="A37" s="3" t="s">
        <v>325</v>
      </c>
      <c r="B37">
        <v>0</v>
      </c>
      <c r="C37">
        <v>0</v>
      </c>
      <c r="D37">
        <v>0</v>
      </c>
      <c r="E37">
        <v>0</v>
      </c>
    </row>
    <row r="38" spans="1:5" x14ac:dyDescent="0.3">
      <c r="A38" s="3" t="s">
        <v>324</v>
      </c>
      <c r="B38">
        <v>634</v>
      </c>
      <c r="C38">
        <v>641</v>
      </c>
      <c r="D38">
        <v>0</v>
      </c>
      <c r="E38">
        <v>1275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09CA-D8F5-4EA6-9089-B024CBACD9DC}">
  <dimension ref="A3:AH16"/>
  <sheetViews>
    <sheetView workbookViewId="0">
      <selection activeCell="C8" sqref="C8"/>
    </sheetView>
  </sheetViews>
  <sheetFormatPr defaultRowHeight="14.4" x14ac:dyDescent="0.3"/>
  <cols>
    <col min="1" max="1" width="14" bestFit="1" customWidth="1"/>
    <col min="2" max="2" width="15.5546875" bestFit="1" customWidth="1"/>
    <col min="3" max="3" width="7.5546875" bestFit="1" customWidth="1"/>
    <col min="4" max="4" width="8.21875" bestFit="1" customWidth="1"/>
    <col min="5" max="5" width="9.5546875" bestFit="1" customWidth="1"/>
    <col min="6" max="6" width="14.88671875" bestFit="1" customWidth="1"/>
    <col min="7" max="7" width="8" bestFit="1" customWidth="1"/>
    <col min="8" max="8" width="6.6640625" bestFit="1" customWidth="1"/>
    <col min="9" max="9" width="12.44140625" bestFit="1" customWidth="1"/>
    <col min="10" max="10" width="11.77734375" bestFit="1" customWidth="1"/>
    <col min="11" max="11" width="7" bestFit="1" customWidth="1"/>
    <col min="12" max="12" width="11.44140625" bestFit="1" customWidth="1"/>
    <col min="13" max="13" width="20" bestFit="1" customWidth="1"/>
    <col min="14" max="14" width="11.77734375" bestFit="1" customWidth="1"/>
    <col min="15" max="15" width="12" bestFit="1" customWidth="1"/>
    <col min="16" max="16" width="6.21875" bestFit="1" customWidth="1"/>
    <col min="17" max="17" width="19.33203125" bestFit="1" customWidth="1"/>
    <col min="18" max="18" width="7.44140625" bestFit="1" customWidth="1"/>
    <col min="19" max="19" width="7.77734375" bestFit="1" customWidth="1"/>
    <col min="20" max="20" width="14" bestFit="1" customWidth="1"/>
    <col min="21" max="21" width="6" bestFit="1" customWidth="1"/>
    <col min="22" max="22" width="16.88671875" bestFit="1" customWidth="1"/>
    <col min="23" max="23" width="8.44140625" bestFit="1" customWidth="1"/>
    <col min="24" max="24" width="7.21875" bestFit="1" customWidth="1"/>
    <col min="25" max="25" width="6" bestFit="1" customWidth="1"/>
    <col min="26" max="26" width="7" bestFit="1" customWidth="1"/>
    <col min="27" max="27" width="6.44140625" bestFit="1" customWidth="1"/>
    <col min="28" max="28" width="8.5546875" bestFit="1" customWidth="1"/>
    <col min="29" max="29" width="23.21875" bestFit="1" customWidth="1"/>
    <col min="30" max="30" width="9.77734375" bestFit="1" customWidth="1"/>
    <col min="31" max="31" width="8.5546875" bestFit="1" customWidth="1"/>
    <col min="32" max="32" width="9.21875" bestFit="1" customWidth="1"/>
    <col min="33" max="33" width="10.33203125" bestFit="1" customWidth="1"/>
    <col min="34" max="34" width="10.77734375" bestFit="1" customWidth="1"/>
  </cols>
  <sheetData>
    <row r="3" spans="1:34" x14ac:dyDescent="0.3">
      <c r="A3" s="2" t="s">
        <v>326</v>
      </c>
      <c r="B3" s="2" t="s">
        <v>327</v>
      </c>
    </row>
    <row r="4" spans="1:34" x14ac:dyDescent="0.3">
      <c r="A4" s="2" t="s">
        <v>322</v>
      </c>
      <c r="B4" t="s">
        <v>58</v>
      </c>
      <c r="C4" t="s">
        <v>110</v>
      </c>
      <c r="D4" t="s">
        <v>267</v>
      </c>
      <c r="E4" t="s">
        <v>160</v>
      </c>
      <c r="F4" t="s">
        <v>176</v>
      </c>
      <c r="G4" t="s">
        <v>314</v>
      </c>
      <c r="H4" t="s">
        <v>39</v>
      </c>
      <c r="I4" t="s">
        <v>181</v>
      </c>
      <c r="J4" t="s">
        <v>126</v>
      </c>
      <c r="K4" t="s">
        <v>85</v>
      </c>
      <c r="L4" t="s">
        <v>133</v>
      </c>
      <c r="M4" t="s">
        <v>147</v>
      </c>
      <c r="N4" t="s">
        <v>79</v>
      </c>
      <c r="O4" t="s">
        <v>31</v>
      </c>
      <c r="P4" t="s">
        <v>228</v>
      </c>
      <c r="Q4" t="s">
        <v>171</v>
      </c>
      <c r="R4" t="s">
        <v>73</v>
      </c>
      <c r="S4" t="s">
        <v>52</v>
      </c>
      <c r="T4" t="s">
        <v>104</v>
      </c>
      <c r="U4" t="s">
        <v>214</v>
      </c>
      <c r="V4" t="s">
        <v>274</v>
      </c>
      <c r="W4" t="s">
        <v>142</v>
      </c>
      <c r="X4" t="s">
        <v>236</v>
      </c>
      <c r="Y4" t="s">
        <v>290</v>
      </c>
      <c r="Z4" t="s">
        <v>115</v>
      </c>
      <c r="AA4" t="s">
        <v>245</v>
      </c>
      <c r="AB4" t="s">
        <v>92</v>
      </c>
      <c r="AC4" t="s">
        <v>154</v>
      </c>
      <c r="AD4" t="s">
        <v>320</v>
      </c>
      <c r="AE4" t="s">
        <v>165</v>
      </c>
      <c r="AF4" t="s">
        <v>197</v>
      </c>
      <c r="AG4" t="s">
        <v>66</v>
      </c>
      <c r="AH4" t="s">
        <v>324</v>
      </c>
    </row>
    <row r="5" spans="1:34" x14ac:dyDescent="0.3">
      <c r="A5" s="3" t="s">
        <v>254</v>
      </c>
      <c r="B5">
        <v>0</v>
      </c>
      <c r="C5">
        <v>0</v>
      </c>
      <c r="D5">
        <v>79872</v>
      </c>
      <c r="E5">
        <v>0</v>
      </c>
      <c r="F5">
        <v>114144</v>
      </c>
      <c r="G5">
        <v>0</v>
      </c>
      <c r="H5">
        <v>0</v>
      </c>
      <c r="I5">
        <v>116376</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310392</v>
      </c>
    </row>
    <row r="6" spans="1:34" x14ac:dyDescent="0.3">
      <c r="A6" s="3" t="s">
        <v>152</v>
      </c>
      <c r="B6">
        <v>0</v>
      </c>
      <c r="C6">
        <v>0</v>
      </c>
      <c r="D6">
        <v>0</v>
      </c>
      <c r="E6">
        <v>46352</v>
      </c>
      <c r="F6">
        <v>16526</v>
      </c>
      <c r="G6">
        <v>0</v>
      </c>
      <c r="H6">
        <v>0</v>
      </c>
      <c r="I6">
        <v>21891</v>
      </c>
      <c r="J6">
        <v>0</v>
      </c>
      <c r="K6">
        <v>0</v>
      </c>
      <c r="L6">
        <v>0</v>
      </c>
      <c r="M6">
        <v>0</v>
      </c>
      <c r="N6">
        <v>62037</v>
      </c>
      <c r="O6">
        <v>89737</v>
      </c>
      <c r="P6">
        <v>0</v>
      </c>
      <c r="Q6">
        <v>96468</v>
      </c>
      <c r="R6">
        <v>0</v>
      </c>
      <c r="S6">
        <v>0</v>
      </c>
      <c r="T6">
        <v>0</v>
      </c>
      <c r="U6">
        <v>0</v>
      </c>
      <c r="V6">
        <v>0</v>
      </c>
      <c r="W6">
        <v>0</v>
      </c>
      <c r="X6">
        <v>0</v>
      </c>
      <c r="Y6">
        <v>0</v>
      </c>
      <c r="Z6">
        <v>0</v>
      </c>
      <c r="AA6">
        <v>0</v>
      </c>
      <c r="AB6">
        <v>0</v>
      </c>
      <c r="AC6">
        <v>63526</v>
      </c>
      <c r="AD6">
        <v>0</v>
      </c>
      <c r="AE6">
        <v>106808</v>
      </c>
      <c r="AF6">
        <v>0</v>
      </c>
      <c r="AG6">
        <v>0</v>
      </c>
      <c r="AH6">
        <v>503345</v>
      </c>
    </row>
    <row r="7" spans="1:34" x14ac:dyDescent="0.3">
      <c r="A7" s="3" t="s">
        <v>195</v>
      </c>
      <c r="B7">
        <v>0</v>
      </c>
      <c r="C7">
        <v>0</v>
      </c>
      <c r="D7">
        <v>0</v>
      </c>
      <c r="E7">
        <v>0</v>
      </c>
      <c r="F7">
        <v>0</v>
      </c>
      <c r="G7">
        <v>0</v>
      </c>
      <c r="H7">
        <v>0</v>
      </c>
      <c r="I7">
        <v>0</v>
      </c>
      <c r="J7">
        <v>0</v>
      </c>
      <c r="K7">
        <v>0</v>
      </c>
      <c r="L7">
        <v>0</v>
      </c>
      <c r="M7">
        <v>0</v>
      </c>
      <c r="N7">
        <v>55007</v>
      </c>
      <c r="O7">
        <v>0</v>
      </c>
      <c r="P7">
        <v>0</v>
      </c>
      <c r="Q7">
        <v>0</v>
      </c>
      <c r="R7">
        <v>0</v>
      </c>
      <c r="S7">
        <v>0</v>
      </c>
      <c r="T7">
        <v>0</v>
      </c>
      <c r="U7">
        <v>0</v>
      </c>
      <c r="V7">
        <v>0</v>
      </c>
      <c r="W7">
        <v>0</v>
      </c>
      <c r="X7">
        <v>0</v>
      </c>
      <c r="Y7">
        <v>0</v>
      </c>
      <c r="Z7">
        <v>28458</v>
      </c>
      <c r="AA7">
        <v>0</v>
      </c>
      <c r="AB7">
        <v>0</v>
      </c>
      <c r="AC7">
        <v>0</v>
      </c>
      <c r="AD7">
        <v>0</v>
      </c>
      <c r="AE7">
        <v>0</v>
      </c>
      <c r="AF7">
        <v>41039</v>
      </c>
      <c r="AG7">
        <v>0</v>
      </c>
      <c r="AH7">
        <v>124504</v>
      </c>
    </row>
    <row r="8" spans="1:34" x14ac:dyDescent="0.3">
      <c r="A8" s="3" t="s">
        <v>47</v>
      </c>
      <c r="B8">
        <v>0</v>
      </c>
      <c r="C8">
        <v>0</v>
      </c>
      <c r="D8">
        <v>0</v>
      </c>
      <c r="E8">
        <v>0</v>
      </c>
      <c r="F8">
        <v>0</v>
      </c>
      <c r="G8">
        <v>0</v>
      </c>
      <c r="H8">
        <v>0</v>
      </c>
      <c r="I8">
        <v>0</v>
      </c>
      <c r="J8">
        <v>0</v>
      </c>
      <c r="K8">
        <v>0</v>
      </c>
      <c r="L8">
        <v>0</v>
      </c>
      <c r="M8">
        <v>0</v>
      </c>
      <c r="N8">
        <v>0</v>
      </c>
      <c r="O8">
        <v>0</v>
      </c>
      <c r="P8">
        <v>0</v>
      </c>
      <c r="Q8">
        <v>0</v>
      </c>
      <c r="R8">
        <v>0</v>
      </c>
      <c r="S8">
        <v>64724</v>
      </c>
      <c r="T8">
        <v>0</v>
      </c>
      <c r="U8">
        <v>0</v>
      </c>
      <c r="V8">
        <v>0</v>
      </c>
      <c r="W8">
        <v>0</v>
      </c>
      <c r="X8">
        <v>0</v>
      </c>
      <c r="Y8">
        <v>0</v>
      </c>
      <c r="Z8">
        <v>0</v>
      </c>
      <c r="AA8">
        <v>0</v>
      </c>
      <c r="AB8">
        <v>0</v>
      </c>
      <c r="AC8">
        <v>0</v>
      </c>
      <c r="AD8">
        <v>20532</v>
      </c>
      <c r="AE8">
        <v>0</v>
      </c>
      <c r="AF8">
        <v>0</v>
      </c>
      <c r="AG8">
        <v>0</v>
      </c>
      <c r="AH8">
        <v>85256</v>
      </c>
    </row>
    <row r="9" spans="1:34" x14ac:dyDescent="0.3">
      <c r="A9" s="3" t="s">
        <v>211</v>
      </c>
      <c r="B9">
        <v>0</v>
      </c>
      <c r="C9">
        <v>0</v>
      </c>
      <c r="D9">
        <v>0</v>
      </c>
      <c r="E9">
        <v>0</v>
      </c>
      <c r="F9">
        <v>19234</v>
      </c>
      <c r="G9">
        <v>0</v>
      </c>
      <c r="H9">
        <v>0</v>
      </c>
      <c r="I9">
        <v>0</v>
      </c>
      <c r="J9">
        <v>0</v>
      </c>
      <c r="K9">
        <v>0</v>
      </c>
      <c r="L9">
        <v>0</v>
      </c>
      <c r="M9">
        <v>0</v>
      </c>
      <c r="N9">
        <v>0</v>
      </c>
      <c r="O9">
        <v>71352</v>
      </c>
      <c r="P9">
        <v>95123</v>
      </c>
      <c r="Q9">
        <v>0</v>
      </c>
      <c r="R9">
        <v>0</v>
      </c>
      <c r="S9">
        <v>0</v>
      </c>
      <c r="T9">
        <v>0</v>
      </c>
      <c r="U9">
        <v>69041</v>
      </c>
      <c r="V9">
        <v>0</v>
      </c>
      <c r="W9">
        <v>0</v>
      </c>
      <c r="X9">
        <v>108431</v>
      </c>
      <c r="Y9">
        <v>0</v>
      </c>
      <c r="Z9">
        <v>0</v>
      </c>
      <c r="AA9">
        <v>33970</v>
      </c>
      <c r="AB9">
        <v>0</v>
      </c>
      <c r="AC9">
        <v>0</v>
      </c>
      <c r="AD9">
        <v>0</v>
      </c>
      <c r="AE9">
        <v>129029</v>
      </c>
      <c r="AF9">
        <v>86262</v>
      </c>
      <c r="AG9">
        <v>0</v>
      </c>
      <c r="AH9">
        <v>612442</v>
      </c>
    </row>
    <row r="10" spans="1:34" x14ac:dyDescent="0.3">
      <c r="A10" s="3" t="s">
        <v>122</v>
      </c>
      <c r="B10">
        <v>88762</v>
      </c>
      <c r="C10">
        <v>0</v>
      </c>
      <c r="D10">
        <v>0</v>
      </c>
      <c r="E10">
        <v>0</v>
      </c>
      <c r="F10">
        <v>0</v>
      </c>
      <c r="G10">
        <v>0</v>
      </c>
      <c r="H10">
        <v>0</v>
      </c>
      <c r="I10">
        <v>0</v>
      </c>
      <c r="J10">
        <v>64862</v>
      </c>
      <c r="K10">
        <v>0</v>
      </c>
      <c r="L10">
        <v>10241</v>
      </c>
      <c r="M10">
        <v>88794</v>
      </c>
      <c r="N10">
        <v>0</v>
      </c>
      <c r="O10">
        <v>0</v>
      </c>
      <c r="P10">
        <v>0</v>
      </c>
      <c r="Q10">
        <v>0</v>
      </c>
      <c r="R10">
        <v>0</v>
      </c>
      <c r="S10">
        <v>0</v>
      </c>
      <c r="T10">
        <v>0</v>
      </c>
      <c r="U10">
        <v>0</v>
      </c>
      <c r="V10">
        <v>0</v>
      </c>
      <c r="W10">
        <v>80757</v>
      </c>
      <c r="X10">
        <v>0</v>
      </c>
      <c r="Y10">
        <v>0</v>
      </c>
      <c r="Z10">
        <v>0</v>
      </c>
      <c r="AA10">
        <v>0</v>
      </c>
      <c r="AB10">
        <v>0</v>
      </c>
      <c r="AC10">
        <v>0</v>
      </c>
      <c r="AD10">
        <v>0</v>
      </c>
      <c r="AE10">
        <v>0</v>
      </c>
      <c r="AF10">
        <v>0</v>
      </c>
      <c r="AG10">
        <v>0</v>
      </c>
      <c r="AH10">
        <v>333416</v>
      </c>
    </row>
    <row r="11" spans="1:34" x14ac:dyDescent="0.3">
      <c r="A11" s="3" t="s">
        <v>287</v>
      </c>
      <c r="B11">
        <v>0</v>
      </c>
      <c r="C11">
        <v>0</v>
      </c>
      <c r="D11">
        <v>0</v>
      </c>
      <c r="E11">
        <v>0</v>
      </c>
      <c r="F11">
        <v>135343</v>
      </c>
      <c r="G11">
        <v>0</v>
      </c>
      <c r="H11">
        <v>0</v>
      </c>
      <c r="I11">
        <v>0</v>
      </c>
      <c r="J11">
        <v>0</v>
      </c>
      <c r="K11">
        <v>0</v>
      </c>
      <c r="L11">
        <v>0</v>
      </c>
      <c r="M11">
        <v>0</v>
      </c>
      <c r="N11">
        <v>0</v>
      </c>
      <c r="O11">
        <v>0</v>
      </c>
      <c r="P11">
        <v>0</v>
      </c>
      <c r="Q11">
        <v>0</v>
      </c>
      <c r="R11">
        <v>0</v>
      </c>
      <c r="S11">
        <v>0</v>
      </c>
      <c r="T11">
        <v>0</v>
      </c>
      <c r="U11">
        <v>0</v>
      </c>
      <c r="V11">
        <v>0</v>
      </c>
      <c r="W11">
        <v>0</v>
      </c>
      <c r="X11">
        <v>0</v>
      </c>
      <c r="Y11">
        <v>39935</v>
      </c>
      <c r="Z11">
        <v>0</v>
      </c>
      <c r="AA11">
        <v>0</v>
      </c>
      <c r="AB11">
        <v>0</v>
      </c>
      <c r="AC11">
        <v>0</v>
      </c>
      <c r="AD11">
        <v>0</v>
      </c>
      <c r="AE11">
        <v>0</v>
      </c>
      <c r="AF11">
        <v>0</v>
      </c>
      <c r="AG11">
        <v>0</v>
      </c>
      <c r="AH11">
        <v>175278</v>
      </c>
    </row>
    <row r="12" spans="1:34" x14ac:dyDescent="0.3">
      <c r="A12" s="3" t="s">
        <v>272</v>
      </c>
      <c r="B12">
        <v>0</v>
      </c>
      <c r="C12">
        <v>0</v>
      </c>
      <c r="D12">
        <v>58215</v>
      </c>
      <c r="E12">
        <v>0</v>
      </c>
      <c r="F12">
        <v>0</v>
      </c>
      <c r="G12">
        <v>0</v>
      </c>
      <c r="H12">
        <v>0</v>
      </c>
      <c r="I12">
        <v>50659</v>
      </c>
      <c r="J12">
        <v>0</v>
      </c>
      <c r="K12">
        <v>0</v>
      </c>
      <c r="L12">
        <v>0</v>
      </c>
      <c r="M12">
        <v>0</v>
      </c>
      <c r="N12">
        <v>0</v>
      </c>
      <c r="O12">
        <v>0</v>
      </c>
      <c r="P12">
        <v>0</v>
      </c>
      <c r="Q12">
        <v>0</v>
      </c>
      <c r="R12">
        <v>0</v>
      </c>
      <c r="S12">
        <v>0</v>
      </c>
      <c r="T12">
        <v>0</v>
      </c>
      <c r="U12">
        <v>0</v>
      </c>
      <c r="V12">
        <v>101969</v>
      </c>
      <c r="W12">
        <v>0</v>
      </c>
      <c r="X12">
        <v>0</v>
      </c>
      <c r="Y12">
        <v>0</v>
      </c>
      <c r="Z12">
        <v>0</v>
      </c>
      <c r="AA12">
        <v>0</v>
      </c>
      <c r="AB12">
        <v>0</v>
      </c>
      <c r="AC12">
        <v>0</v>
      </c>
      <c r="AD12">
        <v>0</v>
      </c>
      <c r="AE12">
        <v>0</v>
      </c>
      <c r="AF12">
        <v>0</v>
      </c>
      <c r="AG12">
        <v>0</v>
      </c>
      <c r="AH12">
        <v>210843</v>
      </c>
    </row>
    <row r="13" spans="1:34" x14ac:dyDescent="0.3">
      <c r="A13" s="3" t="s">
        <v>306</v>
      </c>
      <c r="B13">
        <v>0</v>
      </c>
      <c r="C13">
        <v>0</v>
      </c>
      <c r="D13">
        <v>0</v>
      </c>
      <c r="E13">
        <v>0</v>
      </c>
      <c r="F13">
        <v>0</v>
      </c>
      <c r="G13">
        <v>35387</v>
      </c>
      <c r="H13">
        <v>0</v>
      </c>
      <c r="I13">
        <v>0</v>
      </c>
      <c r="J13">
        <v>0</v>
      </c>
      <c r="K13">
        <v>0</v>
      </c>
      <c r="L13">
        <v>0</v>
      </c>
      <c r="M13">
        <v>0</v>
      </c>
      <c r="N13">
        <v>0</v>
      </c>
      <c r="O13">
        <v>0</v>
      </c>
      <c r="P13">
        <v>0</v>
      </c>
      <c r="Q13">
        <v>0</v>
      </c>
      <c r="R13">
        <v>0</v>
      </c>
      <c r="S13">
        <v>38965</v>
      </c>
      <c r="T13">
        <v>0</v>
      </c>
      <c r="U13">
        <v>0</v>
      </c>
      <c r="V13">
        <v>0</v>
      </c>
      <c r="W13">
        <v>0</v>
      </c>
      <c r="X13">
        <v>0</v>
      </c>
      <c r="Y13">
        <v>0</v>
      </c>
      <c r="Z13">
        <v>0</v>
      </c>
      <c r="AA13">
        <v>0</v>
      </c>
      <c r="AB13">
        <v>0</v>
      </c>
      <c r="AC13">
        <v>0</v>
      </c>
      <c r="AD13">
        <v>0</v>
      </c>
      <c r="AE13">
        <v>0</v>
      </c>
      <c r="AF13">
        <v>0</v>
      </c>
      <c r="AG13">
        <v>0</v>
      </c>
      <c r="AH13">
        <v>74352</v>
      </c>
    </row>
    <row r="14" spans="1:34" x14ac:dyDescent="0.3">
      <c r="A14" s="3" t="s">
        <v>90</v>
      </c>
      <c r="B14">
        <v>0</v>
      </c>
      <c r="C14">
        <v>56595</v>
      </c>
      <c r="D14">
        <v>0</v>
      </c>
      <c r="E14">
        <v>0</v>
      </c>
      <c r="F14">
        <v>0</v>
      </c>
      <c r="G14">
        <v>0</v>
      </c>
      <c r="H14">
        <v>0</v>
      </c>
      <c r="I14">
        <v>0</v>
      </c>
      <c r="J14">
        <v>0</v>
      </c>
      <c r="K14">
        <v>0</v>
      </c>
      <c r="L14">
        <v>0</v>
      </c>
      <c r="M14">
        <v>0</v>
      </c>
      <c r="N14">
        <v>32758</v>
      </c>
      <c r="O14">
        <v>0</v>
      </c>
      <c r="P14">
        <v>0</v>
      </c>
      <c r="Q14">
        <v>0</v>
      </c>
      <c r="R14">
        <v>0</v>
      </c>
      <c r="S14">
        <v>0</v>
      </c>
      <c r="T14">
        <v>99613</v>
      </c>
      <c r="U14">
        <v>0</v>
      </c>
      <c r="V14">
        <v>0</v>
      </c>
      <c r="W14">
        <v>0</v>
      </c>
      <c r="X14">
        <v>0</v>
      </c>
      <c r="Y14">
        <v>0</v>
      </c>
      <c r="Z14">
        <v>117408</v>
      </c>
      <c r="AA14">
        <v>0</v>
      </c>
      <c r="AB14">
        <v>60061</v>
      </c>
      <c r="AC14">
        <v>0</v>
      </c>
      <c r="AD14">
        <v>0</v>
      </c>
      <c r="AE14">
        <v>0</v>
      </c>
      <c r="AF14">
        <v>0</v>
      </c>
      <c r="AG14">
        <v>0</v>
      </c>
      <c r="AH14">
        <v>366435</v>
      </c>
    </row>
    <row r="15" spans="1:34" x14ac:dyDescent="0.3">
      <c r="A15" s="3" t="s">
        <v>25</v>
      </c>
      <c r="B15">
        <v>110823</v>
      </c>
      <c r="C15">
        <v>0</v>
      </c>
      <c r="D15">
        <v>0</v>
      </c>
      <c r="E15">
        <v>0</v>
      </c>
      <c r="F15">
        <v>0</v>
      </c>
      <c r="G15">
        <v>0</v>
      </c>
      <c r="H15">
        <v>87471</v>
      </c>
      <c r="I15">
        <v>0</v>
      </c>
      <c r="J15">
        <v>0</v>
      </c>
      <c r="K15">
        <v>109885</v>
      </c>
      <c r="L15">
        <v>0</v>
      </c>
      <c r="M15">
        <v>0</v>
      </c>
      <c r="N15">
        <v>65465</v>
      </c>
      <c r="O15">
        <v>80727</v>
      </c>
      <c r="P15">
        <v>0</v>
      </c>
      <c r="Q15">
        <v>0</v>
      </c>
      <c r="R15">
        <v>51133</v>
      </c>
      <c r="S15">
        <v>0</v>
      </c>
      <c r="T15">
        <v>0</v>
      </c>
      <c r="U15">
        <v>0</v>
      </c>
      <c r="V15">
        <v>0</v>
      </c>
      <c r="W15">
        <v>0</v>
      </c>
      <c r="X15">
        <v>0</v>
      </c>
      <c r="Y15">
        <v>0</v>
      </c>
      <c r="Z15">
        <v>0</v>
      </c>
      <c r="AA15">
        <v>0</v>
      </c>
      <c r="AB15">
        <v>0</v>
      </c>
      <c r="AC15">
        <v>0</v>
      </c>
      <c r="AD15">
        <v>0</v>
      </c>
      <c r="AE15">
        <v>0</v>
      </c>
      <c r="AF15">
        <v>0</v>
      </c>
      <c r="AG15">
        <v>56916</v>
      </c>
      <c r="AH15">
        <v>562420</v>
      </c>
    </row>
    <row r="16" spans="1:34" x14ac:dyDescent="0.3">
      <c r="A16" s="3" t="s">
        <v>324</v>
      </c>
      <c r="B16">
        <v>199585</v>
      </c>
      <c r="C16">
        <v>56595</v>
      </c>
      <c r="D16">
        <v>138087</v>
      </c>
      <c r="E16">
        <v>46352</v>
      </c>
      <c r="F16">
        <v>285247</v>
      </c>
      <c r="G16">
        <v>35387</v>
      </c>
      <c r="H16">
        <v>87471</v>
      </c>
      <c r="I16">
        <v>188926</v>
      </c>
      <c r="J16">
        <v>64862</v>
      </c>
      <c r="K16">
        <v>109885</v>
      </c>
      <c r="L16">
        <v>10241</v>
      </c>
      <c r="M16">
        <v>88794</v>
      </c>
      <c r="N16">
        <v>215267</v>
      </c>
      <c r="O16">
        <v>241816</v>
      </c>
      <c r="P16">
        <v>95123</v>
      </c>
      <c r="Q16">
        <v>96468</v>
      </c>
      <c r="R16">
        <v>51133</v>
      </c>
      <c r="S16">
        <v>103689</v>
      </c>
      <c r="T16">
        <v>99613</v>
      </c>
      <c r="U16">
        <v>69041</v>
      </c>
      <c r="V16">
        <v>101969</v>
      </c>
      <c r="W16">
        <v>80757</v>
      </c>
      <c r="X16">
        <v>108431</v>
      </c>
      <c r="Y16">
        <v>39935</v>
      </c>
      <c r="Z16">
        <v>145866</v>
      </c>
      <c r="AA16">
        <v>33970</v>
      </c>
      <c r="AB16">
        <v>60061</v>
      </c>
      <c r="AC16">
        <v>63526</v>
      </c>
      <c r="AD16">
        <v>20532</v>
      </c>
      <c r="AE16">
        <v>235837</v>
      </c>
      <c r="AF16">
        <v>127301</v>
      </c>
      <c r="AG16">
        <v>56916</v>
      </c>
      <c r="AH16">
        <v>3358683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BA32-C59A-427C-969A-600E41F43C40}">
  <dimension ref="A3:C15"/>
  <sheetViews>
    <sheetView topLeftCell="D1" workbookViewId="0">
      <selection activeCell="B4" sqref="B4"/>
    </sheetView>
  </sheetViews>
  <sheetFormatPr defaultRowHeight="14.4" x14ac:dyDescent="0.3"/>
  <cols>
    <col min="1" max="1" width="17.6640625" bestFit="1" customWidth="1"/>
    <col min="2" max="2" width="15.5546875" bestFit="1" customWidth="1"/>
    <col min="3" max="3" width="9.6640625" bestFit="1" customWidth="1"/>
    <col min="4" max="4" width="10.77734375" bestFit="1" customWidth="1"/>
  </cols>
  <sheetData>
    <row r="3" spans="1:3" x14ac:dyDescent="0.3">
      <c r="A3" s="2" t="s">
        <v>328</v>
      </c>
      <c r="B3" s="2" t="s">
        <v>327</v>
      </c>
    </row>
    <row r="4" spans="1:3" x14ac:dyDescent="0.3">
      <c r="A4" s="2" t="s">
        <v>322</v>
      </c>
      <c r="B4" t="s">
        <v>30</v>
      </c>
      <c r="C4" t="s">
        <v>51</v>
      </c>
    </row>
    <row r="5" spans="1:3" x14ac:dyDescent="0.3">
      <c r="A5" s="3" t="s">
        <v>254</v>
      </c>
      <c r="B5">
        <v>0</v>
      </c>
      <c r="C5">
        <v>120</v>
      </c>
    </row>
    <row r="6" spans="1:3" x14ac:dyDescent="0.3">
      <c r="A6" s="3" t="s">
        <v>152</v>
      </c>
      <c r="B6">
        <v>65</v>
      </c>
      <c r="C6">
        <v>115</v>
      </c>
    </row>
    <row r="7" spans="1:3" x14ac:dyDescent="0.3">
      <c r="A7" s="3" t="s">
        <v>195</v>
      </c>
      <c r="B7">
        <v>27</v>
      </c>
      <c r="C7">
        <v>57</v>
      </c>
    </row>
    <row r="8" spans="1:3" x14ac:dyDescent="0.3">
      <c r="A8" s="3" t="s">
        <v>47</v>
      </c>
      <c r="B8">
        <v>50</v>
      </c>
      <c r="C8">
        <v>3</v>
      </c>
    </row>
    <row r="9" spans="1:3" x14ac:dyDescent="0.3">
      <c r="A9" s="3" t="s">
        <v>211</v>
      </c>
      <c r="B9">
        <v>102</v>
      </c>
      <c r="C9">
        <v>204</v>
      </c>
    </row>
    <row r="10" spans="1:3" x14ac:dyDescent="0.3">
      <c r="A10" s="3" t="s">
        <v>122</v>
      </c>
      <c r="B10">
        <v>32</v>
      </c>
      <c r="C10">
        <v>48</v>
      </c>
    </row>
    <row r="11" spans="1:3" x14ac:dyDescent="0.3">
      <c r="A11" s="3" t="s">
        <v>287</v>
      </c>
      <c r="B11">
        <v>45</v>
      </c>
      <c r="C11">
        <v>93</v>
      </c>
    </row>
    <row r="12" spans="1:3" x14ac:dyDescent="0.3">
      <c r="A12" s="3" t="s">
        <v>272</v>
      </c>
      <c r="B12">
        <v>42</v>
      </c>
      <c r="C12">
        <v>87</v>
      </c>
    </row>
    <row r="13" spans="1:3" x14ac:dyDescent="0.3">
      <c r="A13" s="3" t="s">
        <v>306</v>
      </c>
      <c r="B13">
        <v>0</v>
      </c>
      <c r="C13">
        <v>97</v>
      </c>
    </row>
    <row r="14" spans="1:3" x14ac:dyDescent="0.3">
      <c r="A14" s="3" t="s">
        <v>90</v>
      </c>
      <c r="B14">
        <v>9</v>
      </c>
      <c r="C14">
        <v>46</v>
      </c>
    </row>
    <row r="15" spans="1:3" x14ac:dyDescent="0.3">
      <c r="A15" s="3" t="s">
        <v>25</v>
      </c>
      <c r="B15">
        <v>22</v>
      </c>
      <c r="C15">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DE0C-8E91-4D9D-9FA3-52698F3A77B8}">
  <dimension ref="A3:B36"/>
  <sheetViews>
    <sheetView topLeftCell="A7" zoomScale="116" workbookViewId="0">
      <selection activeCell="H5" sqref="H5"/>
    </sheetView>
  </sheetViews>
  <sheetFormatPr defaultRowHeight="14.4" x14ac:dyDescent="0.3"/>
  <cols>
    <col min="1" max="1" width="22.109375" bestFit="1" customWidth="1"/>
    <col min="2" max="2" width="14" bestFit="1" customWidth="1"/>
  </cols>
  <sheetData>
    <row r="3" spans="1:2" x14ac:dyDescent="0.3">
      <c r="A3" s="2" t="s">
        <v>322</v>
      </c>
      <c r="B3" t="s">
        <v>326</v>
      </c>
    </row>
    <row r="4" spans="1:2" x14ac:dyDescent="0.3">
      <c r="A4" s="3" t="s">
        <v>58</v>
      </c>
      <c r="B4">
        <v>199585</v>
      </c>
    </row>
    <row r="5" spans="1:2" x14ac:dyDescent="0.3">
      <c r="A5" s="3" t="s">
        <v>110</v>
      </c>
      <c r="B5">
        <v>56595</v>
      </c>
    </row>
    <row r="6" spans="1:2" x14ac:dyDescent="0.3">
      <c r="A6" s="3" t="s">
        <v>267</v>
      </c>
      <c r="B6">
        <v>138087</v>
      </c>
    </row>
    <row r="7" spans="1:2" x14ac:dyDescent="0.3">
      <c r="A7" s="3" t="s">
        <v>160</v>
      </c>
      <c r="B7">
        <v>46352</v>
      </c>
    </row>
    <row r="8" spans="1:2" x14ac:dyDescent="0.3">
      <c r="A8" s="3" t="s">
        <v>176</v>
      </c>
      <c r="B8">
        <v>285247</v>
      </c>
    </row>
    <row r="9" spans="1:2" x14ac:dyDescent="0.3">
      <c r="A9" s="3" t="s">
        <v>314</v>
      </c>
      <c r="B9">
        <v>35387</v>
      </c>
    </row>
    <row r="10" spans="1:2" x14ac:dyDescent="0.3">
      <c r="A10" s="3" t="s">
        <v>39</v>
      </c>
      <c r="B10">
        <v>87471</v>
      </c>
    </row>
    <row r="11" spans="1:2" x14ac:dyDescent="0.3">
      <c r="A11" s="3" t="s">
        <v>181</v>
      </c>
      <c r="B11">
        <v>188926</v>
      </c>
    </row>
    <row r="12" spans="1:2" x14ac:dyDescent="0.3">
      <c r="A12" s="3" t="s">
        <v>126</v>
      </c>
      <c r="B12">
        <v>64862</v>
      </c>
    </row>
    <row r="13" spans="1:2" x14ac:dyDescent="0.3">
      <c r="A13" s="3" t="s">
        <v>85</v>
      </c>
      <c r="B13">
        <v>109885</v>
      </c>
    </row>
    <row r="14" spans="1:2" x14ac:dyDescent="0.3">
      <c r="A14" s="3" t="s">
        <v>133</v>
      </c>
      <c r="B14">
        <v>10241</v>
      </c>
    </row>
    <row r="15" spans="1:2" x14ac:dyDescent="0.3">
      <c r="A15" s="3" t="s">
        <v>147</v>
      </c>
      <c r="B15">
        <v>88794</v>
      </c>
    </row>
    <row r="16" spans="1:2" x14ac:dyDescent="0.3">
      <c r="A16" s="3" t="s">
        <v>79</v>
      </c>
      <c r="B16">
        <v>215267</v>
      </c>
    </row>
    <row r="17" spans="1:2" x14ac:dyDescent="0.3">
      <c r="A17" s="3" t="s">
        <v>31</v>
      </c>
      <c r="B17">
        <v>241816</v>
      </c>
    </row>
    <row r="18" spans="1:2" x14ac:dyDescent="0.3">
      <c r="A18" s="3" t="s">
        <v>228</v>
      </c>
      <c r="B18">
        <v>95123</v>
      </c>
    </row>
    <row r="19" spans="1:2" x14ac:dyDescent="0.3">
      <c r="A19" s="3" t="s">
        <v>171</v>
      </c>
      <c r="B19">
        <v>96468</v>
      </c>
    </row>
    <row r="20" spans="1:2" x14ac:dyDescent="0.3">
      <c r="A20" s="3" t="s">
        <v>73</v>
      </c>
      <c r="B20">
        <v>51133</v>
      </c>
    </row>
    <row r="21" spans="1:2" x14ac:dyDescent="0.3">
      <c r="A21" s="3" t="s">
        <v>52</v>
      </c>
      <c r="B21">
        <v>103689</v>
      </c>
    </row>
    <row r="22" spans="1:2" x14ac:dyDescent="0.3">
      <c r="A22" s="3" t="s">
        <v>104</v>
      </c>
      <c r="B22">
        <v>99613</v>
      </c>
    </row>
    <row r="23" spans="1:2" x14ac:dyDescent="0.3">
      <c r="A23" s="3" t="s">
        <v>214</v>
      </c>
      <c r="B23">
        <v>69041</v>
      </c>
    </row>
    <row r="24" spans="1:2" x14ac:dyDescent="0.3">
      <c r="A24" s="3" t="s">
        <v>274</v>
      </c>
      <c r="B24">
        <v>101969</v>
      </c>
    </row>
    <row r="25" spans="1:2" x14ac:dyDescent="0.3">
      <c r="A25" s="3" t="s">
        <v>142</v>
      </c>
      <c r="B25">
        <v>80757</v>
      </c>
    </row>
    <row r="26" spans="1:2" x14ac:dyDescent="0.3">
      <c r="A26" s="3" t="s">
        <v>236</v>
      </c>
      <c r="B26">
        <v>108431</v>
      </c>
    </row>
    <row r="27" spans="1:2" x14ac:dyDescent="0.3">
      <c r="A27" s="3" t="s">
        <v>290</v>
      </c>
      <c r="B27">
        <v>39935</v>
      </c>
    </row>
    <row r="28" spans="1:2" x14ac:dyDescent="0.3">
      <c r="A28" s="3" t="s">
        <v>115</v>
      </c>
      <c r="B28">
        <v>145866</v>
      </c>
    </row>
    <row r="29" spans="1:2" x14ac:dyDescent="0.3">
      <c r="A29" s="3" t="s">
        <v>245</v>
      </c>
      <c r="B29">
        <v>33970</v>
      </c>
    </row>
    <row r="30" spans="1:2" x14ac:dyDescent="0.3">
      <c r="A30" s="3" t="s">
        <v>92</v>
      </c>
      <c r="B30">
        <v>60061</v>
      </c>
    </row>
    <row r="31" spans="1:2" x14ac:dyDescent="0.3">
      <c r="A31" s="3" t="s">
        <v>154</v>
      </c>
      <c r="B31">
        <v>63526</v>
      </c>
    </row>
    <row r="32" spans="1:2" x14ac:dyDescent="0.3">
      <c r="A32" s="3" t="s">
        <v>320</v>
      </c>
      <c r="B32">
        <v>20532</v>
      </c>
    </row>
    <row r="33" spans="1:2" x14ac:dyDescent="0.3">
      <c r="A33" s="3" t="s">
        <v>165</v>
      </c>
      <c r="B33">
        <v>235837</v>
      </c>
    </row>
    <row r="34" spans="1:2" x14ac:dyDescent="0.3">
      <c r="A34" s="3" t="s">
        <v>197</v>
      </c>
      <c r="B34">
        <v>127301</v>
      </c>
    </row>
    <row r="35" spans="1:2" x14ac:dyDescent="0.3">
      <c r="A35" s="3" t="s">
        <v>66</v>
      </c>
      <c r="B35">
        <v>56916</v>
      </c>
    </row>
    <row r="36" spans="1:2" x14ac:dyDescent="0.3">
      <c r="A36" s="3" t="s">
        <v>324</v>
      </c>
      <c r="B36">
        <v>3358683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B7488-FE99-43E3-BA02-1EBBE9C72472}">
  <dimension ref="A3:B37"/>
  <sheetViews>
    <sheetView workbookViewId="0">
      <selection activeCell="M21" sqref="M21"/>
    </sheetView>
  </sheetViews>
  <sheetFormatPr defaultRowHeight="14.4" x14ac:dyDescent="0.3"/>
  <cols>
    <col min="1" max="1" width="22.109375" bestFit="1" customWidth="1"/>
    <col min="2" max="2" width="17.5546875" bestFit="1" customWidth="1"/>
  </cols>
  <sheetData>
    <row r="3" spans="1:2" x14ac:dyDescent="0.3">
      <c r="A3" s="2" t="s">
        <v>322</v>
      </c>
      <c r="B3" t="s">
        <v>329</v>
      </c>
    </row>
    <row r="4" spans="1:2" x14ac:dyDescent="0.3">
      <c r="A4" s="3" t="s">
        <v>58</v>
      </c>
      <c r="B4">
        <v>48.75</v>
      </c>
    </row>
    <row r="5" spans="1:2" x14ac:dyDescent="0.3">
      <c r="A5" s="3" t="s">
        <v>110</v>
      </c>
      <c r="B5">
        <v>100.7</v>
      </c>
    </row>
    <row r="6" spans="1:2" x14ac:dyDescent="0.3">
      <c r="A6" s="3" t="s">
        <v>267</v>
      </c>
      <c r="B6">
        <v>55.349999999999994</v>
      </c>
    </row>
    <row r="7" spans="1:2" x14ac:dyDescent="0.3">
      <c r="A7" s="3" t="s">
        <v>160</v>
      </c>
      <c r="B7">
        <v>54.7</v>
      </c>
    </row>
    <row r="8" spans="1:2" x14ac:dyDescent="0.3">
      <c r="A8" s="3" t="s">
        <v>176</v>
      </c>
      <c r="B8">
        <v>80.66</v>
      </c>
    </row>
    <row r="9" spans="1:2" x14ac:dyDescent="0.3">
      <c r="A9" s="3" t="s">
        <v>314</v>
      </c>
      <c r="B9">
        <v>45.9</v>
      </c>
    </row>
    <row r="10" spans="1:2" x14ac:dyDescent="0.3">
      <c r="A10" s="3" t="s">
        <v>39</v>
      </c>
      <c r="B10">
        <v>84.2</v>
      </c>
    </row>
    <row r="11" spans="1:2" x14ac:dyDescent="0.3">
      <c r="A11" s="3" t="s">
        <v>181</v>
      </c>
      <c r="B11">
        <v>79.8</v>
      </c>
    </row>
    <row r="12" spans="1:2" x14ac:dyDescent="0.3">
      <c r="A12" s="3" t="s">
        <v>126</v>
      </c>
      <c r="B12">
        <v>68.3</v>
      </c>
    </row>
    <row r="13" spans="1:2" x14ac:dyDescent="0.3">
      <c r="A13" s="3" t="s">
        <v>85</v>
      </c>
      <c r="B13">
        <v>105.7</v>
      </c>
    </row>
    <row r="14" spans="1:2" x14ac:dyDescent="0.3">
      <c r="A14" s="3" t="s">
        <v>133</v>
      </c>
      <c r="B14">
        <v>105.3</v>
      </c>
    </row>
    <row r="15" spans="1:2" x14ac:dyDescent="0.3">
      <c r="A15" s="3" t="s">
        <v>147</v>
      </c>
      <c r="B15">
        <v>71.099999999999994</v>
      </c>
    </row>
    <row r="16" spans="1:2" x14ac:dyDescent="0.3">
      <c r="A16" s="3" t="s">
        <v>79</v>
      </c>
      <c r="B16">
        <v>63.5</v>
      </c>
    </row>
    <row r="17" spans="1:2" x14ac:dyDescent="0.3">
      <c r="A17" s="3" t="s">
        <v>31</v>
      </c>
      <c r="B17">
        <v>79.866666666666674</v>
      </c>
    </row>
    <row r="18" spans="1:2" x14ac:dyDescent="0.3">
      <c r="A18" s="3" t="s">
        <v>228</v>
      </c>
      <c r="B18">
        <v>57.1</v>
      </c>
    </row>
    <row r="19" spans="1:2" x14ac:dyDescent="0.3">
      <c r="A19" s="3" t="s">
        <v>171</v>
      </c>
      <c r="B19">
        <v>84.3</v>
      </c>
    </row>
    <row r="20" spans="1:2" x14ac:dyDescent="0.3">
      <c r="A20" s="3" t="s">
        <v>73</v>
      </c>
      <c r="B20">
        <v>83.2</v>
      </c>
    </row>
    <row r="21" spans="1:2" x14ac:dyDescent="0.3">
      <c r="A21" s="3" t="s">
        <v>52</v>
      </c>
      <c r="B21">
        <v>51.45</v>
      </c>
    </row>
    <row r="22" spans="1:2" x14ac:dyDescent="0.3">
      <c r="A22" s="3" t="s">
        <v>104</v>
      </c>
      <c r="B22">
        <v>104.3</v>
      </c>
    </row>
    <row r="23" spans="1:2" x14ac:dyDescent="0.3">
      <c r="A23" s="3" t="s">
        <v>214</v>
      </c>
      <c r="B23">
        <v>74.599999999999994</v>
      </c>
    </row>
    <row r="24" spans="1:2" x14ac:dyDescent="0.3">
      <c r="A24" s="3" t="s">
        <v>274</v>
      </c>
      <c r="B24">
        <v>55.6</v>
      </c>
    </row>
    <row r="25" spans="1:2" x14ac:dyDescent="0.3">
      <c r="A25" s="3" t="s">
        <v>142</v>
      </c>
      <c r="B25">
        <v>105.9</v>
      </c>
    </row>
    <row r="26" spans="1:2" x14ac:dyDescent="0.3">
      <c r="A26" s="3" t="s">
        <v>236</v>
      </c>
      <c r="B26">
        <v>88.6</v>
      </c>
    </row>
    <row r="27" spans="1:2" x14ac:dyDescent="0.3">
      <c r="A27" s="3" t="s">
        <v>290</v>
      </c>
      <c r="B27">
        <v>63.8</v>
      </c>
    </row>
    <row r="28" spans="1:2" x14ac:dyDescent="0.3">
      <c r="A28" s="3" t="s">
        <v>115</v>
      </c>
      <c r="B28">
        <v>83.2</v>
      </c>
    </row>
    <row r="29" spans="1:2" x14ac:dyDescent="0.3">
      <c r="A29" s="3" t="s">
        <v>245</v>
      </c>
      <c r="B29">
        <v>95.8</v>
      </c>
    </row>
    <row r="30" spans="1:2" x14ac:dyDescent="0.3">
      <c r="A30" s="3" t="s">
        <v>92</v>
      </c>
      <c r="B30">
        <v>65.3</v>
      </c>
    </row>
    <row r="31" spans="1:2" x14ac:dyDescent="0.3">
      <c r="A31" s="3" t="s">
        <v>154</v>
      </c>
      <c r="B31">
        <v>70.3</v>
      </c>
    </row>
    <row r="32" spans="1:2" x14ac:dyDescent="0.3">
      <c r="A32" s="3" t="s">
        <v>320</v>
      </c>
      <c r="B32">
        <v>92.5</v>
      </c>
    </row>
    <row r="33" spans="1:2" x14ac:dyDescent="0.3">
      <c r="A33" s="3" t="s">
        <v>165</v>
      </c>
      <c r="B33">
        <v>78.366666666666674</v>
      </c>
    </row>
    <row r="34" spans="1:2" x14ac:dyDescent="0.3">
      <c r="A34" s="3" t="s">
        <v>197</v>
      </c>
      <c r="B34">
        <v>87.550000000000011</v>
      </c>
    </row>
    <row r="35" spans="1:2" x14ac:dyDescent="0.3">
      <c r="A35" s="3" t="s">
        <v>66</v>
      </c>
      <c r="B35">
        <v>84.8</v>
      </c>
    </row>
    <row r="36" spans="1:2" x14ac:dyDescent="0.3">
      <c r="A36" s="3" t="s">
        <v>325</v>
      </c>
    </row>
    <row r="37" spans="1:2" x14ac:dyDescent="0.3">
      <c r="A37" s="3" t="s">
        <v>324</v>
      </c>
      <c r="B37">
        <v>75.720000000000013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C1F5-23E5-481D-986D-01F9536B24D9}">
  <dimension ref="A1:AH38"/>
  <sheetViews>
    <sheetView showGridLines="0" tabSelected="1" zoomScale="70" zoomScaleNormal="63" workbookViewId="0">
      <selection activeCell="V41" sqref="V41"/>
    </sheetView>
  </sheetViews>
  <sheetFormatPr defaultRowHeight="14.4" x14ac:dyDescent="0.3"/>
  <sheetData>
    <row r="1" spans="1:34" ht="14.4" customHeight="1" x14ac:dyDescent="0.3">
      <c r="A1" s="4" t="s">
        <v>323</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ht="41.4" customHeight="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8" spans="17:17" x14ac:dyDescent="0.3">
      <c r="Q38">
        <v>0</v>
      </c>
    </row>
  </sheetData>
  <mergeCells count="1">
    <mergeCell ref="A1:A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049D-E02E-41D6-89F7-F1C4387A78A4}">
  <dimension ref="A3:B10"/>
  <sheetViews>
    <sheetView workbookViewId="0">
      <selection activeCell="N14" sqref="N14"/>
    </sheetView>
  </sheetViews>
  <sheetFormatPr defaultRowHeight="14.4" x14ac:dyDescent="0.3"/>
  <cols>
    <col min="1" max="1" width="12.5546875" bestFit="1" customWidth="1"/>
    <col min="2" max="2" width="17.6640625" bestFit="1" customWidth="1"/>
  </cols>
  <sheetData>
    <row r="3" spans="1:2" x14ac:dyDescent="0.3">
      <c r="A3" s="2" t="s">
        <v>322</v>
      </c>
      <c r="B3" t="s">
        <v>328</v>
      </c>
    </row>
    <row r="4" spans="1:2" x14ac:dyDescent="0.3">
      <c r="A4" s="3" t="s">
        <v>50</v>
      </c>
      <c r="B4">
        <v>341</v>
      </c>
    </row>
    <row r="5" spans="1:2" x14ac:dyDescent="0.3">
      <c r="A5" s="3" t="s">
        <v>64</v>
      </c>
      <c r="B5">
        <v>463</v>
      </c>
    </row>
    <row r="6" spans="1:2" x14ac:dyDescent="0.3">
      <c r="A6" s="3" t="s">
        <v>37</v>
      </c>
      <c r="B6">
        <v>123</v>
      </c>
    </row>
    <row r="7" spans="1:2" x14ac:dyDescent="0.3">
      <c r="A7" s="3" t="s">
        <v>125</v>
      </c>
      <c r="B7">
        <v>225</v>
      </c>
    </row>
    <row r="8" spans="1:2" x14ac:dyDescent="0.3">
      <c r="A8" s="3" t="s">
        <v>28</v>
      </c>
      <c r="B8">
        <v>123</v>
      </c>
    </row>
    <row r="9" spans="1:2" x14ac:dyDescent="0.3">
      <c r="A9" s="3" t="s">
        <v>325</v>
      </c>
    </row>
    <row r="10" spans="1:2" x14ac:dyDescent="0.3">
      <c r="A10" s="3" t="s">
        <v>324</v>
      </c>
      <c r="B10">
        <v>1275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F6B8-727E-4ECC-86CC-38BA78138D9B}">
  <dimension ref="A3:I18"/>
  <sheetViews>
    <sheetView workbookViewId="0">
      <selection activeCell="G27" sqref="G27"/>
    </sheetView>
  </sheetViews>
  <sheetFormatPr defaultRowHeight="14.4" x14ac:dyDescent="0.3"/>
  <cols>
    <col min="1" max="1" width="13.21875" bestFit="1" customWidth="1"/>
    <col min="2" max="2" width="15.5546875" bestFit="1" customWidth="1"/>
    <col min="3" max="3" width="14.33203125" bestFit="1" customWidth="1"/>
    <col min="4" max="4" width="14" bestFit="1" customWidth="1"/>
    <col min="5" max="5" width="14.33203125" bestFit="1" customWidth="1"/>
    <col min="6" max="6" width="14" bestFit="1" customWidth="1"/>
    <col min="7" max="7" width="14.33203125" bestFit="1" customWidth="1"/>
    <col min="8" max="8" width="18.77734375" bestFit="1" customWidth="1"/>
    <col min="9" max="9" width="19.109375" bestFit="1" customWidth="1"/>
  </cols>
  <sheetData>
    <row r="3" spans="1:9" x14ac:dyDescent="0.3">
      <c r="B3" s="2" t="s">
        <v>327</v>
      </c>
    </row>
    <row r="4" spans="1:9" x14ac:dyDescent="0.3">
      <c r="B4" t="s">
        <v>30</v>
      </c>
      <c r="D4" t="s">
        <v>51</v>
      </c>
      <c r="F4" t="s">
        <v>325</v>
      </c>
      <c r="H4" t="s">
        <v>330</v>
      </c>
      <c r="I4" t="s">
        <v>331</v>
      </c>
    </row>
    <row r="5" spans="1:9" x14ac:dyDescent="0.3">
      <c r="A5" s="2" t="s">
        <v>322</v>
      </c>
      <c r="B5" t="s">
        <v>326</v>
      </c>
      <c r="C5" t="s">
        <v>332</v>
      </c>
      <c r="D5" t="s">
        <v>326</v>
      </c>
      <c r="E5" t="s">
        <v>332</v>
      </c>
      <c r="F5" t="s">
        <v>326</v>
      </c>
      <c r="G5" t="s">
        <v>332</v>
      </c>
    </row>
    <row r="6" spans="1:9" x14ac:dyDescent="0.3">
      <c r="A6" s="3" t="s">
        <v>254</v>
      </c>
      <c r="D6">
        <v>310392</v>
      </c>
      <c r="E6">
        <v>227.6</v>
      </c>
      <c r="H6">
        <v>310392</v>
      </c>
      <c r="I6">
        <v>227.6</v>
      </c>
    </row>
    <row r="7" spans="1:9" x14ac:dyDescent="0.3">
      <c r="A7" s="3" t="s">
        <v>152</v>
      </c>
      <c r="B7">
        <v>199615</v>
      </c>
      <c r="C7">
        <v>210.9</v>
      </c>
      <c r="D7">
        <v>303730</v>
      </c>
      <c r="E7">
        <v>389.2</v>
      </c>
      <c r="H7">
        <v>503345</v>
      </c>
      <c r="I7">
        <v>600.1</v>
      </c>
    </row>
    <row r="8" spans="1:9" x14ac:dyDescent="0.3">
      <c r="A8" s="3" t="s">
        <v>195</v>
      </c>
      <c r="B8">
        <v>41039</v>
      </c>
      <c r="C8">
        <v>93.4</v>
      </c>
      <c r="D8">
        <v>83465</v>
      </c>
      <c r="E8">
        <v>147.69999999999999</v>
      </c>
      <c r="H8">
        <v>124504</v>
      </c>
      <c r="I8">
        <v>241.1</v>
      </c>
    </row>
    <row r="9" spans="1:9" x14ac:dyDescent="0.3">
      <c r="A9" s="3" t="s">
        <v>47</v>
      </c>
      <c r="B9">
        <v>20532</v>
      </c>
      <c r="C9">
        <v>92.5</v>
      </c>
      <c r="D9">
        <v>64724</v>
      </c>
      <c r="E9">
        <v>52.9</v>
      </c>
      <c r="H9">
        <v>85256</v>
      </c>
      <c r="I9">
        <v>145.4</v>
      </c>
    </row>
    <row r="10" spans="1:9" x14ac:dyDescent="0.3">
      <c r="A10" s="3" t="s">
        <v>211</v>
      </c>
      <c r="B10">
        <v>252737</v>
      </c>
      <c r="C10">
        <v>198.5</v>
      </c>
      <c r="D10">
        <v>359705</v>
      </c>
      <c r="E10">
        <v>471.29999999999995</v>
      </c>
      <c r="H10">
        <v>612442</v>
      </c>
      <c r="I10">
        <v>669.8</v>
      </c>
    </row>
    <row r="11" spans="1:9" x14ac:dyDescent="0.3">
      <c r="A11" s="3" t="s">
        <v>122</v>
      </c>
      <c r="B11">
        <v>90998</v>
      </c>
      <c r="C11">
        <v>211.2</v>
      </c>
      <c r="D11">
        <v>242418</v>
      </c>
      <c r="E11">
        <v>188</v>
      </c>
      <c r="H11">
        <v>333416</v>
      </c>
      <c r="I11">
        <v>399.2</v>
      </c>
    </row>
    <row r="12" spans="1:9" x14ac:dyDescent="0.3">
      <c r="A12" s="3" t="s">
        <v>287</v>
      </c>
      <c r="B12">
        <v>39935</v>
      </c>
      <c r="C12">
        <v>63.8</v>
      </c>
      <c r="D12">
        <v>135343</v>
      </c>
      <c r="E12">
        <v>160.39999999999998</v>
      </c>
      <c r="H12">
        <v>175278</v>
      </c>
      <c r="I12">
        <v>224.2</v>
      </c>
    </row>
    <row r="13" spans="1:9" x14ac:dyDescent="0.3">
      <c r="A13" s="3" t="s">
        <v>272</v>
      </c>
      <c r="B13">
        <v>101969</v>
      </c>
      <c r="C13">
        <v>55.6</v>
      </c>
      <c r="D13">
        <v>108874</v>
      </c>
      <c r="E13">
        <v>161.1</v>
      </c>
      <c r="H13">
        <v>210843</v>
      </c>
      <c r="I13">
        <v>216.7</v>
      </c>
    </row>
    <row r="14" spans="1:9" x14ac:dyDescent="0.3">
      <c r="A14" s="3" t="s">
        <v>306</v>
      </c>
      <c r="D14">
        <v>74352</v>
      </c>
      <c r="E14">
        <v>95.9</v>
      </c>
      <c r="H14">
        <v>74352</v>
      </c>
      <c r="I14">
        <v>95.9</v>
      </c>
    </row>
    <row r="15" spans="1:9" x14ac:dyDescent="0.3">
      <c r="A15" s="3" t="s">
        <v>90</v>
      </c>
      <c r="B15">
        <v>60061</v>
      </c>
      <c r="C15">
        <v>65.3</v>
      </c>
      <c r="D15">
        <v>306374</v>
      </c>
      <c r="E15">
        <v>338.79999999999995</v>
      </c>
      <c r="H15">
        <v>366435</v>
      </c>
      <c r="I15">
        <v>404.09999999999997</v>
      </c>
    </row>
    <row r="16" spans="1:9" x14ac:dyDescent="0.3">
      <c r="A16" s="3" t="s">
        <v>25</v>
      </c>
      <c r="B16">
        <v>386132</v>
      </c>
      <c r="C16">
        <v>451.9</v>
      </c>
      <c r="D16">
        <v>176288</v>
      </c>
      <c r="E16">
        <v>110</v>
      </c>
      <c r="H16">
        <v>562420</v>
      </c>
      <c r="I16">
        <v>561.9</v>
      </c>
    </row>
    <row r="17" spans="1:9" x14ac:dyDescent="0.3">
      <c r="A17" s="3" t="s">
        <v>325</v>
      </c>
    </row>
    <row r="18" spans="1:9" x14ac:dyDescent="0.3">
      <c r="A18" s="3" t="s">
        <v>324</v>
      </c>
      <c r="B18">
        <v>1193018</v>
      </c>
      <c r="C18">
        <v>1443.1</v>
      </c>
      <c r="D18">
        <v>2165665</v>
      </c>
      <c r="E18">
        <v>2342.8999999999996</v>
      </c>
      <c r="H18">
        <v>3358683</v>
      </c>
      <c r="I18">
        <v>3785.9999999999995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E895-5800-48C1-BC38-F8EF909230A6}">
  <dimension ref="A1:S51"/>
  <sheetViews>
    <sheetView workbookViewId="0">
      <selection activeCell="H1" sqref="A1:XFD1048576"/>
    </sheetView>
  </sheetViews>
  <sheetFormatPr defaultRowHeight="14.4" x14ac:dyDescent="0.3"/>
  <cols>
    <col min="1" max="1" width="13.21875" bestFit="1" customWidth="1"/>
    <col min="2" max="2" width="26.6640625" bestFit="1" customWidth="1"/>
    <col min="3" max="3" width="9" bestFit="1" customWidth="1"/>
    <col min="4" max="4" width="13.109375" bestFit="1" customWidth="1"/>
    <col min="5" max="5" width="12.88671875" bestFit="1" customWidth="1"/>
    <col min="6" max="6" width="12.6640625" bestFit="1" customWidth="1"/>
    <col min="7" max="7" width="12.6640625" customWidth="1"/>
    <col min="8" max="8" width="9.6640625" bestFit="1" customWidth="1"/>
    <col min="9" max="9" width="10.109375" bestFit="1" customWidth="1"/>
    <col min="10" max="10" width="16.21875" bestFit="1" customWidth="1"/>
    <col min="11" max="11" width="17.33203125" bestFit="1" customWidth="1"/>
    <col min="12" max="12" width="12.6640625" bestFit="1" customWidth="1"/>
    <col min="13" max="13" width="28.109375" bestFit="1" customWidth="1"/>
    <col min="14" max="14" width="10" bestFit="1" customWidth="1"/>
    <col min="15" max="15" width="12" bestFit="1" customWidth="1"/>
    <col min="16" max="16" width="13.21875" bestFit="1" customWidth="1"/>
    <col min="17" max="17" width="18.109375" bestFit="1" customWidth="1"/>
    <col min="18" max="18" width="22.109375" bestFit="1" customWidth="1"/>
    <col min="19" max="19" width="9.6640625" bestFit="1" customWidth="1"/>
  </cols>
  <sheetData>
    <row r="1" spans="1:19" x14ac:dyDescent="0.3">
      <c r="A1" t="s">
        <v>0</v>
      </c>
      <c r="B1" t="s">
        <v>1</v>
      </c>
      <c r="C1" t="s">
        <v>2</v>
      </c>
      <c r="D1" t="s">
        <v>3</v>
      </c>
      <c r="E1" t="s">
        <v>4</v>
      </c>
      <c r="F1" t="s">
        <v>5</v>
      </c>
      <c r="G1" t="s">
        <v>321</v>
      </c>
      <c r="H1" t="s">
        <v>6</v>
      </c>
      <c r="I1" t="s">
        <v>7</v>
      </c>
      <c r="J1" t="s">
        <v>8</v>
      </c>
      <c r="K1" t="s">
        <v>9</v>
      </c>
      <c r="L1" t="s">
        <v>10</v>
      </c>
      <c r="M1" t="s">
        <v>11</v>
      </c>
      <c r="N1" t="s">
        <v>12</v>
      </c>
      <c r="O1" t="s">
        <v>13</v>
      </c>
      <c r="P1" t="s">
        <v>14</v>
      </c>
      <c r="Q1" t="s">
        <v>15</v>
      </c>
      <c r="R1" t="s">
        <v>16</v>
      </c>
      <c r="S1" t="s">
        <v>17</v>
      </c>
    </row>
    <row r="2" spans="1:19" x14ac:dyDescent="0.3">
      <c r="A2">
        <v>1</v>
      </c>
      <c r="B2" t="s">
        <v>18</v>
      </c>
      <c r="C2" t="s">
        <v>19</v>
      </c>
      <c r="D2" t="s">
        <v>20</v>
      </c>
      <c r="E2" t="s">
        <v>21</v>
      </c>
      <c r="F2" s="1">
        <v>35699</v>
      </c>
      <c r="G2" s="1" t="str">
        <f>TEXT(Sheet1[[#This Row],[BIRTHDATE]],"mmm")</f>
        <v>Sep</v>
      </c>
      <c r="H2" t="s">
        <v>22</v>
      </c>
      <c r="I2" t="s">
        <v>23</v>
      </c>
      <c r="J2" t="s">
        <v>24</v>
      </c>
      <c r="K2" t="s">
        <v>25</v>
      </c>
      <c r="L2" t="s">
        <v>26</v>
      </c>
      <c r="M2" t="s">
        <v>27</v>
      </c>
      <c r="N2">
        <v>94</v>
      </c>
      <c r="O2" t="s">
        <v>28</v>
      </c>
      <c r="P2" t="s">
        <v>29</v>
      </c>
      <c r="Q2" t="s">
        <v>30</v>
      </c>
      <c r="R2" t="s">
        <v>31</v>
      </c>
      <c r="S2">
        <v>80727</v>
      </c>
    </row>
    <row r="3" spans="1:19" x14ac:dyDescent="0.3">
      <c r="A3">
        <v>2</v>
      </c>
      <c r="B3" t="s">
        <v>32</v>
      </c>
      <c r="C3" t="s">
        <v>19</v>
      </c>
      <c r="D3" t="s">
        <v>33</v>
      </c>
      <c r="E3" t="s">
        <v>34</v>
      </c>
      <c r="F3" s="1">
        <v>35700</v>
      </c>
      <c r="G3" s="1" t="str">
        <f>TEXT(Sheet1[[#This Row],[BIRTHDATE]],"mmm")</f>
        <v>Sep</v>
      </c>
      <c r="H3" t="s">
        <v>35</v>
      </c>
      <c r="I3" t="s">
        <v>23</v>
      </c>
      <c r="J3" t="s">
        <v>24</v>
      </c>
      <c r="K3" t="s">
        <v>25</v>
      </c>
      <c r="L3" t="s">
        <v>26</v>
      </c>
      <c r="M3" t="s">
        <v>36</v>
      </c>
      <c r="N3">
        <v>84.2</v>
      </c>
      <c r="O3" t="s">
        <v>37</v>
      </c>
      <c r="P3" t="s">
        <v>38</v>
      </c>
      <c r="Q3" t="s">
        <v>30</v>
      </c>
      <c r="R3" t="s">
        <v>39</v>
      </c>
      <c r="S3">
        <v>87471</v>
      </c>
    </row>
    <row r="4" spans="1:19" x14ac:dyDescent="0.3">
      <c r="A4">
        <v>3</v>
      </c>
      <c r="B4" t="s">
        <v>40</v>
      </c>
      <c r="C4" t="s">
        <v>41</v>
      </c>
      <c r="D4" t="s">
        <v>42</v>
      </c>
      <c r="E4" t="s">
        <v>43</v>
      </c>
      <c r="F4" s="1">
        <v>35701</v>
      </c>
      <c r="G4" s="1" t="str">
        <f>TEXT(Sheet1[[#This Row],[BIRTHDATE]],"mmm")</f>
        <v>Sep</v>
      </c>
      <c r="H4" t="s">
        <v>44</v>
      </c>
      <c r="I4" t="s">
        <v>45</v>
      </c>
      <c r="J4" t="s">
        <v>46</v>
      </c>
      <c r="K4" t="s">
        <v>47</v>
      </c>
      <c r="L4" t="s">
        <v>48</v>
      </c>
      <c r="M4" t="s">
        <v>49</v>
      </c>
      <c r="N4">
        <v>52.9</v>
      </c>
      <c r="O4" t="s">
        <v>50</v>
      </c>
      <c r="P4" t="s">
        <v>29</v>
      </c>
      <c r="Q4" t="s">
        <v>51</v>
      </c>
      <c r="R4" t="s">
        <v>52</v>
      </c>
      <c r="S4">
        <v>64724</v>
      </c>
    </row>
    <row r="5" spans="1:19" x14ac:dyDescent="0.3">
      <c r="A5">
        <v>4</v>
      </c>
      <c r="B5" t="s">
        <v>53</v>
      </c>
      <c r="C5" t="s">
        <v>19</v>
      </c>
      <c r="D5" t="s">
        <v>54</v>
      </c>
      <c r="E5" t="s">
        <v>55</v>
      </c>
      <c r="F5" s="1">
        <v>35702</v>
      </c>
      <c r="G5" s="1" t="str">
        <f>TEXT(Sheet1[[#This Row],[BIRTHDATE]],"mmm")</f>
        <v>Sep</v>
      </c>
      <c r="H5" t="s">
        <v>56</v>
      </c>
      <c r="I5" t="s">
        <v>23</v>
      </c>
      <c r="J5" t="s">
        <v>24</v>
      </c>
      <c r="K5" t="s">
        <v>25</v>
      </c>
      <c r="L5" t="s">
        <v>26</v>
      </c>
      <c r="M5" t="s">
        <v>57</v>
      </c>
      <c r="N5">
        <v>48.9</v>
      </c>
      <c r="O5" t="s">
        <v>28</v>
      </c>
      <c r="P5" t="s">
        <v>38</v>
      </c>
      <c r="Q5" t="s">
        <v>51</v>
      </c>
      <c r="R5" t="s">
        <v>58</v>
      </c>
      <c r="S5">
        <v>110823</v>
      </c>
    </row>
    <row r="6" spans="1:19" x14ac:dyDescent="0.3">
      <c r="A6">
        <v>5</v>
      </c>
      <c r="B6" t="s">
        <v>59</v>
      </c>
      <c r="C6" t="s">
        <v>60</v>
      </c>
      <c r="D6" t="s">
        <v>61</v>
      </c>
      <c r="E6" t="s">
        <v>62</v>
      </c>
      <c r="F6" s="1">
        <v>35703</v>
      </c>
      <c r="G6" s="1" t="str">
        <f>TEXT(Sheet1[[#This Row],[BIRTHDATE]],"mmm")</f>
        <v>Sep</v>
      </c>
      <c r="H6" t="s">
        <v>56</v>
      </c>
      <c r="I6" t="s">
        <v>45</v>
      </c>
      <c r="J6" t="s">
        <v>24</v>
      </c>
      <c r="K6" t="s">
        <v>25</v>
      </c>
      <c r="L6" t="s">
        <v>26</v>
      </c>
      <c r="M6" t="s">
        <v>63</v>
      </c>
      <c r="N6">
        <v>84.8</v>
      </c>
      <c r="O6" t="s">
        <v>64</v>
      </c>
      <c r="P6" t="s">
        <v>65</v>
      </c>
      <c r="Q6" t="s">
        <v>30</v>
      </c>
      <c r="R6" t="s">
        <v>66</v>
      </c>
      <c r="S6">
        <v>56916</v>
      </c>
    </row>
    <row r="7" spans="1:19" x14ac:dyDescent="0.3">
      <c r="A7">
        <v>6</v>
      </c>
      <c r="B7" t="s">
        <v>67</v>
      </c>
      <c r="C7" t="s">
        <v>68</v>
      </c>
      <c r="D7" t="s">
        <v>69</v>
      </c>
      <c r="E7" t="s">
        <v>70</v>
      </c>
      <c r="F7" s="1">
        <v>35704</v>
      </c>
      <c r="G7" s="1" t="str">
        <f>TEXT(Sheet1[[#This Row],[BIRTHDATE]],"mmm")</f>
        <v>Oct</v>
      </c>
      <c r="H7" t="s">
        <v>71</v>
      </c>
      <c r="I7" t="s">
        <v>45</v>
      </c>
      <c r="J7" t="s">
        <v>24</v>
      </c>
      <c r="K7" t="s">
        <v>25</v>
      </c>
      <c r="L7" t="s">
        <v>26</v>
      </c>
      <c r="M7" t="s">
        <v>72</v>
      </c>
      <c r="N7">
        <v>83.2</v>
      </c>
      <c r="O7" t="s">
        <v>64</v>
      </c>
      <c r="P7" t="s">
        <v>38</v>
      </c>
      <c r="Q7" t="s">
        <v>30</v>
      </c>
      <c r="R7" t="s">
        <v>73</v>
      </c>
      <c r="S7">
        <v>51133</v>
      </c>
    </row>
    <row r="8" spans="1:19" x14ac:dyDescent="0.3">
      <c r="A8">
        <v>7</v>
      </c>
      <c r="B8" t="s">
        <v>74</v>
      </c>
      <c r="C8" t="s">
        <v>19</v>
      </c>
      <c r="D8" t="s">
        <v>75</v>
      </c>
      <c r="E8" t="s">
        <v>76</v>
      </c>
      <c r="F8" s="1">
        <v>35705</v>
      </c>
      <c r="G8" s="1" t="str">
        <f>TEXT(Sheet1[[#This Row],[BIRTHDATE]],"mmm")</f>
        <v>Oct</v>
      </c>
      <c r="H8" t="s">
        <v>77</v>
      </c>
      <c r="I8" t="s">
        <v>23</v>
      </c>
      <c r="J8" t="s">
        <v>24</v>
      </c>
      <c r="K8" t="s">
        <v>25</v>
      </c>
      <c r="L8" t="s">
        <v>26</v>
      </c>
      <c r="M8" t="s">
        <v>78</v>
      </c>
      <c r="N8">
        <v>61.1</v>
      </c>
      <c r="O8" t="s">
        <v>64</v>
      </c>
      <c r="P8" t="s">
        <v>65</v>
      </c>
      <c r="Q8" t="s">
        <v>51</v>
      </c>
      <c r="R8" t="s">
        <v>79</v>
      </c>
      <c r="S8">
        <v>65465</v>
      </c>
    </row>
    <row r="9" spans="1:19" x14ac:dyDescent="0.3">
      <c r="A9">
        <v>8</v>
      </c>
      <c r="B9" t="s">
        <v>80</v>
      </c>
      <c r="C9" t="s">
        <v>68</v>
      </c>
      <c r="D9" t="s">
        <v>81</v>
      </c>
      <c r="E9" t="s">
        <v>82</v>
      </c>
      <c r="F9" s="1">
        <v>35706</v>
      </c>
      <c r="G9" s="1" t="str">
        <f>TEXT(Sheet1[[#This Row],[BIRTHDATE]],"mmm")</f>
        <v>Oct</v>
      </c>
      <c r="H9" t="s">
        <v>56</v>
      </c>
      <c r="I9" t="s">
        <v>45</v>
      </c>
      <c r="J9" t="s">
        <v>24</v>
      </c>
      <c r="K9" t="s">
        <v>25</v>
      </c>
      <c r="L9" t="s">
        <v>26</v>
      </c>
      <c r="M9" t="s">
        <v>83</v>
      </c>
      <c r="N9">
        <v>105.7</v>
      </c>
      <c r="O9" t="s">
        <v>50</v>
      </c>
      <c r="P9" t="s">
        <v>84</v>
      </c>
      <c r="Q9" t="s">
        <v>30</v>
      </c>
      <c r="R9" t="s">
        <v>85</v>
      </c>
      <c r="S9">
        <v>109885</v>
      </c>
    </row>
    <row r="10" spans="1:19" x14ac:dyDescent="0.3">
      <c r="A10">
        <v>9</v>
      </c>
      <c r="B10" t="s">
        <v>86</v>
      </c>
      <c r="C10" t="s">
        <v>19</v>
      </c>
      <c r="D10" t="s">
        <v>87</v>
      </c>
      <c r="E10" t="s">
        <v>88</v>
      </c>
      <c r="F10" s="1">
        <v>35707</v>
      </c>
      <c r="G10" s="1" t="str">
        <f>TEXT(Sheet1[[#This Row],[BIRTHDATE]],"mmm")</f>
        <v>Oct</v>
      </c>
      <c r="H10" t="s">
        <v>35</v>
      </c>
      <c r="I10" t="s">
        <v>23</v>
      </c>
      <c r="J10" t="s">
        <v>89</v>
      </c>
      <c r="K10" t="s">
        <v>90</v>
      </c>
      <c r="L10" t="s">
        <v>26</v>
      </c>
      <c r="M10" t="s">
        <v>91</v>
      </c>
      <c r="N10">
        <v>65.3</v>
      </c>
      <c r="O10" t="s">
        <v>64</v>
      </c>
      <c r="P10" t="s">
        <v>84</v>
      </c>
      <c r="Q10" t="s">
        <v>30</v>
      </c>
      <c r="R10" t="s">
        <v>92</v>
      </c>
      <c r="S10">
        <v>60061</v>
      </c>
    </row>
    <row r="11" spans="1:19" x14ac:dyDescent="0.3">
      <c r="A11">
        <v>10</v>
      </c>
      <c r="B11" t="s">
        <v>93</v>
      </c>
      <c r="C11" t="s">
        <v>68</v>
      </c>
      <c r="D11" t="s">
        <v>94</v>
      </c>
      <c r="E11" t="s">
        <v>95</v>
      </c>
      <c r="F11" s="1">
        <v>35708</v>
      </c>
      <c r="G11" s="1" t="str">
        <f>TEXT(Sheet1[[#This Row],[BIRTHDATE]],"mmm")</f>
        <v>Oct</v>
      </c>
      <c r="H11" t="s">
        <v>71</v>
      </c>
      <c r="I11" t="s">
        <v>45</v>
      </c>
      <c r="J11" t="s">
        <v>89</v>
      </c>
      <c r="K11" t="s">
        <v>90</v>
      </c>
      <c r="L11" t="s">
        <v>26</v>
      </c>
      <c r="M11" t="s">
        <v>96</v>
      </c>
      <c r="N11">
        <v>62.9</v>
      </c>
      <c r="O11" t="s">
        <v>50</v>
      </c>
      <c r="P11" t="s">
        <v>97</v>
      </c>
      <c r="Q11" t="s">
        <v>51</v>
      </c>
      <c r="R11" t="s">
        <v>79</v>
      </c>
      <c r="S11">
        <v>32758</v>
      </c>
    </row>
    <row r="12" spans="1:19" x14ac:dyDescent="0.3">
      <c r="A12">
        <v>11</v>
      </c>
      <c r="B12" t="s">
        <v>98</v>
      </c>
      <c r="C12" t="s">
        <v>99</v>
      </c>
      <c r="D12" t="s">
        <v>100</v>
      </c>
      <c r="E12" t="s">
        <v>101</v>
      </c>
      <c r="F12" s="1">
        <v>35709</v>
      </c>
      <c r="G12" s="1" t="str">
        <f>TEXT(Sheet1[[#This Row],[BIRTHDATE]],"mmm")</f>
        <v>Oct</v>
      </c>
      <c r="H12" t="s">
        <v>102</v>
      </c>
      <c r="I12" t="s">
        <v>45</v>
      </c>
      <c r="J12" t="s">
        <v>89</v>
      </c>
      <c r="K12" t="s">
        <v>90</v>
      </c>
      <c r="L12" t="s">
        <v>26</v>
      </c>
      <c r="M12" t="s">
        <v>103</v>
      </c>
      <c r="N12">
        <v>104.3</v>
      </c>
      <c r="O12" t="s">
        <v>37</v>
      </c>
      <c r="P12" t="s">
        <v>97</v>
      </c>
      <c r="Q12" t="s">
        <v>51</v>
      </c>
      <c r="R12" t="s">
        <v>104</v>
      </c>
      <c r="S12">
        <v>99613</v>
      </c>
    </row>
    <row r="13" spans="1:19" x14ac:dyDescent="0.3">
      <c r="A13">
        <v>12</v>
      </c>
      <c r="B13" t="s">
        <v>105</v>
      </c>
      <c r="C13" t="s">
        <v>106</v>
      </c>
      <c r="D13" t="s">
        <v>107</v>
      </c>
      <c r="E13" t="s">
        <v>108</v>
      </c>
      <c r="F13" s="1">
        <v>35710</v>
      </c>
      <c r="G13" s="1" t="str">
        <f>TEXT(Sheet1[[#This Row],[BIRTHDATE]],"mmm")</f>
        <v>Oct</v>
      </c>
      <c r="H13" t="s">
        <v>22</v>
      </c>
      <c r="I13" t="s">
        <v>23</v>
      </c>
      <c r="J13" t="s">
        <v>89</v>
      </c>
      <c r="K13" t="s">
        <v>90</v>
      </c>
      <c r="L13" t="s">
        <v>26</v>
      </c>
      <c r="M13" t="s">
        <v>109</v>
      </c>
      <c r="N13">
        <v>100.7</v>
      </c>
      <c r="O13" t="s">
        <v>37</v>
      </c>
      <c r="P13" t="s">
        <v>97</v>
      </c>
      <c r="Q13" t="s">
        <v>51</v>
      </c>
      <c r="R13" t="s">
        <v>110</v>
      </c>
      <c r="S13">
        <v>56595</v>
      </c>
    </row>
    <row r="14" spans="1:19" x14ac:dyDescent="0.3">
      <c r="A14">
        <v>13</v>
      </c>
      <c r="B14" t="s">
        <v>111</v>
      </c>
      <c r="C14" t="s">
        <v>19</v>
      </c>
      <c r="D14" t="s">
        <v>112</v>
      </c>
      <c r="E14" t="s">
        <v>113</v>
      </c>
      <c r="F14" s="1">
        <v>35711</v>
      </c>
      <c r="G14" s="1" t="str">
        <f>TEXT(Sheet1[[#This Row],[BIRTHDATE]],"mmm")</f>
        <v>Oct</v>
      </c>
      <c r="H14" t="s">
        <v>35</v>
      </c>
      <c r="I14" t="s">
        <v>23</v>
      </c>
      <c r="J14" t="s">
        <v>89</v>
      </c>
      <c r="K14" t="s">
        <v>90</v>
      </c>
      <c r="L14" t="s">
        <v>26</v>
      </c>
      <c r="M14" t="s">
        <v>114</v>
      </c>
      <c r="N14">
        <v>70.900000000000006</v>
      </c>
      <c r="O14" t="s">
        <v>28</v>
      </c>
      <c r="P14" t="s">
        <v>29</v>
      </c>
      <c r="Q14" t="s">
        <v>51</v>
      </c>
      <c r="R14" t="s">
        <v>115</v>
      </c>
      <c r="S14">
        <v>117408</v>
      </c>
    </row>
    <row r="15" spans="1:19" x14ac:dyDescent="0.3">
      <c r="A15">
        <v>14</v>
      </c>
      <c r="B15" t="s">
        <v>116</v>
      </c>
      <c r="C15" t="s">
        <v>117</v>
      </c>
      <c r="D15" t="s">
        <v>118</v>
      </c>
      <c r="E15" t="s">
        <v>119</v>
      </c>
      <c r="F15" s="1">
        <v>35712</v>
      </c>
      <c r="G15" s="1" t="str">
        <f>TEXT(Sheet1[[#This Row],[BIRTHDATE]],"mmm")</f>
        <v>Oct</v>
      </c>
      <c r="H15" t="s">
        <v>120</v>
      </c>
      <c r="I15" t="s">
        <v>45</v>
      </c>
      <c r="J15" t="s">
        <v>121</v>
      </c>
      <c r="K15" t="s">
        <v>122</v>
      </c>
      <c r="L15" t="s">
        <v>123</v>
      </c>
      <c r="M15" t="s">
        <v>124</v>
      </c>
      <c r="N15">
        <v>68.3</v>
      </c>
      <c r="O15" t="s">
        <v>125</v>
      </c>
      <c r="P15" t="s">
        <v>84</v>
      </c>
      <c r="Q15" t="s">
        <v>51</v>
      </c>
      <c r="R15" t="s">
        <v>126</v>
      </c>
      <c r="S15">
        <v>64862</v>
      </c>
    </row>
    <row r="16" spans="1:19" x14ac:dyDescent="0.3">
      <c r="A16">
        <v>15</v>
      </c>
      <c r="B16" t="s">
        <v>127</v>
      </c>
      <c r="C16" t="s">
        <v>128</v>
      </c>
      <c r="D16" t="s">
        <v>129</v>
      </c>
      <c r="E16" t="s">
        <v>130</v>
      </c>
      <c r="F16" s="1">
        <v>35713</v>
      </c>
      <c r="G16" s="1" t="str">
        <f>TEXT(Sheet1[[#This Row],[BIRTHDATE]],"mmm")</f>
        <v>Oct</v>
      </c>
      <c r="H16" t="s">
        <v>131</v>
      </c>
      <c r="I16" t="s">
        <v>23</v>
      </c>
      <c r="J16" t="s">
        <v>121</v>
      </c>
      <c r="K16" t="s">
        <v>122</v>
      </c>
      <c r="L16" t="s">
        <v>123</v>
      </c>
      <c r="M16" t="s">
        <v>132</v>
      </c>
      <c r="N16">
        <v>105.3</v>
      </c>
      <c r="O16" t="s">
        <v>125</v>
      </c>
      <c r="P16" t="s">
        <v>97</v>
      </c>
      <c r="Q16" t="s">
        <v>30</v>
      </c>
      <c r="R16" t="s">
        <v>133</v>
      </c>
      <c r="S16">
        <v>10241</v>
      </c>
    </row>
    <row r="17" spans="1:19" x14ac:dyDescent="0.3">
      <c r="A17">
        <v>16</v>
      </c>
      <c r="B17" t="s">
        <v>134</v>
      </c>
      <c r="C17" t="s">
        <v>117</v>
      </c>
      <c r="D17" t="s">
        <v>135</v>
      </c>
      <c r="E17" t="s">
        <v>136</v>
      </c>
      <c r="F17" s="1">
        <v>35714</v>
      </c>
      <c r="G17" s="1" t="str">
        <f>TEXT(Sheet1[[#This Row],[BIRTHDATE]],"mmm")</f>
        <v>Oct</v>
      </c>
      <c r="H17" t="s">
        <v>44</v>
      </c>
      <c r="I17" t="s">
        <v>45</v>
      </c>
      <c r="J17" t="s">
        <v>121</v>
      </c>
      <c r="K17" t="s">
        <v>122</v>
      </c>
      <c r="L17" t="s">
        <v>123</v>
      </c>
      <c r="M17" t="s">
        <v>137</v>
      </c>
      <c r="N17">
        <v>48.6</v>
      </c>
      <c r="O17" t="s">
        <v>64</v>
      </c>
      <c r="P17" t="s">
        <v>97</v>
      </c>
      <c r="Q17" t="s">
        <v>51</v>
      </c>
      <c r="R17" t="s">
        <v>58</v>
      </c>
      <c r="S17">
        <v>88762</v>
      </c>
    </row>
    <row r="18" spans="1:19" x14ac:dyDescent="0.3">
      <c r="A18">
        <v>17</v>
      </c>
      <c r="B18" t="s">
        <v>138</v>
      </c>
      <c r="C18" t="s">
        <v>117</v>
      </c>
      <c r="D18" t="s">
        <v>139</v>
      </c>
      <c r="E18" t="s">
        <v>140</v>
      </c>
      <c r="F18" s="1">
        <v>35715</v>
      </c>
      <c r="G18" s="1" t="str">
        <f>TEXT(Sheet1[[#This Row],[BIRTHDATE]],"mmm")</f>
        <v>Oct</v>
      </c>
      <c r="H18" t="s">
        <v>22</v>
      </c>
      <c r="I18" t="s">
        <v>45</v>
      </c>
      <c r="J18" t="s">
        <v>121</v>
      </c>
      <c r="K18" t="s">
        <v>122</v>
      </c>
      <c r="L18" t="s">
        <v>123</v>
      </c>
      <c r="M18" t="s">
        <v>141</v>
      </c>
      <c r="N18">
        <v>105.9</v>
      </c>
      <c r="O18" t="s">
        <v>64</v>
      </c>
      <c r="P18" t="s">
        <v>29</v>
      </c>
      <c r="Q18" t="s">
        <v>30</v>
      </c>
      <c r="R18" t="s">
        <v>142</v>
      </c>
      <c r="S18">
        <v>80757</v>
      </c>
    </row>
    <row r="19" spans="1:19" x14ac:dyDescent="0.3">
      <c r="A19">
        <v>18</v>
      </c>
      <c r="B19" t="s">
        <v>143</v>
      </c>
      <c r="C19" t="s">
        <v>117</v>
      </c>
      <c r="D19" t="s">
        <v>144</v>
      </c>
      <c r="E19" t="s">
        <v>145</v>
      </c>
      <c r="F19" s="1">
        <v>35716</v>
      </c>
      <c r="G19" s="1" t="str">
        <f>TEXT(Sheet1[[#This Row],[BIRTHDATE]],"mmm")</f>
        <v>Oct</v>
      </c>
      <c r="H19" t="s">
        <v>120</v>
      </c>
      <c r="I19" t="s">
        <v>45</v>
      </c>
      <c r="J19" t="s">
        <v>121</v>
      </c>
      <c r="K19" t="s">
        <v>122</v>
      </c>
      <c r="L19" t="s">
        <v>123</v>
      </c>
      <c r="M19" t="s">
        <v>146</v>
      </c>
      <c r="N19">
        <v>71.099999999999994</v>
      </c>
      <c r="O19" t="s">
        <v>64</v>
      </c>
      <c r="P19" t="s">
        <v>29</v>
      </c>
      <c r="Q19" t="s">
        <v>51</v>
      </c>
      <c r="R19" t="s">
        <v>147</v>
      </c>
      <c r="S19">
        <v>88794</v>
      </c>
    </row>
    <row r="20" spans="1:19" x14ac:dyDescent="0.3">
      <c r="A20">
        <v>19</v>
      </c>
      <c r="B20" t="s">
        <v>148</v>
      </c>
      <c r="C20" t="s">
        <v>60</v>
      </c>
      <c r="D20" t="s">
        <v>149</v>
      </c>
      <c r="E20" t="s">
        <v>150</v>
      </c>
      <c r="F20" s="1">
        <v>35717</v>
      </c>
      <c r="G20" s="1" t="str">
        <f>TEXT(Sheet1[[#This Row],[BIRTHDATE]],"mmm")</f>
        <v>Oct</v>
      </c>
      <c r="H20" t="s">
        <v>56</v>
      </c>
      <c r="I20" t="s">
        <v>23</v>
      </c>
      <c r="J20" t="s">
        <v>151</v>
      </c>
      <c r="K20" t="s">
        <v>152</v>
      </c>
      <c r="L20" t="s">
        <v>26</v>
      </c>
      <c r="M20" t="s">
        <v>153</v>
      </c>
      <c r="N20">
        <v>70.3</v>
      </c>
      <c r="O20" t="s">
        <v>64</v>
      </c>
      <c r="P20" t="s">
        <v>84</v>
      </c>
      <c r="Q20" t="s">
        <v>30</v>
      </c>
      <c r="R20" t="s">
        <v>154</v>
      </c>
      <c r="S20">
        <v>63526</v>
      </c>
    </row>
    <row r="21" spans="1:19" x14ac:dyDescent="0.3">
      <c r="A21">
        <v>20</v>
      </c>
      <c r="B21" t="s">
        <v>155</v>
      </c>
      <c r="C21" t="s">
        <v>68</v>
      </c>
      <c r="D21" t="s">
        <v>156</v>
      </c>
      <c r="E21" t="s">
        <v>157</v>
      </c>
      <c r="F21" s="1">
        <v>35718</v>
      </c>
      <c r="G21" s="1" t="str">
        <f>TEXT(Sheet1[[#This Row],[BIRTHDATE]],"mmm")</f>
        <v>Oct</v>
      </c>
      <c r="H21" t="s">
        <v>158</v>
      </c>
      <c r="I21" t="s">
        <v>45</v>
      </c>
      <c r="J21" t="s">
        <v>151</v>
      </c>
      <c r="K21" t="s">
        <v>152</v>
      </c>
      <c r="L21" t="s">
        <v>26</v>
      </c>
      <c r="M21" t="s">
        <v>159</v>
      </c>
      <c r="N21">
        <v>54.7</v>
      </c>
      <c r="O21" t="s">
        <v>37</v>
      </c>
      <c r="P21" t="s">
        <v>38</v>
      </c>
      <c r="Q21" t="s">
        <v>30</v>
      </c>
      <c r="R21" t="s">
        <v>160</v>
      </c>
      <c r="S21">
        <v>46352</v>
      </c>
    </row>
    <row r="22" spans="1:19" x14ac:dyDescent="0.3">
      <c r="A22">
        <v>21</v>
      </c>
      <c r="B22" t="s">
        <v>161</v>
      </c>
      <c r="C22" t="s">
        <v>68</v>
      </c>
      <c r="D22" t="s">
        <v>162</v>
      </c>
      <c r="E22" t="s">
        <v>163</v>
      </c>
      <c r="F22" s="1">
        <v>35719</v>
      </c>
      <c r="G22" s="1" t="str">
        <f>TEXT(Sheet1[[#This Row],[BIRTHDATE]],"mmm")</f>
        <v>Oct</v>
      </c>
      <c r="H22" t="s">
        <v>44</v>
      </c>
      <c r="I22" t="s">
        <v>45</v>
      </c>
      <c r="J22" t="s">
        <v>151</v>
      </c>
      <c r="K22" t="s">
        <v>152</v>
      </c>
      <c r="L22" t="s">
        <v>26</v>
      </c>
      <c r="M22" t="s">
        <v>164</v>
      </c>
      <c r="N22">
        <v>100.9</v>
      </c>
      <c r="O22" t="s">
        <v>64</v>
      </c>
      <c r="P22" t="s">
        <v>65</v>
      </c>
      <c r="Q22" t="s">
        <v>51</v>
      </c>
      <c r="R22" t="s">
        <v>165</v>
      </c>
      <c r="S22">
        <v>106808</v>
      </c>
    </row>
    <row r="23" spans="1:19" x14ac:dyDescent="0.3">
      <c r="A23">
        <v>22</v>
      </c>
      <c r="B23" t="s">
        <v>166</v>
      </c>
      <c r="C23" t="s">
        <v>60</v>
      </c>
      <c r="D23" t="s">
        <v>167</v>
      </c>
      <c r="E23" t="s">
        <v>168</v>
      </c>
      <c r="F23" s="1">
        <v>35720</v>
      </c>
      <c r="G23" s="1" t="str">
        <f>TEXT(Sheet1[[#This Row],[BIRTHDATE]],"mmm")</f>
        <v>Oct</v>
      </c>
      <c r="H23" t="s">
        <v>169</v>
      </c>
      <c r="I23" t="s">
        <v>23</v>
      </c>
      <c r="J23" t="s">
        <v>151</v>
      </c>
      <c r="K23" t="s">
        <v>152</v>
      </c>
      <c r="L23" t="s">
        <v>26</v>
      </c>
      <c r="M23" t="s">
        <v>170</v>
      </c>
      <c r="N23">
        <v>84.3</v>
      </c>
      <c r="O23" t="s">
        <v>28</v>
      </c>
      <c r="P23" t="s">
        <v>84</v>
      </c>
      <c r="Q23" t="s">
        <v>51</v>
      </c>
      <c r="R23" t="s">
        <v>171</v>
      </c>
      <c r="S23">
        <v>96468</v>
      </c>
    </row>
    <row r="24" spans="1:19" x14ac:dyDescent="0.3">
      <c r="A24">
        <v>23</v>
      </c>
      <c r="B24" t="s">
        <v>172</v>
      </c>
      <c r="C24" t="s">
        <v>60</v>
      </c>
      <c r="D24" t="s">
        <v>173</v>
      </c>
      <c r="E24" t="s">
        <v>174</v>
      </c>
      <c r="F24" s="1">
        <v>35721</v>
      </c>
      <c r="G24" s="1" t="str">
        <f>TEXT(Sheet1[[#This Row],[BIRTHDATE]],"mmm")</f>
        <v>Oct</v>
      </c>
      <c r="H24" t="s">
        <v>71</v>
      </c>
      <c r="I24" t="s">
        <v>23</v>
      </c>
      <c r="J24" t="s">
        <v>151</v>
      </c>
      <c r="K24" t="s">
        <v>152</v>
      </c>
      <c r="L24" t="s">
        <v>26</v>
      </c>
      <c r="M24" t="s">
        <v>175</v>
      </c>
      <c r="N24">
        <v>66.8</v>
      </c>
      <c r="O24" t="s">
        <v>64</v>
      </c>
      <c r="P24" t="s">
        <v>97</v>
      </c>
      <c r="Q24" t="s">
        <v>51</v>
      </c>
      <c r="R24" t="s">
        <v>176</v>
      </c>
      <c r="S24">
        <v>16526</v>
      </c>
    </row>
    <row r="25" spans="1:19" x14ac:dyDescent="0.3">
      <c r="A25">
        <v>24</v>
      </c>
      <c r="B25" t="s">
        <v>177</v>
      </c>
      <c r="C25" t="s">
        <v>60</v>
      </c>
      <c r="D25" t="s">
        <v>178</v>
      </c>
      <c r="E25" t="s">
        <v>179</v>
      </c>
      <c r="F25" s="1">
        <v>35722</v>
      </c>
      <c r="G25" s="1" t="str">
        <f>TEXT(Sheet1[[#This Row],[BIRTHDATE]],"mmm")</f>
        <v>Oct</v>
      </c>
      <c r="H25" t="s">
        <v>120</v>
      </c>
      <c r="I25" t="s">
        <v>23</v>
      </c>
      <c r="J25" t="s">
        <v>151</v>
      </c>
      <c r="K25" t="s">
        <v>152</v>
      </c>
      <c r="L25" t="s">
        <v>26</v>
      </c>
      <c r="M25" t="s">
        <v>180</v>
      </c>
      <c r="N25">
        <v>59.4</v>
      </c>
      <c r="O25" t="s">
        <v>50</v>
      </c>
      <c r="P25" t="s">
        <v>65</v>
      </c>
      <c r="Q25" t="s">
        <v>51</v>
      </c>
      <c r="R25" t="s">
        <v>181</v>
      </c>
      <c r="S25">
        <v>21891</v>
      </c>
    </row>
    <row r="26" spans="1:19" x14ac:dyDescent="0.3">
      <c r="A26">
        <v>25</v>
      </c>
      <c r="B26" t="s">
        <v>182</v>
      </c>
      <c r="C26" t="s">
        <v>60</v>
      </c>
      <c r="D26" t="s">
        <v>183</v>
      </c>
      <c r="E26" t="s">
        <v>184</v>
      </c>
      <c r="F26" s="1">
        <v>35723</v>
      </c>
      <c r="G26" s="1" t="str">
        <f>TEXT(Sheet1[[#This Row],[BIRTHDATE]],"mmm")</f>
        <v>Oct</v>
      </c>
      <c r="H26" t="s">
        <v>44</v>
      </c>
      <c r="I26" t="s">
        <v>23</v>
      </c>
      <c r="J26" t="s">
        <v>151</v>
      </c>
      <c r="K26" t="s">
        <v>152</v>
      </c>
      <c r="L26" t="s">
        <v>26</v>
      </c>
      <c r="M26" t="s">
        <v>185</v>
      </c>
      <c r="N26">
        <v>77.8</v>
      </c>
      <c r="O26" t="s">
        <v>50</v>
      </c>
      <c r="P26" t="s">
        <v>84</v>
      </c>
      <c r="Q26" t="s">
        <v>51</v>
      </c>
      <c r="R26" t="s">
        <v>79</v>
      </c>
      <c r="S26">
        <v>62037</v>
      </c>
    </row>
    <row r="27" spans="1:19" x14ac:dyDescent="0.3">
      <c r="A27">
        <v>26</v>
      </c>
      <c r="B27" t="s">
        <v>186</v>
      </c>
      <c r="C27" t="s">
        <v>19</v>
      </c>
      <c r="D27" t="s">
        <v>187</v>
      </c>
      <c r="E27" t="s">
        <v>188</v>
      </c>
      <c r="F27" s="1">
        <v>35724</v>
      </c>
      <c r="G27" s="1" t="str">
        <f>TEXT(Sheet1[[#This Row],[BIRTHDATE]],"mmm")</f>
        <v>Oct</v>
      </c>
      <c r="H27" t="s">
        <v>169</v>
      </c>
      <c r="I27" t="s">
        <v>23</v>
      </c>
      <c r="J27" t="s">
        <v>151</v>
      </c>
      <c r="K27" t="s">
        <v>152</v>
      </c>
      <c r="L27" t="s">
        <v>26</v>
      </c>
      <c r="M27" t="s">
        <v>189</v>
      </c>
      <c r="N27">
        <v>85.9</v>
      </c>
      <c r="O27" t="s">
        <v>64</v>
      </c>
      <c r="P27" t="s">
        <v>190</v>
      </c>
      <c r="Q27" t="s">
        <v>30</v>
      </c>
      <c r="R27" t="s">
        <v>31</v>
      </c>
      <c r="S27">
        <v>89737</v>
      </c>
    </row>
    <row r="28" spans="1:19" x14ac:dyDescent="0.3">
      <c r="A28">
        <v>27</v>
      </c>
      <c r="B28" t="s">
        <v>191</v>
      </c>
      <c r="C28" t="s">
        <v>117</v>
      </c>
      <c r="D28" t="s">
        <v>192</v>
      </c>
      <c r="E28" t="s">
        <v>193</v>
      </c>
      <c r="F28" s="1">
        <v>35725</v>
      </c>
      <c r="G28" s="1" t="str">
        <f>TEXT(Sheet1[[#This Row],[BIRTHDATE]],"mmm")</f>
        <v>Oct</v>
      </c>
      <c r="H28" t="s">
        <v>44</v>
      </c>
      <c r="I28" t="s">
        <v>45</v>
      </c>
      <c r="J28" t="s">
        <v>194</v>
      </c>
      <c r="K28" t="s">
        <v>195</v>
      </c>
      <c r="L28" t="s">
        <v>123</v>
      </c>
      <c r="M28" t="s">
        <v>196</v>
      </c>
      <c r="N28">
        <v>93.4</v>
      </c>
      <c r="O28" t="s">
        <v>50</v>
      </c>
      <c r="P28" t="s">
        <v>190</v>
      </c>
      <c r="Q28" t="s">
        <v>30</v>
      </c>
      <c r="R28" t="s">
        <v>197</v>
      </c>
      <c r="S28">
        <v>41039</v>
      </c>
    </row>
    <row r="29" spans="1:19" x14ac:dyDescent="0.3">
      <c r="A29">
        <v>28</v>
      </c>
      <c r="B29" t="s">
        <v>198</v>
      </c>
      <c r="C29" t="s">
        <v>117</v>
      </c>
      <c r="D29" t="s">
        <v>199</v>
      </c>
      <c r="E29" t="s">
        <v>200</v>
      </c>
      <c r="F29" s="1">
        <v>35726</v>
      </c>
      <c r="G29" s="1" t="str">
        <f>TEXT(Sheet1[[#This Row],[BIRTHDATE]],"mmm")</f>
        <v>Oct</v>
      </c>
      <c r="H29" t="s">
        <v>131</v>
      </c>
      <c r="I29" t="s">
        <v>45</v>
      </c>
      <c r="J29" t="s">
        <v>194</v>
      </c>
      <c r="K29" t="s">
        <v>195</v>
      </c>
      <c r="L29" t="s">
        <v>123</v>
      </c>
      <c r="M29" t="s">
        <v>201</v>
      </c>
      <c r="N29">
        <v>95.5</v>
      </c>
      <c r="O29" t="s">
        <v>125</v>
      </c>
      <c r="P29" t="s">
        <v>38</v>
      </c>
      <c r="Q29" t="s">
        <v>51</v>
      </c>
      <c r="R29" t="s">
        <v>115</v>
      </c>
      <c r="S29">
        <v>28458</v>
      </c>
    </row>
    <row r="30" spans="1:19" x14ac:dyDescent="0.3">
      <c r="A30">
        <v>29</v>
      </c>
      <c r="B30" t="s">
        <v>202</v>
      </c>
      <c r="C30" t="s">
        <v>128</v>
      </c>
      <c r="D30" t="s">
        <v>203</v>
      </c>
      <c r="E30" t="s">
        <v>204</v>
      </c>
      <c r="F30" s="1">
        <v>35727</v>
      </c>
      <c r="G30" s="1" t="str">
        <f>TEXT(Sheet1[[#This Row],[BIRTHDATE]],"mmm")</f>
        <v>Oct</v>
      </c>
      <c r="H30" t="s">
        <v>35</v>
      </c>
      <c r="I30" t="s">
        <v>23</v>
      </c>
      <c r="J30" t="s">
        <v>194</v>
      </c>
      <c r="K30" t="s">
        <v>195</v>
      </c>
      <c r="L30" t="s">
        <v>123</v>
      </c>
      <c r="M30" t="s">
        <v>205</v>
      </c>
      <c r="N30">
        <v>52.2</v>
      </c>
      <c r="O30" t="s">
        <v>64</v>
      </c>
      <c r="P30" t="s">
        <v>97</v>
      </c>
      <c r="Q30" t="s">
        <v>51</v>
      </c>
      <c r="R30" t="s">
        <v>79</v>
      </c>
      <c r="S30">
        <v>55007</v>
      </c>
    </row>
    <row r="31" spans="1:19" x14ac:dyDescent="0.3">
      <c r="A31">
        <v>30</v>
      </c>
      <c r="B31" t="s">
        <v>206</v>
      </c>
      <c r="C31" t="s">
        <v>207</v>
      </c>
      <c r="D31" t="s">
        <v>208</v>
      </c>
      <c r="E31" t="s">
        <v>209</v>
      </c>
      <c r="F31" s="1">
        <v>35728</v>
      </c>
      <c r="G31" s="1" t="str">
        <f>TEXT(Sheet1[[#This Row],[BIRTHDATE]],"mmm")</f>
        <v>Oct</v>
      </c>
      <c r="H31" t="s">
        <v>22</v>
      </c>
      <c r="I31" t="s">
        <v>23</v>
      </c>
      <c r="J31" t="s">
        <v>210</v>
      </c>
      <c r="K31" t="s">
        <v>211</v>
      </c>
      <c r="L31" t="s">
        <v>212</v>
      </c>
      <c r="M31" t="s">
        <v>213</v>
      </c>
      <c r="N31">
        <v>74.599999999999994</v>
      </c>
      <c r="O31" t="s">
        <v>64</v>
      </c>
      <c r="P31" t="s">
        <v>190</v>
      </c>
      <c r="Q31" t="s">
        <v>51</v>
      </c>
      <c r="R31" t="s">
        <v>214</v>
      </c>
      <c r="S31">
        <v>69041</v>
      </c>
    </row>
    <row r="32" spans="1:19" x14ac:dyDescent="0.3">
      <c r="A32">
        <v>31</v>
      </c>
      <c r="B32" t="s">
        <v>215</v>
      </c>
      <c r="C32" t="s">
        <v>207</v>
      </c>
      <c r="D32" t="s">
        <v>216</v>
      </c>
      <c r="E32" t="s">
        <v>217</v>
      </c>
      <c r="F32" s="1">
        <v>35729</v>
      </c>
      <c r="G32" s="1" t="str">
        <f>TEXT(Sheet1[[#This Row],[BIRTHDATE]],"mmm")</f>
        <v>Oct</v>
      </c>
      <c r="H32" t="s">
        <v>158</v>
      </c>
      <c r="I32" t="s">
        <v>23</v>
      </c>
      <c r="J32" t="s">
        <v>210</v>
      </c>
      <c r="K32" t="s">
        <v>211</v>
      </c>
      <c r="L32" t="s">
        <v>212</v>
      </c>
      <c r="M32" t="s">
        <v>218</v>
      </c>
      <c r="N32">
        <v>81.7</v>
      </c>
      <c r="O32" t="s">
        <v>50</v>
      </c>
      <c r="P32" t="s">
        <v>38</v>
      </c>
      <c r="Q32" t="s">
        <v>30</v>
      </c>
      <c r="R32" t="s">
        <v>197</v>
      </c>
      <c r="S32">
        <v>86262</v>
      </c>
    </row>
    <row r="33" spans="1:19" x14ac:dyDescent="0.3">
      <c r="A33">
        <v>32</v>
      </c>
      <c r="B33" t="s">
        <v>219</v>
      </c>
      <c r="C33" t="s">
        <v>207</v>
      </c>
      <c r="D33" t="s">
        <v>220</v>
      </c>
      <c r="E33" t="s">
        <v>221</v>
      </c>
      <c r="F33" s="1">
        <v>35730</v>
      </c>
      <c r="G33" s="1" t="str">
        <f>TEXT(Sheet1[[#This Row],[BIRTHDATE]],"mmm")</f>
        <v>Oct</v>
      </c>
      <c r="H33" t="s">
        <v>158</v>
      </c>
      <c r="I33" t="s">
        <v>23</v>
      </c>
      <c r="J33" t="s">
        <v>210</v>
      </c>
      <c r="K33" t="s">
        <v>211</v>
      </c>
      <c r="L33" t="s">
        <v>212</v>
      </c>
      <c r="M33" t="s">
        <v>222</v>
      </c>
      <c r="N33">
        <v>78.099999999999994</v>
      </c>
      <c r="O33" t="s">
        <v>64</v>
      </c>
      <c r="P33" t="s">
        <v>97</v>
      </c>
      <c r="Q33" t="s">
        <v>51</v>
      </c>
      <c r="R33" t="s">
        <v>176</v>
      </c>
      <c r="S33">
        <v>19234</v>
      </c>
    </row>
    <row r="34" spans="1:19" x14ac:dyDescent="0.3">
      <c r="A34">
        <v>33</v>
      </c>
      <c r="B34" t="s">
        <v>223</v>
      </c>
      <c r="C34" t="s">
        <v>224</v>
      </c>
      <c r="D34" t="s">
        <v>225</v>
      </c>
      <c r="E34" t="s">
        <v>226</v>
      </c>
      <c r="F34" s="1">
        <v>35731</v>
      </c>
      <c r="G34" s="1" t="str">
        <f>TEXT(Sheet1[[#This Row],[BIRTHDATE]],"mmm")</f>
        <v>Oct</v>
      </c>
      <c r="H34" t="s">
        <v>102</v>
      </c>
      <c r="I34" t="s">
        <v>45</v>
      </c>
      <c r="J34" t="s">
        <v>210</v>
      </c>
      <c r="K34" t="s">
        <v>211</v>
      </c>
      <c r="L34" t="s">
        <v>212</v>
      </c>
      <c r="M34" t="s">
        <v>227</v>
      </c>
      <c r="N34">
        <v>57.1</v>
      </c>
      <c r="O34" t="s">
        <v>28</v>
      </c>
      <c r="P34" t="s">
        <v>97</v>
      </c>
      <c r="Q34" t="s">
        <v>30</v>
      </c>
      <c r="R34" t="s">
        <v>228</v>
      </c>
      <c r="S34">
        <v>95123</v>
      </c>
    </row>
    <row r="35" spans="1:19" x14ac:dyDescent="0.3">
      <c r="A35">
        <v>34</v>
      </c>
      <c r="B35" t="s">
        <v>229</v>
      </c>
      <c r="C35" t="s">
        <v>224</v>
      </c>
      <c r="D35" t="s">
        <v>230</v>
      </c>
      <c r="E35" t="s">
        <v>231</v>
      </c>
      <c r="F35" s="1">
        <v>35732</v>
      </c>
      <c r="G35" s="1" t="str">
        <f>TEXT(Sheet1[[#This Row],[BIRTHDATE]],"mmm")</f>
        <v>Oct</v>
      </c>
      <c r="H35" t="s">
        <v>22</v>
      </c>
      <c r="I35" t="s">
        <v>45</v>
      </c>
      <c r="J35" t="s">
        <v>210</v>
      </c>
      <c r="K35" t="s">
        <v>211</v>
      </c>
      <c r="L35" t="s">
        <v>212</v>
      </c>
      <c r="M35" t="s">
        <v>232</v>
      </c>
      <c r="N35">
        <v>56</v>
      </c>
      <c r="O35" t="s">
        <v>64</v>
      </c>
      <c r="P35" t="s">
        <v>190</v>
      </c>
      <c r="Q35" t="s">
        <v>51</v>
      </c>
      <c r="R35" t="s">
        <v>165</v>
      </c>
      <c r="S35">
        <v>62761</v>
      </c>
    </row>
    <row r="36" spans="1:19" x14ac:dyDescent="0.3">
      <c r="A36">
        <v>35</v>
      </c>
      <c r="B36" t="s">
        <v>233</v>
      </c>
      <c r="C36" t="s">
        <v>224</v>
      </c>
      <c r="D36" t="s">
        <v>234</v>
      </c>
      <c r="E36" t="s">
        <v>231</v>
      </c>
      <c r="F36" s="1">
        <v>35733</v>
      </c>
      <c r="G36" s="1" t="str">
        <f>TEXT(Sheet1[[#This Row],[BIRTHDATE]],"mmm")</f>
        <v>Oct</v>
      </c>
      <c r="H36" t="s">
        <v>77</v>
      </c>
      <c r="I36" t="s">
        <v>45</v>
      </c>
      <c r="J36" t="s">
        <v>210</v>
      </c>
      <c r="K36" t="s">
        <v>211</v>
      </c>
      <c r="L36" t="s">
        <v>212</v>
      </c>
      <c r="M36" t="s">
        <v>235</v>
      </c>
      <c r="N36">
        <v>88.6</v>
      </c>
      <c r="O36" t="s">
        <v>50</v>
      </c>
      <c r="P36" t="s">
        <v>97</v>
      </c>
      <c r="Q36" t="s">
        <v>51</v>
      </c>
      <c r="R36" t="s">
        <v>236</v>
      </c>
      <c r="S36">
        <v>108431</v>
      </c>
    </row>
    <row r="37" spans="1:19" x14ac:dyDescent="0.3">
      <c r="A37">
        <v>36</v>
      </c>
      <c r="B37" t="s">
        <v>237</v>
      </c>
      <c r="C37" t="s">
        <v>224</v>
      </c>
      <c r="D37" t="s">
        <v>238</v>
      </c>
      <c r="E37" t="s">
        <v>239</v>
      </c>
      <c r="F37" s="1">
        <v>35734</v>
      </c>
      <c r="G37" s="1" t="str">
        <f>TEXT(Sheet1[[#This Row],[BIRTHDATE]],"mmm")</f>
        <v>Oct</v>
      </c>
      <c r="H37" t="s">
        <v>35</v>
      </c>
      <c r="I37" t="s">
        <v>45</v>
      </c>
      <c r="J37" t="s">
        <v>210</v>
      </c>
      <c r="K37" t="s">
        <v>211</v>
      </c>
      <c r="L37" t="s">
        <v>212</v>
      </c>
      <c r="M37" t="s">
        <v>240</v>
      </c>
      <c r="N37">
        <v>78.2</v>
      </c>
      <c r="O37" t="s">
        <v>37</v>
      </c>
      <c r="P37" t="s">
        <v>38</v>
      </c>
      <c r="Q37" t="s">
        <v>51</v>
      </c>
      <c r="R37" t="s">
        <v>165</v>
      </c>
      <c r="S37">
        <v>66268</v>
      </c>
    </row>
    <row r="38" spans="1:19" x14ac:dyDescent="0.3">
      <c r="A38">
        <v>37</v>
      </c>
      <c r="B38" t="s">
        <v>241</v>
      </c>
      <c r="C38" t="s">
        <v>224</v>
      </c>
      <c r="D38" t="s">
        <v>242</v>
      </c>
      <c r="E38" t="s">
        <v>243</v>
      </c>
      <c r="F38" s="1">
        <v>35735</v>
      </c>
      <c r="G38" s="1" t="str">
        <f>TEXT(Sheet1[[#This Row],[BIRTHDATE]],"mmm")</f>
        <v>Nov</v>
      </c>
      <c r="H38" t="s">
        <v>44</v>
      </c>
      <c r="I38" t="s">
        <v>45</v>
      </c>
      <c r="J38" t="s">
        <v>210</v>
      </c>
      <c r="K38" t="s">
        <v>211</v>
      </c>
      <c r="L38" t="s">
        <v>212</v>
      </c>
      <c r="M38" t="s">
        <v>244</v>
      </c>
      <c r="N38">
        <v>95.8</v>
      </c>
      <c r="O38" t="s">
        <v>64</v>
      </c>
      <c r="P38" t="s">
        <v>65</v>
      </c>
      <c r="Q38" t="s">
        <v>51</v>
      </c>
      <c r="R38" t="s">
        <v>245</v>
      </c>
      <c r="S38">
        <v>33970</v>
      </c>
    </row>
    <row r="39" spans="1:19" x14ac:dyDescent="0.3">
      <c r="A39">
        <v>38</v>
      </c>
      <c r="B39" t="s">
        <v>246</v>
      </c>
      <c r="C39" t="s">
        <v>224</v>
      </c>
      <c r="D39" t="s">
        <v>247</v>
      </c>
      <c r="E39" t="s">
        <v>248</v>
      </c>
      <c r="F39" s="1">
        <v>35736</v>
      </c>
      <c r="G39" s="1" t="str">
        <f>TEXT(Sheet1[[#This Row],[BIRTHDATE]],"mmm")</f>
        <v>Nov</v>
      </c>
      <c r="H39" t="s">
        <v>158</v>
      </c>
      <c r="I39" t="s">
        <v>45</v>
      </c>
      <c r="J39" t="s">
        <v>210</v>
      </c>
      <c r="K39" t="s">
        <v>211</v>
      </c>
      <c r="L39" t="s">
        <v>212</v>
      </c>
      <c r="M39" t="s">
        <v>249</v>
      </c>
      <c r="N39">
        <v>59.7</v>
      </c>
      <c r="O39" t="s">
        <v>125</v>
      </c>
      <c r="P39" t="s">
        <v>38</v>
      </c>
      <c r="Q39" t="s">
        <v>30</v>
      </c>
      <c r="R39" t="s">
        <v>31</v>
      </c>
      <c r="S39">
        <v>71352</v>
      </c>
    </row>
    <row r="40" spans="1:19" x14ac:dyDescent="0.3">
      <c r="A40">
        <v>39</v>
      </c>
      <c r="B40" t="s">
        <v>250</v>
      </c>
      <c r="C40" t="s">
        <v>41</v>
      </c>
      <c r="D40" t="s">
        <v>251</v>
      </c>
      <c r="E40" t="s">
        <v>252</v>
      </c>
      <c r="F40" s="1">
        <v>35737</v>
      </c>
      <c r="G40" s="1" t="str">
        <f>TEXT(Sheet1[[#This Row],[BIRTHDATE]],"mmm")</f>
        <v>Nov</v>
      </c>
      <c r="H40" t="s">
        <v>71</v>
      </c>
      <c r="I40" t="s">
        <v>45</v>
      </c>
      <c r="J40" t="s">
        <v>253</v>
      </c>
      <c r="K40" t="s">
        <v>254</v>
      </c>
      <c r="L40" t="s">
        <v>255</v>
      </c>
      <c r="M40" t="s">
        <v>256</v>
      </c>
      <c r="N40">
        <v>77.7</v>
      </c>
      <c r="O40" t="s">
        <v>125</v>
      </c>
      <c r="P40" t="s">
        <v>65</v>
      </c>
      <c r="Q40" t="s">
        <v>51</v>
      </c>
      <c r="R40" t="s">
        <v>181</v>
      </c>
      <c r="S40">
        <v>116376</v>
      </c>
    </row>
    <row r="41" spans="1:19" x14ac:dyDescent="0.3">
      <c r="A41">
        <v>40</v>
      </c>
      <c r="B41" t="s">
        <v>257</v>
      </c>
      <c r="C41" t="s">
        <v>41</v>
      </c>
      <c r="D41" t="s">
        <v>258</v>
      </c>
      <c r="E41" t="s">
        <v>259</v>
      </c>
      <c r="F41" s="1">
        <v>35738</v>
      </c>
      <c r="G41" s="1" t="str">
        <f>TEXT(Sheet1[[#This Row],[BIRTHDATE]],"mmm")</f>
        <v>Nov</v>
      </c>
      <c r="H41" t="s">
        <v>260</v>
      </c>
      <c r="I41" t="s">
        <v>45</v>
      </c>
      <c r="J41" t="s">
        <v>253</v>
      </c>
      <c r="K41" t="s">
        <v>254</v>
      </c>
      <c r="L41" t="s">
        <v>255</v>
      </c>
      <c r="M41" t="s">
        <v>261</v>
      </c>
      <c r="N41">
        <v>98</v>
      </c>
      <c r="O41" t="s">
        <v>64</v>
      </c>
      <c r="P41" t="s">
        <v>29</v>
      </c>
      <c r="Q41" t="s">
        <v>51</v>
      </c>
      <c r="R41" t="s">
        <v>176</v>
      </c>
      <c r="S41">
        <v>114144</v>
      </c>
    </row>
    <row r="42" spans="1:19" x14ac:dyDescent="0.3">
      <c r="A42">
        <v>41</v>
      </c>
      <c r="B42" t="s">
        <v>262</v>
      </c>
      <c r="C42" t="s">
        <v>263</v>
      </c>
      <c r="D42" t="s">
        <v>264</v>
      </c>
      <c r="E42" t="s">
        <v>265</v>
      </c>
      <c r="F42" s="1">
        <v>35739</v>
      </c>
      <c r="G42" s="1" t="str">
        <f>TEXT(Sheet1[[#This Row],[BIRTHDATE]],"mmm")</f>
        <v>Nov</v>
      </c>
      <c r="H42" t="s">
        <v>35</v>
      </c>
      <c r="I42" t="s">
        <v>23</v>
      </c>
      <c r="J42" t="s">
        <v>253</v>
      </c>
      <c r="K42" t="s">
        <v>254</v>
      </c>
      <c r="L42" t="s">
        <v>255</v>
      </c>
      <c r="M42" t="s">
        <v>266</v>
      </c>
      <c r="N42">
        <v>51.9</v>
      </c>
      <c r="O42" t="s">
        <v>50</v>
      </c>
      <c r="P42" t="s">
        <v>38</v>
      </c>
      <c r="Q42" t="s">
        <v>51</v>
      </c>
      <c r="R42" t="s">
        <v>267</v>
      </c>
      <c r="S42">
        <v>79872</v>
      </c>
    </row>
    <row r="43" spans="1:19" x14ac:dyDescent="0.3">
      <c r="A43">
        <v>42</v>
      </c>
      <c r="B43" t="s">
        <v>268</v>
      </c>
      <c r="C43" t="s">
        <v>263</v>
      </c>
      <c r="D43" t="s">
        <v>269</v>
      </c>
      <c r="E43" t="s">
        <v>270</v>
      </c>
      <c r="F43" s="1">
        <v>35740</v>
      </c>
      <c r="G43" s="1" t="str">
        <f>TEXT(Sheet1[[#This Row],[BIRTHDATE]],"mmm")</f>
        <v>Nov</v>
      </c>
      <c r="H43" t="s">
        <v>131</v>
      </c>
      <c r="I43" t="s">
        <v>23</v>
      </c>
      <c r="J43" t="s">
        <v>271</v>
      </c>
      <c r="K43" t="s">
        <v>272</v>
      </c>
      <c r="L43" t="s">
        <v>255</v>
      </c>
      <c r="M43" t="s">
        <v>273</v>
      </c>
      <c r="N43">
        <v>55.6</v>
      </c>
      <c r="O43" t="s">
        <v>37</v>
      </c>
      <c r="P43" t="s">
        <v>97</v>
      </c>
      <c r="Q43" t="s">
        <v>30</v>
      </c>
      <c r="R43" t="s">
        <v>274</v>
      </c>
      <c r="S43">
        <v>101969</v>
      </c>
    </row>
    <row r="44" spans="1:19" x14ac:dyDescent="0.3">
      <c r="A44">
        <v>43</v>
      </c>
      <c r="B44" t="s">
        <v>275</v>
      </c>
      <c r="C44" t="s">
        <v>263</v>
      </c>
      <c r="D44" t="s">
        <v>187</v>
      </c>
      <c r="E44" t="s">
        <v>276</v>
      </c>
      <c r="F44" s="1">
        <v>35741</v>
      </c>
      <c r="G44" s="1" t="str">
        <f>TEXT(Sheet1[[#This Row],[BIRTHDATE]],"mmm")</f>
        <v>Nov</v>
      </c>
      <c r="H44" t="s">
        <v>158</v>
      </c>
      <c r="I44" t="s">
        <v>23</v>
      </c>
      <c r="J44" t="s">
        <v>271</v>
      </c>
      <c r="K44" t="s">
        <v>272</v>
      </c>
      <c r="L44" t="s">
        <v>255</v>
      </c>
      <c r="M44" t="s">
        <v>277</v>
      </c>
      <c r="N44">
        <v>102.3</v>
      </c>
      <c r="O44" t="s">
        <v>50</v>
      </c>
      <c r="P44" t="s">
        <v>97</v>
      </c>
      <c r="Q44" t="s">
        <v>51</v>
      </c>
      <c r="R44" t="s">
        <v>181</v>
      </c>
      <c r="S44">
        <v>50659</v>
      </c>
    </row>
    <row r="45" spans="1:19" x14ac:dyDescent="0.3">
      <c r="A45">
        <v>44</v>
      </c>
      <c r="B45" t="s">
        <v>278</v>
      </c>
      <c r="C45" t="s">
        <v>263</v>
      </c>
      <c r="D45" t="s">
        <v>279</v>
      </c>
      <c r="E45" t="s">
        <v>280</v>
      </c>
      <c r="F45" s="1">
        <v>35742</v>
      </c>
      <c r="G45" s="1" t="str">
        <f>TEXT(Sheet1[[#This Row],[BIRTHDATE]],"mmm")</f>
        <v>Nov</v>
      </c>
      <c r="H45" t="s">
        <v>77</v>
      </c>
      <c r="I45" t="s">
        <v>23</v>
      </c>
      <c r="J45" t="s">
        <v>271</v>
      </c>
      <c r="K45" t="s">
        <v>272</v>
      </c>
      <c r="L45" t="s">
        <v>255</v>
      </c>
      <c r="M45" t="s">
        <v>281</v>
      </c>
      <c r="N45">
        <v>58.8</v>
      </c>
      <c r="O45" t="s">
        <v>125</v>
      </c>
      <c r="P45" t="s">
        <v>38</v>
      </c>
      <c r="Q45" t="s">
        <v>51</v>
      </c>
      <c r="R45" t="s">
        <v>267</v>
      </c>
      <c r="S45">
        <v>58215</v>
      </c>
    </row>
    <row r="46" spans="1:19" x14ac:dyDescent="0.3">
      <c r="A46">
        <v>45</v>
      </c>
      <c r="B46" t="s">
        <v>282</v>
      </c>
      <c r="C46" t="s">
        <v>283</v>
      </c>
      <c r="D46" t="s">
        <v>284</v>
      </c>
      <c r="E46" t="s">
        <v>285</v>
      </c>
      <c r="F46" s="1">
        <v>35743</v>
      </c>
      <c r="G46" s="1" t="str">
        <f>TEXT(Sheet1[[#This Row],[BIRTHDATE]],"mmm")</f>
        <v>Nov</v>
      </c>
      <c r="H46" t="s">
        <v>56</v>
      </c>
      <c r="I46" t="s">
        <v>23</v>
      </c>
      <c r="J46" t="s">
        <v>286</v>
      </c>
      <c r="K46" t="s">
        <v>287</v>
      </c>
      <c r="L46" t="s">
        <v>288</v>
      </c>
      <c r="M46" t="s">
        <v>289</v>
      </c>
      <c r="N46">
        <v>63.8</v>
      </c>
      <c r="O46" t="s">
        <v>64</v>
      </c>
      <c r="P46" t="s">
        <v>97</v>
      </c>
      <c r="Q46" t="s">
        <v>30</v>
      </c>
      <c r="R46" t="s">
        <v>290</v>
      </c>
      <c r="S46">
        <v>39935</v>
      </c>
    </row>
    <row r="47" spans="1:19" x14ac:dyDescent="0.3">
      <c r="A47">
        <v>46</v>
      </c>
      <c r="B47" t="s">
        <v>291</v>
      </c>
      <c r="C47" t="s">
        <v>292</v>
      </c>
      <c r="D47" t="s">
        <v>293</v>
      </c>
      <c r="E47" t="s">
        <v>294</v>
      </c>
      <c r="F47" s="1">
        <v>35744</v>
      </c>
      <c r="G47" s="1" t="str">
        <f>TEXT(Sheet1[[#This Row],[BIRTHDATE]],"mmm")</f>
        <v>Nov</v>
      </c>
      <c r="H47" t="s">
        <v>22</v>
      </c>
      <c r="I47" t="s">
        <v>45</v>
      </c>
      <c r="J47" t="s">
        <v>286</v>
      </c>
      <c r="K47" t="s">
        <v>287</v>
      </c>
      <c r="L47" t="s">
        <v>288</v>
      </c>
      <c r="M47" t="s">
        <v>295</v>
      </c>
      <c r="N47">
        <v>98.6</v>
      </c>
      <c r="O47" t="s">
        <v>50</v>
      </c>
      <c r="P47" t="s">
        <v>190</v>
      </c>
      <c r="Q47" t="s">
        <v>51</v>
      </c>
      <c r="R47" t="s">
        <v>176</v>
      </c>
      <c r="S47">
        <v>44865</v>
      </c>
    </row>
    <row r="48" spans="1:19" x14ac:dyDescent="0.3">
      <c r="A48">
        <v>47</v>
      </c>
      <c r="B48" t="s">
        <v>296</v>
      </c>
      <c r="C48" t="s">
        <v>297</v>
      </c>
      <c r="D48" t="s">
        <v>298</v>
      </c>
      <c r="E48" t="s">
        <v>299</v>
      </c>
      <c r="F48" s="1">
        <v>35745</v>
      </c>
      <c r="G48" s="1" t="str">
        <f>TEXT(Sheet1[[#This Row],[BIRTHDATE]],"mmm")</f>
        <v>Nov</v>
      </c>
      <c r="H48" t="s">
        <v>169</v>
      </c>
      <c r="I48" t="s">
        <v>23</v>
      </c>
      <c r="J48" t="s">
        <v>286</v>
      </c>
      <c r="K48" t="s">
        <v>287</v>
      </c>
      <c r="L48" t="s">
        <v>288</v>
      </c>
      <c r="M48" t="s">
        <v>300</v>
      </c>
      <c r="N48">
        <v>61.8</v>
      </c>
      <c r="O48" t="s">
        <v>125</v>
      </c>
      <c r="P48" t="s">
        <v>38</v>
      </c>
      <c r="Q48" t="s">
        <v>51</v>
      </c>
      <c r="R48" t="s">
        <v>176</v>
      </c>
      <c r="S48">
        <v>90478</v>
      </c>
    </row>
    <row r="49" spans="1:19" x14ac:dyDescent="0.3">
      <c r="A49">
        <v>48</v>
      </c>
      <c r="B49" t="s">
        <v>301</v>
      </c>
      <c r="C49" t="s">
        <v>302</v>
      </c>
      <c r="D49" t="s">
        <v>303</v>
      </c>
      <c r="E49" t="s">
        <v>304</v>
      </c>
      <c r="F49" s="1">
        <v>35746</v>
      </c>
      <c r="G49" s="1" t="str">
        <f>TEXT(Sheet1[[#This Row],[BIRTHDATE]],"mmm")</f>
        <v>Nov</v>
      </c>
      <c r="H49" t="s">
        <v>56</v>
      </c>
      <c r="I49" t="s">
        <v>23</v>
      </c>
      <c r="J49" t="s">
        <v>305</v>
      </c>
      <c r="K49" t="s">
        <v>306</v>
      </c>
      <c r="L49" t="s">
        <v>307</v>
      </c>
      <c r="M49" t="s">
        <v>308</v>
      </c>
      <c r="N49">
        <v>50</v>
      </c>
      <c r="O49" t="s">
        <v>50</v>
      </c>
      <c r="P49" t="s">
        <v>97</v>
      </c>
      <c r="Q49" t="s">
        <v>51</v>
      </c>
      <c r="R49" t="s">
        <v>52</v>
      </c>
      <c r="S49">
        <v>38965</v>
      </c>
    </row>
    <row r="50" spans="1:19" x14ac:dyDescent="0.3">
      <c r="A50">
        <v>49</v>
      </c>
      <c r="B50" t="s">
        <v>309</v>
      </c>
      <c r="C50" t="s">
        <v>310</v>
      </c>
      <c r="D50" t="s">
        <v>311</v>
      </c>
      <c r="E50" t="s">
        <v>312</v>
      </c>
      <c r="F50" s="1">
        <v>35747</v>
      </c>
      <c r="G50" s="1" t="str">
        <f>TEXT(Sheet1[[#This Row],[BIRTHDATE]],"mmm")</f>
        <v>Nov</v>
      </c>
      <c r="H50" t="s">
        <v>131</v>
      </c>
      <c r="I50" t="s">
        <v>45</v>
      </c>
      <c r="J50" t="s">
        <v>305</v>
      </c>
      <c r="K50" t="s">
        <v>306</v>
      </c>
      <c r="L50" t="s">
        <v>307</v>
      </c>
      <c r="M50" t="s">
        <v>313</v>
      </c>
      <c r="N50">
        <v>45.9</v>
      </c>
      <c r="O50" t="s">
        <v>64</v>
      </c>
      <c r="P50" t="s">
        <v>29</v>
      </c>
      <c r="Q50" t="s">
        <v>51</v>
      </c>
      <c r="R50" t="s">
        <v>314</v>
      </c>
      <c r="S50">
        <v>35387</v>
      </c>
    </row>
    <row r="51" spans="1:19" x14ac:dyDescent="0.3">
      <c r="A51">
        <v>50</v>
      </c>
      <c r="B51" t="s">
        <v>315</v>
      </c>
      <c r="C51" t="s">
        <v>41</v>
      </c>
      <c r="D51" t="s">
        <v>316</v>
      </c>
      <c r="E51" t="s">
        <v>317</v>
      </c>
      <c r="F51" s="1">
        <v>35748</v>
      </c>
      <c r="G51" s="1" t="str">
        <f>TEXT(Sheet1[[#This Row],[BIRTHDATE]],"mmm")</f>
        <v>Nov</v>
      </c>
      <c r="H51" t="s">
        <v>77</v>
      </c>
      <c r="I51" t="s">
        <v>45</v>
      </c>
      <c r="J51" t="s">
        <v>318</v>
      </c>
      <c r="K51" t="s">
        <v>47</v>
      </c>
      <c r="L51" t="s">
        <v>48</v>
      </c>
      <c r="M51" t="s">
        <v>319</v>
      </c>
      <c r="N51">
        <v>92.5</v>
      </c>
      <c r="O51" t="s">
        <v>28</v>
      </c>
      <c r="P51" t="s">
        <v>84</v>
      </c>
      <c r="Q51" t="s">
        <v>30</v>
      </c>
      <c r="R51" t="s">
        <v>320</v>
      </c>
      <c r="S51">
        <v>20532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F r 1 H 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B a 9 R 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v U d Z X k / 0 t K g B A A B d A w A A E w A c A E Z v c m 1 1 b G F z L 1 N l Y 3 R p b 2 4 x L m 0 g o h g A K K A U A A A A A A A A A A A A A A A A A A A A A A A A A A A A d Z J R i + I w F I X f B f 9 D y L 6 0 U A R h 2 Y c d f I h t 1 D C 1 l T Y y 4 6 o s 0 W b X M m k y J C n r I P 7 3 j b Y 7 s 0 u 7 e Q k 5 X + 4 9 5 5 I Y f r S l k i B v 9 v H D c D A c m B P T v A D 5 i X M 7 B h M g u B 0 O g F u 5 q v W R O w W f j 1 y M n p R + O S j 1 4 s 1 K w U e h k p Z L a z w Y f t 2 t D d d m t 6 q L E u S s B I + l Z n I X q V 9 S K F a Y n X l V 2 p q K S e C N / d F Z m D P 0 A y B r I Q J g d c 3 9 o D W 8 R / h + 3 5 x t 4 3 / Z E s u r C W w g D B 5 L W b Q n u L 9 u I 2 b Z v q 3 / B F d a V c q 6 a R a c F S 4 T d G 0 o O 7 i 8 L W l 1 7 2 + r A G x b i o T I j 0 w w b S a 3 X H v / v X F 4 Y v K n 6 0 v f X v l H U + r m N D + U r k I l 6 k r e o P F 6 U g S X C 1 z i 5 R R n g E Q w A E T a L 5 9 H t + v X A F z g b B 3 H I E F L 7 J B 1 I r D 8 b O 9 k l e E Z e e 7 I M 5 L l t L c g R v 8 B U 5 L R R Y T o O y m Y b d y / p R F B Y a d g j p M I Z x 0 5 T N c J z T Z h G n U 9 W t Y / S o y S + R r N u w A v E Y k 7 6 h M m 8 w X 9 I 8 u 6 O n D d X N / g M I 3 T b r J p n K Y R 3 a y 6 D v k q z S i I 0 x B R k i b 9 O O / K K E b Z 5 t / X u v r D Q S l 7 P 8 X D b 1 B L A Q I t A B Q A A g A I A B a 9 R 1 m G r 2 T N p Q A A A P U A A A A S A A A A A A A A A A A A A A A A A A A A A A B D b 2 5 m a W c v U G F j a 2 F n Z S 5 4 b W x Q S w E C L Q A U A A I A C A A W v U d Z D 8 r p q 6 Q A A A D p A A A A E w A A A A A A A A A A A A A A A A D x A A A A W 0 N v b n R l b n R f V H l w Z X N d L n h t b F B L A Q I t A B Q A A g A I A B a 9 R 1 l e T / S 0 q A E A A F 0 D 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S A A A A A A A A 2 B 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M 3 M z V h M G F l L W R h Y m I t N D E 2 Z i 0 4 M G V h L T k 5 Z m F j N D k 1 M D A y 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T A t M D d U M D k 6 M j M 6 N T g u O D Q y N D k 1 O F o i I C 8 + P E V u d H J 5 I F R 5 c G U 9 I k Z p b G x D b 2 x 1 b W 5 U e X B l c y I g V m F s d W U 9 I n N B d 1 l H Q m d Z S k J n W U d C Z 1 l H Q l F Z R 0 J n W U Q i I C 8 + P E V u d H J 5 I F R 5 c G U 9 I k Z p b G x D b 2 x 1 b W 5 O Y W 1 l c y I g V m F s d W U 9 I n N b J n F 1 b 3 Q 7 T U V N Q k V S I E l E J n F 1 b 3 Q 7 L C Z x d W 9 0 O 0 Z V T E w g T k F N R S Z x d W 9 0 O y w m c X V v d D t Q U k V G S V g m c X V v d D s s J n F 1 b 3 Q 7 R k l S U 1 R O Q U 1 F J n F 1 b 3 Q 7 L C Z x d W 9 0 O 0 x B U 1 R O Q U 1 F J n F 1 b 3 Q 7 L C Z x d W 9 0 O 0 J J U l R I R E F U R S Z x d W 9 0 O y w m c X V v d D t a T 0 R J Q U M m c X V v d D s s J n F 1 b 3 Q 7 R 0 V O R E V S J n F 1 b 3 Q 7 L C Z x d W 9 0 O 0 N P V U 5 U U l l D T 0 R F J n F 1 b 3 Q 7 L C Z x d W 9 0 O 0 N P V U 5 U U l k g T k F N R S Z x d W 9 0 O y w m c X V v d D t M Q U 5 H V U F H R S Z x d W 9 0 O y w m c X V v d D t F T U F J T C Z x d W 9 0 O y w m c X V v d D t X R U l H S F Q m c X V v d D s s J n F 1 b 3 Q 7 R V l F Q 0 9 M T 1 I m c X V v d D s s J n F 1 b 3 Q 7 Q k x P T 0 R U W V B F J n F 1 b 3 Q 7 L C Z x d W 9 0 O 1 N Q T 1 J U I E x P Q 0 F U S U 9 O J n F 1 b 3 Q 7 L C Z x d W 9 0 O 1 N Q T 1 J U U y Z x d W 9 0 O y w m c X V v d D t T Q U x B U l k 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h l Z X Q x L 0 F 1 d G 9 S Z W 1 v d m V k Q 2 9 s d W 1 u c z E u e 0 1 F T U J F U i B J R C w w f S Z x d W 9 0 O y w m c X V v d D t T Z W N 0 a W 9 u M S 9 T a G V l d D E v Q X V 0 b 1 J l b W 9 2 Z W R D b 2 x 1 b W 5 z M S 5 7 R l V M T C B O Q U 1 F L D F 9 J n F 1 b 3 Q 7 L C Z x d W 9 0 O 1 N l Y 3 R p b 2 4 x L 1 N o Z W V 0 M S 9 B d X R v U m V t b 3 Z l Z E N v b H V t b n M x L n t Q U k V G S V g s M n 0 m c X V v d D s s J n F 1 b 3 Q 7 U 2 V j d G l v b j E v U 2 h l Z X Q x L 0 F 1 d G 9 S Z W 1 v d m V k Q 2 9 s d W 1 u c z E u e 0 Z J U l N U T k F N R S w z f S Z x d W 9 0 O y w m c X V v d D t T Z W N 0 a W 9 u M S 9 T a G V l d D E v Q X V 0 b 1 J l b W 9 2 Z W R D b 2 x 1 b W 5 z M S 5 7 T E F T V E 5 B T U U s N H 0 m c X V v d D s s J n F 1 b 3 Q 7 U 2 V j d G l v b j E v U 2 h l Z X Q x L 0 F 1 d G 9 S Z W 1 v d m V k Q 2 9 s d W 1 u c z E u e 0 J J U l R I R E F U R S w 1 f S Z x d W 9 0 O y w m c X V v d D t T Z W N 0 a W 9 u M S 9 T a G V l d D E v Q X V 0 b 1 J l b W 9 2 Z W R D b 2 x 1 b W 5 z M S 5 7 W k 9 E S U F D L D Z 9 J n F 1 b 3 Q 7 L C Z x d W 9 0 O 1 N l Y 3 R p b 2 4 x L 1 N o Z W V 0 M S 9 B d X R v U m V t b 3 Z l Z E N v b H V t b n M x L n t H R U 5 E R V I s N 3 0 m c X V v d D s s J n F 1 b 3 Q 7 U 2 V j d G l v b j E v U 2 h l Z X Q x L 0 F 1 d G 9 S Z W 1 v d m V k Q 2 9 s d W 1 u c z E u e 0 N P V U 5 U U l l D T 0 R F L D h 9 J n F 1 b 3 Q 7 L C Z x d W 9 0 O 1 N l Y 3 R p b 2 4 x L 1 N o Z W V 0 M S 9 B d X R v U m V t b 3 Z l Z E N v b H V t b n M x L n t D T 1 V O V F J Z I E 5 B T U U s O X 0 m c X V v d D s s J n F 1 b 3 Q 7 U 2 V j d G l v b j E v U 2 h l Z X Q x L 0 F 1 d G 9 S Z W 1 v d m V k Q 2 9 s d W 1 u c z E u e 0 x B T k d V Q U d F L D E w f S Z x d W 9 0 O y w m c X V v d D t T Z W N 0 a W 9 u M S 9 T a G V l d D E v Q X V 0 b 1 J l b W 9 2 Z W R D b 2 x 1 b W 5 z M S 5 7 R U 1 B S U w s M T F 9 J n F 1 b 3 Q 7 L C Z x d W 9 0 O 1 N l Y 3 R p b 2 4 x L 1 N o Z W V 0 M S 9 B d X R v U m V t b 3 Z l Z E N v b H V t b n M x L n t X R U l H S F Q s M T J 9 J n F 1 b 3 Q 7 L C Z x d W 9 0 O 1 N l Y 3 R p b 2 4 x L 1 N o Z W V 0 M S 9 B d X R v U m V t b 3 Z l Z E N v b H V t b n M x L n t F W U V D T 0 x P U i w x M 3 0 m c X V v d D s s J n F 1 b 3 Q 7 U 2 V j d G l v b j E v U 2 h l Z X Q x L 0 F 1 d G 9 S Z W 1 v d m V k Q 2 9 s d W 1 u c z E u e 0 J M T 0 9 E V F l Q R S w x N H 0 m c X V v d D s s J n F 1 b 3 Q 7 U 2 V j d G l v b j E v U 2 h l Z X Q x L 0 F 1 d G 9 S Z W 1 v d m V k Q 2 9 s d W 1 u c z E u e 1 N Q T 1 J U I E x P Q 0 F U S U 9 O L D E 1 f S Z x d W 9 0 O y w m c X V v d D t T Z W N 0 a W 9 u M S 9 T a G V l d D E v Q X V 0 b 1 J l b W 9 2 Z W R D b 2 x 1 b W 5 z M S 5 7 U 1 B P U l R T L D E 2 f S Z x d W 9 0 O y w m c X V v d D t T Z W N 0 a W 9 u M S 9 T a G V l d D E v Q X V 0 b 1 J l b W 9 2 Z W R D b 2 x 1 b W 5 z M S 5 7 U 0 F M Q V J Z L D E 3 f S Z x d W 9 0 O 1 0 s J n F 1 b 3 Q 7 Q 2 9 s d W 1 u Q 2 9 1 b n Q m c X V v d D s 6 M T g s J n F 1 b 3 Q 7 S 2 V 5 Q 2 9 s d W 1 u T m F t Z X M m c X V v d D s 6 W 1 0 s J n F 1 b 3 Q 7 Q 2 9 s d W 1 u S W R l b n R p d G l l c y Z x d W 9 0 O z p b J n F 1 b 3 Q 7 U 2 V j d G l v b j E v U 2 h l Z X Q x L 0 F 1 d G 9 S Z W 1 v d m V k Q 2 9 s d W 1 u c z E u e 0 1 F T U J F U i B J R C w w f S Z x d W 9 0 O y w m c X V v d D t T Z W N 0 a W 9 u M S 9 T a G V l d D E v Q X V 0 b 1 J l b W 9 2 Z W R D b 2 x 1 b W 5 z M S 5 7 R l V M T C B O Q U 1 F L D F 9 J n F 1 b 3 Q 7 L C Z x d W 9 0 O 1 N l Y 3 R p b 2 4 x L 1 N o Z W V 0 M S 9 B d X R v U m V t b 3 Z l Z E N v b H V t b n M x L n t Q U k V G S V g s M n 0 m c X V v d D s s J n F 1 b 3 Q 7 U 2 V j d G l v b j E v U 2 h l Z X Q x L 0 F 1 d G 9 S Z W 1 v d m V k Q 2 9 s d W 1 u c z E u e 0 Z J U l N U T k F N R S w z f S Z x d W 9 0 O y w m c X V v d D t T Z W N 0 a W 9 u M S 9 T a G V l d D E v Q X V 0 b 1 J l b W 9 2 Z W R D b 2 x 1 b W 5 z M S 5 7 T E F T V E 5 B T U U s N H 0 m c X V v d D s s J n F 1 b 3 Q 7 U 2 V j d G l v b j E v U 2 h l Z X Q x L 0 F 1 d G 9 S Z W 1 v d m V k Q 2 9 s d W 1 u c z E u e 0 J J U l R I R E F U R S w 1 f S Z x d W 9 0 O y w m c X V v d D t T Z W N 0 a W 9 u M S 9 T a G V l d D E v Q X V 0 b 1 J l b W 9 2 Z W R D b 2 x 1 b W 5 z M S 5 7 W k 9 E S U F D L D Z 9 J n F 1 b 3 Q 7 L C Z x d W 9 0 O 1 N l Y 3 R p b 2 4 x L 1 N o Z W V 0 M S 9 B d X R v U m V t b 3 Z l Z E N v b H V t b n M x L n t H R U 5 E R V I s N 3 0 m c X V v d D s s J n F 1 b 3 Q 7 U 2 V j d G l v b j E v U 2 h l Z X Q x L 0 F 1 d G 9 S Z W 1 v d m V k Q 2 9 s d W 1 u c z E u e 0 N P V U 5 U U l l D T 0 R F L D h 9 J n F 1 b 3 Q 7 L C Z x d W 9 0 O 1 N l Y 3 R p b 2 4 x L 1 N o Z W V 0 M S 9 B d X R v U m V t b 3 Z l Z E N v b H V t b n M x L n t D T 1 V O V F J Z I E 5 B T U U s O X 0 m c X V v d D s s J n F 1 b 3 Q 7 U 2 V j d G l v b j E v U 2 h l Z X Q x L 0 F 1 d G 9 S Z W 1 v d m V k Q 2 9 s d W 1 u c z E u e 0 x B T k d V Q U d F L D E w f S Z x d W 9 0 O y w m c X V v d D t T Z W N 0 a W 9 u M S 9 T a G V l d D E v Q X V 0 b 1 J l b W 9 2 Z W R D b 2 x 1 b W 5 z M S 5 7 R U 1 B S U w s M T F 9 J n F 1 b 3 Q 7 L C Z x d W 9 0 O 1 N l Y 3 R p b 2 4 x L 1 N o Z W V 0 M S 9 B d X R v U m V t b 3 Z l Z E N v b H V t b n M x L n t X R U l H S F Q s M T J 9 J n F 1 b 3 Q 7 L C Z x d W 9 0 O 1 N l Y 3 R p b 2 4 x L 1 N o Z W V 0 M S 9 B d X R v U m V t b 3 Z l Z E N v b H V t b n M x L n t F W U V D T 0 x P U i w x M 3 0 m c X V v d D s s J n F 1 b 3 Q 7 U 2 V j d G l v b j E v U 2 h l Z X Q x L 0 F 1 d G 9 S Z W 1 v d m V k Q 2 9 s d W 1 u c z E u e 0 J M T 0 9 E V F l Q R S w x N H 0 m c X V v d D s s J n F 1 b 3 Q 7 U 2 V j d G l v b j E v U 2 h l Z X Q x L 0 F 1 d G 9 S Z W 1 v d m V k Q 2 9 s d W 1 u c z E u e 1 N Q T 1 J U I E x P Q 0 F U S U 9 O L D E 1 f S Z x d W 9 0 O y w m c X V v d D t T Z W N 0 a W 9 u M S 9 T a G V l d D E v Q X V 0 b 1 J l b W 9 2 Z W R D b 2 x 1 b W 5 z M S 5 7 U 1 B P U l R T L D E 2 f S Z x d W 9 0 O y w m c X V v d D t T Z W N 0 a W 9 u M S 9 T a G V l d D E v Q X V 0 b 1 J l b W 9 2 Z W R D b 2 x 1 b W 5 z M S 5 7 U 0 F M Q V J Z L D E 3 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L m U Y W R R d M R A o f 8 M I O f W Y j A A A A A A A g A A A A A A E G Y A A A A B A A A g A A A A 4 3 Y R W H v 1 3 y V s G / c z 9 W W z D j o Z X P W h l A j i v 1 D G v P y j 8 n c A A A A A D o A A A A A C A A A g A A A A W + c 9 Z 8 N D U C v Z + l E y v d u D g v 2 Z l T Z l Q p 3 l M f b 1 J + v r 1 e h Q A A A A k 4 l h 7 Y x f E m n Y 3 2 j H 9 M f J 5 Z a j m l 2 y K f 4 5 F 4 N Q y x M a b T Y 3 A 9 f D Z d K p + d J 0 j z k O G t V 3 C c M i 4 G z K t + m A X 1 d l G I A y t Z 2 s g P w r s J w r l I / v W m n j R j x A A A A A 3 z f Z h E g t J 5 s W 6 Y 2 J I F W u R W Q n + Z G 9 J Q q 5 A / T P l h D C K P o Q l Q 8 f R W x M k 9 I U E i r 9 m 3 5 R C D 1 K M H q S / Y 6 9 g 9 8 y l z P S J Q = = < / D a t a M a s h u p > 
</file>

<file path=customXml/itemProps1.xml><?xml version="1.0" encoding="utf-8"?>
<ds:datastoreItem xmlns:ds="http://schemas.openxmlformats.org/officeDocument/2006/customXml" ds:itemID="{E57668ED-9EF9-4526-80DA-49F4A568B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 By Sport</vt:lpstr>
      <vt:lpstr>country sport avg salary</vt:lpstr>
      <vt:lpstr>sports  location by Gender</vt:lpstr>
      <vt:lpstr>sport vs salary</vt:lpstr>
      <vt:lpstr>Avg weight of each spot</vt:lpstr>
      <vt:lpstr>finalDashboard</vt:lpstr>
      <vt:lpstr>Eye Color Distribution</vt:lpstr>
      <vt:lpstr>Sheet6</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pudisaikiran03@outlook.com</dc:creator>
  <cp:lastModifiedBy>pudisaikiran03@outlook.com</cp:lastModifiedBy>
  <dcterms:created xsi:type="dcterms:W3CDTF">2024-10-07T09:23:22Z</dcterms:created>
  <dcterms:modified xsi:type="dcterms:W3CDTF">2024-10-09T07:15:30Z</dcterms:modified>
</cp:coreProperties>
</file>