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leandro.santos\Desktop\dashboard xbox\"/>
    </mc:Choice>
  </mc:AlternateContent>
  <xr:revisionPtr revIDLastSave="0" documentId="13_ncr:1_{819D1CC8-C472-427E-9824-5E7D7FF4353B}" xr6:coauthVersionLast="47" xr6:coauthVersionMax="47" xr10:uidLastSave="{00000000-0000-0000-0000-000000000000}"/>
  <bookViews>
    <workbookView xWindow="-120" yWindow="-120" windowWidth="29040" windowHeight="15720" tabRatio="3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8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3" l="1"/>
  <c r="F34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<sst xmlns="http://schemas.openxmlformats.org/spreadsheetml/2006/main" count="2022" uniqueCount="324">
  <si>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</si>
  <si>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</si>
  <si>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</si>
  <si>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</si>
  <si>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</si>
  <si>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</si>
  <si>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</si>
  <si>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</si>
  <si>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</si>
  <si>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</si>
  <si>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</si>
  <si>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</si>
  <si>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</si>
  <si>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</si>
  <si>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</si>
  <si>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</si>
  <si>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</si>
  <si>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</si>
  <si>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</si>
  <si>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</si>
  <si>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</si>
  <si>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</si>
  <si>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</si>
  <si>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</si>
  <si>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</si>
  <si>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</si>
  <si>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</si>
  <si>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</si>
  <si>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</si>
  <si>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</si>
  <si>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</si>
  <si>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</si>
  <si>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</si>
  <si>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</si>
  <si>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</si>
  <si>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</si>
  <si>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</si>
  <si>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</si>
  <si>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</si>
  <si>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</si>
  <si>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</si>
  <si>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</si>
  <si>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</si>
  <si>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</si>
  <si>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</si>
  <si>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</si>
  <si>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</si>
  <si>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</si>
  <si>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</si>
  <si>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</si>
  <si>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</si>
  <si>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</si>
  <si>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</si>
  <si>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</si>
  <si>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</si>
  <si>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</si>
  <si>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</si>
  <si>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</si>
  <si>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</si>
  <si>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</si>
  <si>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</si>
  <si>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</si>
  <si>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</si>
  <si>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</si>
  <si>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</si>
  <si>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</si>
  <si>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</si>
  <si>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</si>
  <si>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</si>
  <si>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</si>
  <si>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</si>
  <si>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</si>
  <si>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</si>
  <si>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</si>
  <si>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</si>
  <si>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</si>
  <si>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</si>
  <si>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</si>
  <si>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</si>
  <si>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</si>
  <si>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</si>
  <si>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</si>
  <si>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</si>
  <si>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</si>
  <si>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</si>
  <si>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</si>
  <si>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</si>
  <si>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</si>
  <si>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</si>
  <si>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</si>
  <si>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</si>
  <si>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</si>
  <si>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</si>
  <si>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</si>
  <si>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</si>
  <si>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</si>
  <si>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</si>
  <si>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</si>
  <si>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</si>
  <si>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</si>
  <si>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</si>
  <si>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</si>
  <si>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</si>
  <si>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</si>
  <si>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</si>
  <si>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</si>
  <si>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</si>
  <si>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</si>
  <si>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</si>
  <si>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</si>
  <si>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</si>
  <si>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</si>
  <si>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</si>
  <si>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</si>
  <si>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</si>
  <si>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</si>
  <si>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</si>
  <si>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</si>
  <si>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</si>
  <si>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</si>
  <si>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</si>
  <si>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</si>
  <si>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</si>
  <si>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</si>
  <si>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</si>
  <si>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</si>
  <si>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</si>
  <si>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</si>
  <si>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</si>
  <si>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</si>
  <si>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</si>
  <si>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</si>
  <si>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</si>
  <si>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</si>
  <si>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</si>
  <si>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</si>
  <si>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</si>
  <si>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</si>
  <si>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</si>
  <si>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</si>
  <si>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</si>
  <si>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</si>
  <si>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</si>
  <si>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</si>
  <si>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</si>
  <si>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</si>
  <si>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</si>
  <si>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</si>
  <si>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</si>
  <si>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</si>
  <si>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</si>
  <si>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</si>
  <si>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</si>
  <si>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</si>
  <si>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</si>
  <si>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</si>
  <si>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</si>
  <si>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</si>
  <si>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</si>
  <si>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</si>
  <si>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</si>
  <si>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</si>
  <si>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</si>
  <si>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</si>
  <si>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</si>
  <si>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</si>
  <si>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</si>
  <si>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</si>
  <si>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</si>
  <si>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</si>
  <si>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</si>
  <si>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</si>
  <si>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</si>
  <si>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</si>
  <si>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</si>
  <si>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</si>
  <si>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</si>
  <si>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</si>
  <si>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</si>
  <si>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</si>
  <si>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</si>
  <si>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</si>
  <si>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</si>
  <si>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</si>
  <si>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</si>
  <si>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</si>
  <si>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</si>
  <si>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</si>
  <si>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</si>
  <si>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</si>
  <si>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</si>
  <si>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</si>
  <si>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</si>
  <si>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</si>
  <si>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</si>
  <si>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</si>
  <si>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</si>
  <si>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</si>
  <si>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</si>
  <si>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</si>
  <si>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</si>
  <si>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</si>
  <si>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</si>
  <si>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</si>
  <si>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</si>
  <si>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</si>
  <si>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</si>
  <si>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</si>
  <si>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</si>
  <si>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</si>
  <si>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</si>
  <si>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</si>
  <si>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</si>
  <si>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</si>
  <si>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</si>
  <si>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</si>
  <si>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</si>
  <si>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</si>
  <si>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</si>
  <si>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</si>
  <si>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</si>
  <si>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</si>
  <si>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</si>
  <si>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</si>
  <si>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</si>
  <si>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</si>
  <si>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</si>
  <si>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</si>
  <si>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</si>
  <si>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</si>
  <si>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</si>
  <si>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</si>
  <si>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</si>
  <si>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</si>
  <si>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</si>
  <si>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</si>
  <si>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</si>
  <si>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</si>
  <si>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</si>
  <si>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</si>
  <si>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</si>
  <si>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</si>
  <si>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</si>
  <si>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</si>
  <si>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</si>
  <si>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</si>
  <si>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</si>
  <si>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</si>
  <si>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</si>
  <si>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</si>
  <si>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</si>
  <si>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</si>
  <si>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</si>
  <si>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</si>
  <si>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</si>
  <si>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</si>
  <si>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</si>
  <si>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</si>
  <si>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</si>
  <si>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</si>
  <si>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</si>
  <si>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</si>
  <si>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</si>
  <si>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</si>
  <si>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</si>
  <si>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</si>
  <si>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</si>
  <si>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</si>
  <si>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</si>
  <si>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</si>
  <si>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</si>
  <si>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</si>
  <si>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</si>
  <si>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</si>
  <si>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</si>
  <si>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</si>
  <si>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</si>
  <si>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</si>
  <si>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</si>
  <si>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</si>
  <si>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</si>
  <si>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</si>
  <si>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</si>
  <si>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</si>
  <si>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</si>
  <si>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</si>
  <si>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</si>
  <si>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</si>
  <si>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</si>
  <si>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</si>
  <si>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</si>
  <si>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</si>
  <si>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</si>
  <si>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</si>
  <si>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</si>
  <si>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</si>
  <si>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</si>
  <si>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</si>
  <si>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</si>
  <si>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</si>
  <si>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</si>
  <si>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</si>
  <si>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</si>
  <si>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</si>
  <si>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</si>
  <si>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</si>
  <si>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</si>
  <si>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</si>
  <si>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</si>
  <si>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</si>
  <si>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</si>
  <si>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</si>
  <si>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</si>
  <si>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</si>
  <si>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</si>
  <si>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</si>
  <si>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 xml:space="preserve">XBOX GAME PASS SUBSCRIPTIONS SALES </t>
  </si>
  <si>
    <r>
      <t xml:space="preserve">Pergunta 1 - Qual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</si>
  <si>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 xml:space="preserve">Pergunta 2 - Qual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, separado por auto renovação e por não auto renovação </t>
    </r>
  </si>
  <si>
    <r>
      <t xml:space="preserve">Pergunta 3 -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Assinaturas</t>
    </r>
    <r>
      <rPr>
        <b/>
        <sz val="11"/>
        <color theme="1"/>
        <rFont val="Aptos Narrow"/>
        <family val="2"/>
        <scheme val="minor"/>
      </rPr>
      <t xml:space="preserve"> EA Play</t>
    </r>
  </si>
  <si>
    <t>Soma de EA Play Season Pass</t>
  </si>
  <si>
    <t>Pergunta 4 - Total de Vendas de Assinaturas do Minecraft Season Pass</t>
  </si>
  <si>
    <t>Soma de Minecraft Season Pass Price</t>
  </si>
  <si>
    <t>Calculate Period: 01/01/2024 - 31/12/2024   Update: 27/06/2025 16:36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</si>
</sst>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9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3"/>
      <color theme="3"/>
      <name val="Bahnschrift SemiBold Condensed"/>
      <family val="2"/>
    </font>
    <font>
      <b/>
      <sz val="20"/>
      <color theme="3"/>
      <name val="Bahnschrift SemiBold Condensed"/>
      <family val="2"/>
    </font>
    <font>
      <sz val="14"/>
      <color theme="1" tint="0.34998626667073579"/>
      <name val="Bahnschrift Condensed"/>
      <family val="2"/>
    </font>
    <font>
      <u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2AE6B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0" borderId="2" applyNumberFormat="0" applyFill="0" applyAlignment="0" applyProtection="0"/>
  </cellStyleXfs>
  <cellXfs count="24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64" fontId="0" fillId="0" borderId="0" xfId="0" applyNumberFormat="1"/>
    <xf numFmtId="44" fontId="0" fillId="0" borderId="0" xfId="2" applyFont="1"/>
    <xf numFmtId="0" fontId="5" fillId="0" borderId="3" xfId="3" applyFont="1" applyBorder="1"/>
    <xf numFmtId="0" fontId="0" fillId="0" borderId="3" xfId="0" applyBorder="1"/>
    <xf numFmtId="0" fontId="6" fillId="0" borderId="3" xfId="3" applyFont="1" applyBorder="1" applyAlignment="1">
      <alignment horizontal="left" indent="16"/>
    </xf>
    <xf numFmtId="0" fontId="0" fillId="0" borderId="0" xfId="0" applyNumberFormat="1"/>
    <xf numFmtId="0" fontId="7" fillId="7" borderId="0" xfId="0" applyFont="1" applyFill="1"/>
    <xf numFmtId="0" fontId="8" fillId="7" borderId="0" xfId="0" applyFont="1" applyFill="1"/>
    <xf numFmtId="0" fontId="0" fillId="7" borderId="0" xfId="0" applyFont="1" applyFill="1"/>
  </cellXfs>
  <cellStyles count="4">
    <cellStyle name="Moeda" xfId="2" builtinId="4"/>
    <cellStyle name="Normal" xfId="0" builtinId="0"/>
    <cellStyle name="Título 1" xfId="1" builtinId="16"/>
    <cellStyle name="Título 2" xfId="3" builtinId="17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23358A0C-7B28-4A6D-97A8-62596D94AC46}">
      <tableStyleElement type="wholeTable" dxfId="15"/>
      <tableStyleElement type="headerRow" dxfId="14"/>
    </tableStyle>
  </tableStyles>
  <colors>
    <mruColors>
      <color rgb="FF22C55E"/>
      <color rgb="FF2AE6B1"/>
      <color rgb="FF5BF6A8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xbox.xlsx]C̳álculos!tbl_annual_total</c:name>
    <c:fmtId val="6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381866096403003"/>
          <c:y val="0.2218344328580549"/>
          <c:w val="0.88513137317854518"/>
          <c:h val="0.7781655671419450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C̳álculos!$D$10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C̳álculos!$C$11:$C$13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C̳álculos!$D$11:$D$13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1-4566-82B6-50628ABF2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5543496"/>
        <c:axId val="437643536"/>
      </c:barChart>
      <c:catAx>
        <c:axId val="435543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643536"/>
        <c:crosses val="autoZero"/>
        <c:auto val="1"/>
        <c:lblAlgn val="ctr"/>
        <c:lblOffset val="100"/>
        <c:noMultiLvlLbl val="0"/>
      </c:catAx>
      <c:valAx>
        <c:axId val="43764353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35543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83344</xdr:colOff>
      <xdr:row>0</xdr:row>
      <xdr:rowOff>83344</xdr:rowOff>
    </xdr:from>
    <xdr:to>
      <xdr:col>2</xdr:col>
      <xdr:colOff>464344</xdr:colOff>
      <xdr:row>2</xdr:row>
      <xdr:rowOff>250032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0530C40-D8CA-4798-9D95-3CC3CFF2B1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13" t="15142" r="71535" b="14973"/>
        <a:stretch>
          <a:fillRect/>
        </a:stretch>
      </xdr:blipFill>
      <xdr:spPr>
        <a:xfrm>
          <a:off x="1916907" y="83344"/>
          <a:ext cx="619125" cy="7143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7144</xdr:rowOff>
    </xdr:from>
    <xdr:to>
      <xdr:col>0</xdr:col>
      <xdr:colOff>1821656</xdr:colOff>
      <xdr:row>21</xdr:row>
      <xdr:rowOff>35718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7CA59AF4-5441-415D-BB78-4C844729A3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816894"/>
              <a:ext cx="1821656" cy="26955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183357</xdr:colOff>
      <xdr:row>5</xdr:row>
      <xdr:rowOff>172639</xdr:rowOff>
    </xdr:from>
    <xdr:to>
      <xdr:col>12</xdr:col>
      <xdr:colOff>457200</xdr:colOff>
      <xdr:row>15</xdr:row>
      <xdr:rowOff>148823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1D916CCA-9822-A46C-3B4B-B91478123658}"/>
            </a:ext>
          </a:extLst>
        </xdr:cNvPr>
        <xdr:cNvGrpSpPr/>
      </xdr:nvGrpSpPr>
      <xdr:grpSpPr>
        <a:xfrm>
          <a:off x="2016920" y="1601389"/>
          <a:ext cx="6417468" cy="1881184"/>
          <a:chOff x="2059781" y="1583531"/>
          <a:chExt cx="6453188" cy="1905000"/>
        </a:xfrm>
      </xdr:grpSpPr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47AB566F-29B0-EC3A-71C5-9B236669D370}"/>
              </a:ext>
            </a:extLst>
          </xdr:cNvPr>
          <xdr:cNvGrpSpPr/>
        </xdr:nvGrpSpPr>
        <xdr:grpSpPr>
          <a:xfrm>
            <a:off x="2083593" y="1785939"/>
            <a:ext cx="6417469" cy="1702592"/>
            <a:chOff x="2083593" y="1107283"/>
            <a:chExt cx="6417469" cy="170259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7B5CCAD1-D062-42F6-93D1-A8FE339D0683}"/>
                </a:ext>
              </a:extLst>
            </xdr:cNvPr>
            <xdr:cNvSpPr/>
          </xdr:nvSpPr>
          <xdr:spPr>
            <a:xfrm>
              <a:off x="2083593" y="1107283"/>
              <a:ext cx="6417469" cy="1702592"/>
            </a:xfrm>
            <a:prstGeom prst="roundRect">
              <a:avLst>
                <a:gd name="adj" fmla="val 9978"/>
              </a:avLst>
            </a:prstGeom>
            <a:solidFill>
              <a:schemeClr val="bg1"/>
            </a:solidFill>
            <a:ln>
              <a:gradFill>
                <a:gsLst>
                  <a:gs pos="5000">
                    <a:schemeClr val="accent1">
                      <a:lumMod val="5000"/>
                      <a:lumOff val="95000"/>
                    </a:schemeClr>
                  </a:gs>
                  <a:gs pos="89000">
                    <a:srgbClr val="BDEBD6">
                      <a:alpha val="95000"/>
                    </a:srgbClr>
                  </a:gs>
                </a:gsLst>
                <a:lin ang="5400000" scaled="1"/>
              </a:gra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F24">
          <xdr:nvSpPr>
            <xdr:cNvPr id="9" name="Retângulo: Cantos Arredondados 8">
              <a:extLst>
                <a:ext uri="{FF2B5EF4-FFF2-40B4-BE49-F238E27FC236}">
                  <a16:creationId xmlns:a16="http://schemas.microsoft.com/office/drawing/2014/main" id="{33D6D984-945C-4682-88F4-16F56BBEEF44}"/>
                </a:ext>
              </a:extLst>
            </xdr:cNvPr>
            <xdr:cNvSpPr/>
          </xdr:nvSpPr>
          <xdr:spPr>
            <a:xfrm>
              <a:off x="3819527" y="1502570"/>
              <a:ext cx="3729037" cy="942974"/>
            </a:xfrm>
            <a:prstGeom prst="roundRect">
              <a:avLst>
                <a:gd name="adj" fmla="val 9978"/>
              </a:avLst>
            </a:prstGeom>
            <a:solidFill>
              <a:sysClr val="window" lastClr="FFFFFF"/>
            </a:solidFill>
            <a:ln>
              <a:gradFill>
                <a:gsLst>
                  <a:gs pos="5000">
                    <a:schemeClr val="accent1">
                      <a:lumMod val="5000"/>
                      <a:lumOff val="95000"/>
                    </a:schemeClr>
                  </a:gs>
                  <a:gs pos="89000">
                    <a:srgbClr val="BDEBD6">
                      <a:alpha val="95000"/>
                    </a:srgbClr>
                  </a:gs>
                </a:gsLst>
                <a:lin ang="5400000" scaled="1"/>
              </a:gra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939206BE-1F32-4E24-928B-B93D374049E1}" type="TxLink">
                <a:rPr lang="en-US" sz="4000" b="0" i="0" u="none" strike="noStrike">
                  <a:solidFill>
                    <a:srgbClr val="000000"/>
                  </a:solidFill>
                  <a:latin typeface="Aptos Narrow"/>
                </a:rPr>
                <a:pPr algn="ctr"/>
                <a:t> R$ 600,00 </a:t>
              </a:fld>
              <a:endParaRPr lang="pt-BR" sz="4000"/>
            </a:p>
          </xdr:txBody>
        </xdr:sp>
        <xdr:pic>
          <xdr:nvPicPr>
            <xdr:cNvPr id="10" name="Imagem 9">
              <a:extLst>
                <a:ext uri="{FF2B5EF4-FFF2-40B4-BE49-F238E27FC236}">
                  <a16:creationId xmlns:a16="http://schemas.microsoft.com/office/drawing/2014/main" id="{47E84C80-B315-494D-9A78-E16CAA2AB09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405062" y="1364457"/>
              <a:ext cx="1219200" cy="1219200"/>
            </a:xfrm>
            <a:prstGeom prst="rect">
              <a:avLst/>
            </a:prstGeom>
          </xdr:spPr>
        </xdr:pic>
      </xdr:grpSp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85046A35-8D63-F031-19A0-743CE0617A9F}"/>
              </a:ext>
            </a:extLst>
          </xdr:cNvPr>
          <xdr:cNvSpPr/>
        </xdr:nvSpPr>
        <xdr:spPr>
          <a:xfrm>
            <a:off x="2059781" y="1583531"/>
            <a:ext cx="6453188" cy="52387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0" i="1">
                <a:latin typeface="Bahnschrift SemiBold" panose="020B0502040204020203" pitchFamily="34" charset="0"/>
              </a:rPr>
              <a:t>TOTAL </a:t>
            </a:r>
            <a:r>
              <a:rPr lang="pt-BR" sz="1600" b="0" i="1" baseline="0">
                <a:solidFill>
                  <a:schemeClr val="lt1"/>
                </a:solidFill>
                <a:latin typeface="Bahnschrift SemiBold" panose="020B0502040204020203" pitchFamily="34" charset="0"/>
                <a:ea typeface="+mn-ea"/>
                <a:cs typeface="+mn-cs"/>
              </a:rPr>
              <a:t>SUBSCRIPTIONS</a:t>
            </a:r>
            <a:r>
              <a:rPr lang="pt-BR" sz="1600" b="0" i="1" baseline="0">
                <a:latin typeface="Bahnschrift SemiBold" panose="020B0502040204020203" pitchFamily="34" charset="0"/>
              </a:rPr>
              <a:t> EA PLAY SEASON PASS</a:t>
            </a:r>
            <a:endParaRPr lang="pt-BR" sz="1600" b="0" i="1">
              <a:latin typeface="Bahnschrift SemiBold" panose="020B0502040204020203" pitchFamily="34" charset="0"/>
            </a:endParaRPr>
          </a:p>
        </xdr:txBody>
      </xdr:sp>
    </xdr:grpSp>
    <xdr:clientData/>
  </xdr:twoCellAnchor>
  <xdr:twoCellAnchor>
    <xdr:from>
      <xdr:col>13</xdr:col>
      <xdr:colOff>80964</xdr:colOff>
      <xdr:row>5</xdr:row>
      <xdr:rowOff>169659</xdr:rowOff>
    </xdr:from>
    <xdr:to>
      <xdr:col>23</xdr:col>
      <xdr:colOff>440532</xdr:colOff>
      <xdr:row>15</xdr:row>
      <xdr:rowOff>151803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503F91A0-B89B-C34A-A68D-2C294128521E}"/>
            </a:ext>
          </a:extLst>
        </xdr:cNvPr>
        <xdr:cNvGrpSpPr/>
      </xdr:nvGrpSpPr>
      <xdr:grpSpPr>
        <a:xfrm>
          <a:off x="8665370" y="1598409"/>
          <a:ext cx="6431756" cy="1887144"/>
          <a:chOff x="1985962" y="2950371"/>
          <a:chExt cx="6453188" cy="1905000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2C0FAE20-65D0-4663-AE53-7982762EF16A}"/>
              </a:ext>
            </a:extLst>
          </xdr:cNvPr>
          <xdr:cNvGrpSpPr/>
        </xdr:nvGrpSpPr>
        <xdr:grpSpPr>
          <a:xfrm>
            <a:off x="1985962" y="2950371"/>
            <a:ext cx="6453188" cy="1905000"/>
            <a:chOff x="2059781" y="1583531"/>
            <a:chExt cx="6453188" cy="1905000"/>
          </a:xfrm>
        </xdr:grpSpPr>
        <xdr:grpSp>
          <xdr:nvGrpSpPr>
            <xdr:cNvPr id="15" name="Agrupar 14">
              <a:extLst>
                <a:ext uri="{FF2B5EF4-FFF2-40B4-BE49-F238E27FC236}">
                  <a16:creationId xmlns:a16="http://schemas.microsoft.com/office/drawing/2014/main" id="{ECEAF8C4-7096-173B-17E9-EF72DCAD0476}"/>
                </a:ext>
              </a:extLst>
            </xdr:cNvPr>
            <xdr:cNvGrpSpPr/>
          </xdr:nvGrpSpPr>
          <xdr:grpSpPr>
            <a:xfrm>
              <a:off x="2083593" y="1785939"/>
              <a:ext cx="6417469" cy="1702592"/>
              <a:chOff x="2083593" y="1107283"/>
              <a:chExt cx="6417469" cy="1702592"/>
            </a:xfrm>
          </xdr:grpSpPr>
          <xdr:sp macro="" textlink="">
            <xdr:nvSpPr>
              <xdr:cNvPr id="17" name="Retângulo: Cantos Arredondados 16">
                <a:extLst>
                  <a:ext uri="{FF2B5EF4-FFF2-40B4-BE49-F238E27FC236}">
                    <a16:creationId xmlns:a16="http://schemas.microsoft.com/office/drawing/2014/main" id="{30727556-8954-9F08-2604-2782E7839F29}"/>
                  </a:ext>
                </a:extLst>
              </xdr:cNvPr>
              <xdr:cNvSpPr/>
            </xdr:nvSpPr>
            <xdr:spPr>
              <a:xfrm>
                <a:off x="2083593" y="1107283"/>
                <a:ext cx="6417469" cy="1702592"/>
              </a:xfrm>
              <a:prstGeom prst="roundRect">
                <a:avLst>
                  <a:gd name="adj" fmla="val 9978"/>
                </a:avLst>
              </a:prstGeom>
              <a:solidFill>
                <a:schemeClr val="bg1"/>
              </a:solidFill>
              <a:ln>
                <a:gradFill>
                  <a:gsLst>
                    <a:gs pos="5000">
                      <a:schemeClr val="accent1">
                        <a:lumMod val="5000"/>
                        <a:lumOff val="95000"/>
                      </a:schemeClr>
                    </a:gs>
                    <a:gs pos="89000">
                      <a:srgbClr val="BDEBD6">
                        <a:alpha val="95000"/>
                      </a:srgbClr>
                    </a:gs>
                  </a:gsLst>
                  <a:lin ang="5400000" scaled="1"/>
                </a:gra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C̳álculos!F34">
            <xdr:nvSpPr>
              <xdr:cNvPr id="18" name="Retângulo: Cantos Arredondados 17">
                <a:extLst>
                  <a:ext uri="{FF2B5EF4-FFF2-40B4-BE49-F238E27FC236}">
                    <a16:creationId xmlns:a16="http://schemas.microsoft.com/office/drawing/2014/main" id="{5AFD393A-F553-B345-0381-8553192B751F}"/>
                  </a:ext>
                </a:extLst>
              </xdr:cNvPr>
              <xdr:cNvSpPr/>
            </xdr:nvSpPr>
            <xdr:spPr>
              <a:xfrm>
                <a:off x="3819527" y="1487092"/>
                <a:ext cx="3729037" cy="942974"/>
              </a:xfrm>
              <a:prstGeom prst="roundRect">
                <a:avLst>
                  <a:gd name="adj" fmla="val 9978"/>
                </a:avLst>
              </a:prstGeom>
              <a:solidFill>
                <a:sysClr val="window" lastClr="FFFFFF"/>
              </a:solidFill>
              <a:ln>
                <a:gradFill>
                  <a:gsLst>
                    <a:gs pos="5000">
                      <a:schemeClr val="accent1">
                        <a:lumMod val="5000"/>
                        <a:lumOff val="95000"/>
                      </a:schemeClr>
                    </a:gs>
                    <a:gs pos="89000">
                      <a:srgbClr val="BDEBD6">
                        <a:alpha val="95000"/>
                      </a:srgbClr>
                    </a:gs>
                  </a:gsLst>
                  <a:lin ang="5400000" scaled="1"/>
                </a:gra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fld id="{B52CB96F-0A8C-409F-BA1A-CC3DFE38B59F}" type="TxLink">
                  <a:rPr lang="en-US" sz="4000" b="0" i="0" u="none" strike="noStrike">
                    <a:solidFill>
                      <a:srgbClr val="000000"/>
                    </a:solidFill>
                    <a:latin typeface="Aptos Narrow"/>
                  </a:rPr>
                  <a:pPr algn="ctr"/>
                  <a:t> R$ 940,00 </a:t>
                </a:fld>
                <a:endParaRPr lang="pt-BR" sz="6000"/>
              </a:p>
            </xdr:txBody>
          </xdr:sp>
        </xdr:grpSp>
        <xdr:sp macro="" textlink="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9580C5AE-A39F-D1EF-2C44-0535422B5B7E}"/>
                </a:ext>
              </a:extLst>
            </xdr:cNvPr>
            <xdr:cNvSpPr/>
          </xdr:nvSpPr>
          <xdr:spPr>
            <a:xfrm>
              <a:off x="2059781" y="1583531"/>
              <a:ext cx="6453188" cy="523875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0" i="1">
                  <a:latin typeface="Bahnschrift SemiBold" panose="020B0502040204020203" pitchFamily="34" charset="0"/>
                </a:rPr>
                <a:t>TOTAL </a:t>
              </a:r>
              <a:r>
                <a:rPr lang="pt-BR" sz="1600" b="0" i="1" baseline="0">
                  <a:solidFill>
                    <a:schemeClr val="lt1"/>
                  </a:solidFill>
                  <a:latin typeface="Bahnschrift SemiBold" panose="020B0502040204020203" pitchFamily="34" charset="0"/>
                  <a:ea typeface="+mn-ea"/>
                  <a:cs typeface="+mn-cs"/>
                </a:rPr>
                <a:t>SUBSCRIPTIONS</a:t>
              </a:r>
              <a:r>
                <a:rPr lang="pt-BR" sz="1600" b="0" i="1" baseline="0">
                  <a:latin typeface="Bahnschrift SemiBold" panose="020B0502040204020203" pitchFamily="34" charset="0"/>
                </a:rPr>
                <a:t> MINECRAFT SEASON PASS</a:t>
              </a:r>
              <a:endParaRPr lang="pt-BR" sz="1600" b="0" i="1">
                <a:latin typeface="Bahnschrift SemiBold" panose="020B0502040204020203" pitchFamily="34" charset="0"/>
              </a:endParaRPr>
            </a:p>
          </xdr:txBody>
        </xdr:sp>
      </xdr:grpSp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759F0F4B-981D-496F-9D34-4CE03A084A97}"/>
              </a:ext>
            </a:extLst>
          </xdr:cNvPr>
          <xdr:cNvGrpSpPr/>
        </xdr:nvGrpSpPr>
        <xdr:grpSpPr>
          <a:xfrm>
            <a:off x="2152649" y="3629027"/>
            <a:ext cx="1371601" cy="752472"/>
            <a:chOff x="3495675" y="5400674"/>
            <a:chExt cx="1549476" cy="752476"/>
          </a:xfrm>
        </xdr:grpSpPr>
        <xdr:pic>
          <xdr:nvPicPr>
            <xdr:cNvPr id="21" name="Imagem 20">
              <a:extLst>
                <a:ext uri="{FF2B5EF4-FFF2-40B4-BE49-F238E27FC236}">
                  <a16:creationId xmlns:a16="http://schemas.microsoft.com/office/drawing/2014/main" id="{24E608AD-9ACA-EAB4-ABBC-C5440DC61CB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2" name="Gráfico 21">
              <a:extLst>
                <a:ext uri="{FF2B5EF4-FFF2-40B4-BE49-F238E27FC236}">
                  <a16:creationId xmlns:a16="http://schemas.microsoft.com/office/drawing/2014/main" id="{2CF20A3D-9296-BD49-0E0F-F5629F8CA51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173831</xdr:colOff>
      <xdr:row>17</xdr:row>
      <xdr:rowOff>155375</xdr:rowOff>
    </xdr:from>
    <xdr:to>
      <xdr:col>23</xdr:col>
      <xdr:colOff>476249</xdr:colOff>
      <xdr:row>37</xdr:row>
      <xdr:rowOff>190488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F0359704-276E-B276-966C-F0E38754339B}"/>
            </a:ext>
          </a:extLst>
        </xdr:cNvPr>
        <xdr:cNvGrpSpPr/>
      </xdr:nvGrpSpPr>
      <xdr:grpSpPr>
        <a:xfrm>
          <a:off x="2007394" y="3870125"/>
          <a:ext cx="13125449" cy="3845113"/>
          <a:chOff x="2007394" y="2953345"/>
          <a:chExt cx="13125449" cy="3845113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F0F407BC-3F40-1E79-FA9D-7E5F3817577D}"/>
              </a:ext>
            </a:extLst>
          </xdr:cNvPr>
          <xdr:cNvGrpSpPr/>
        </xdr:nvGrpSpPr>
        <xdr:grpSpPr>
          <a:xfrm>
            <a:off x="2028821" y="3202770"/>
            <a:ext cx="13080210" cy="3595688"/>
            <a:chOff x="1904998" y="976312"/>
            <a:chExt cx="6405567" cy="3595688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6976FEC5-7640-751D-FFD2-397BFE8E470D}"/>
                </a:ext>
              </a:extLst>
            </xdr:cNvPr>
            <xdr:cNvSpPr/>
          </xdr:nvSpPr>
          <xdr:spPr>
            <a:xfrm>
              <a:off x="1904998" y="976312"/>
              <a:ext cx="6405563" cy="3559969"/>
            </a:xfrm>
            <a:prstGeom prst="roundRect">
              <a:avLst>
                <a:gd name="adj" fmla="val 9978"/>
              </a:avLst>
            </a:prstGeom>
            <a:solidFill>
              <a:schemeClr val="bg1"/>
            </a:solidFill>
            <a:ln>
              <a:gradFill>
                <a:gsLst>
                  <a:gs pos="5000">
                    <a:schemeClr val="accent1">
                      <a:lumMod val="5000"/>
                      <a:lumOff val="95000"/>
                    </a:schemeClr>
                  </a:gs>
                  <a:gs pos="89000">
                    <a:srgbClr val="BDEBD6">
                      <a:alpha val="95000"/>
                    </a:srgbClr>
                  </a:gs>
                </a:gsLst>
                <a:lin ang="5400000" scaled="1"/>
              </a:gra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6CD86074-28A3-43C5-8F51-399E5ED238A0}"/>
                </a:ext>
              </a:extLst>
            </xdr:cNvPr>
            <xdr:cNvGraphicFramePr>
              <a:graphicFrameLocks/>
            </xdr:cNvGraphicFramePr>
          </xdr:nvGraphicFramePr>
          <xdr:xfrm>
            <a:off x="2119315" y="1047750"/>
            <a:ext cx="6191250" cy="35242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4" name="Retângulo: Cantos Superiores Arredondados 23">
            <a:extLst>
              <a:ext uri="{FF2B5EF4-FFF2-40B4-BE49-F238E27FC236}">
                <a16:creationId xmlns:a16="http://schemas.microsoft.com/office/drawing/2014/main" id="{F8B40EBF-B0B4-4A55-B66B-8E4AA366628E}"/>
              </a:ext>
            </a:extLst>
          </xdr:cNvPr>
          <xdr:cNvSpPr/>
        </xdr:nvSpPr>
        <xdr:spPr>
          <a:xfrm>
            <a:off x="2007394" y="2953345"/>
            <a:ext cx="13125449" cy="71378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0" i="1">
                <a:latin typeface="Bahnschrift SemiBold" panose="020B0502040204020203" pitchFamily="34" charset="0"/>
              </a:rPr>
              <a:t>TOTAL </a:t>
            </a:r>
            <a:r>
              <a:rPr lang="pt-BR" sz="1600" b="0" i="1" baseline="0">
                <a:solidFill>
                  <a:schemeClr val="lt1"/>
                </a:solidFill>
                <a:latin typeface="Bahnschrift SemiBold" panose="020B0502040204020203" pitchFamily="34" charset="0"/>
                <a:ea typeface="+mn-ea"/>
                <a:cs typeface="+mn-cs"/>
              </a:rPr>
              <a:t>SUBSCRIPTIONS</a:t>
            </a:r>
            <a:r>
              <a:rPr lang="pt-BR" sz="1600" b="0" i="1" baseline="0">
                <a:latin typeface="Bahnschrift SemiBold" panose="020B0502040204020203" pitchFamily="34" charset="0"/>
              </a:rPr>
              <a:t> XBOX GAME PASS</a:t>
            </a:r>
            <a:endParaRPr lang="pt-BR" sz="1600" b="0" i="1">
              <a:latin typeface="Bahnschrift SemiBold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511969</xdr:colOff>
      <xdr:row>1</xdr:row>
      <xdr:rowOff>35719</xdr:rowOff>
    </xdr:from>
    <xdr:to>
      <xdr:col>0</xdr:col>
      <xdr:colOff>1207294</xdr:colOff>
      <xdr:row>3</xdr:row>
      <xdr:rowOff>16669</xdr:rowOff>
    </xdr:to>
    <xdr:sp macro="" textlink="">
      <xdr:nvSpPr>
        <xdr:cNvPr id="27" name="Elipse 26">
          <a:extLst>
            <a:ext uri="{FF2B5EF4-FFF2-40B4-BE49-F238E27FC236}">
              <a16:creationId xmlns:a16="http://schemas.microsoft.com/office/drawing/2014/main" id="{3CEF2254-2DC7-4B62-9B9F-876D9C136E7D}"/>
            </a:ext>
          </a:extLst>
        </xdr:cNvPr>
        <xdr:cNvSpPr/>
      </xdr:nvSpPr>
      <xdr:spPr>
        <a:xfrm>
          <a:off x="511969" y="226219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107156</xdr:colOff>
      <xdr:row>4</xdr:row>
      <xdr:rowOff>11906</xdr:rowOff>
    </xdr:from>
    <xdr:to>
      <xdr:col>0</xdr:col>
      <xdr:colOff>1678781</xdr:colOff>
      <xdr:row>5</xdr:row>
      <xdr:rowOff>166687</xdr:rowOff>
    </xdr:to>
    <xdr:sp macro="" textlink="">
      <xdr:nvSpPr>
        <xdr:cNvPr id="28" name="Retângulo: Cantos Arredondados 27">
          <a:extLst>
            <a:ext uri="{FF2B5EF4-FFF2-40B4-BE49-F238E27FC236}">
              <a16:creationId xmlns:a16="http://schemas.microsoft.com/office/drawing/2014/main" id="{B1F25E95-5BB5-8AA0-56AE-DEA0B72C5D13}"/>
            </a:ext>
          </a:extLst>
        </xdr:cNvPr>
        <xdr:cNvSpPr/>
      </xdr:nvSpPr>
      <xdr:spPr>
        <a:xfrm>
          <a:off x="107156" y="1023937"/>
          <a:ext cx="1571625" cy="571500"/>
        </a:xfrm>
        <a:prstGeom prst="round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>
              <a:latin typeface="Bahnschrift Condensed" panose="020B0502040204020203" pitchFamily="34" charset="0"/>
            </a:rPr>
            <a:t>Bem</a:t>
          </a:r>
          <a:r>
            <a:rPr lang="pt-BR" sz="1400" baseline="0">
              <a:latin typeface="Bahnschrift Condensed" panose="020B0502040204020203" pitchFamily="34" charset="0"/>
            </a:rPr>
            <a:t> Vindo,  Sheldon!!</a:t>
          </a:r>
          <a:endParaRPr lang="pt-BR" sz="1400">
            <a:latin typeface="Bahnschrift Condensed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andro Santos" refreshedDate="45835.473068055559" createdVersion="8" refreshedVersion="8" minRefreshableVersion="3" recordCount="295" xr:uid="{1F7AC703-B94B-45D7-AEC9-464383E4EB3A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2009154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C59BC8-6C72-47A6-A426-0C3BEED744F3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C10:D1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04F9B1-F596-46ED-8F4A-64FA0EFDD2C9}" name="tbl_minecraft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C30:D3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ACF762-37BB-428D-9BB8-627CC62C887F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C20:D2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23E0273E-937E-4D97-8C38-9AAD6F1405A3}" sourceName="Subscription Type">
  <pivotTables>
    <pivotTable tabId="3" name="tbl_annual_total"/>
    <pivotTable tabId="3" name="tbl_easeasonpass_total"/>
    <pivotTable tabId="3" name="tbl_minecraftseasonpass_total"/>
  </pivotTables>
  <data>
    <tabular pivotCacheId="120091548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0009E604-C27E-4D15-9F59-C4BDBA8DB3F6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M21" sqref="M21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M21" sqref="M21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C4:F34"/>
  <sheetViews>
    <sheetView showGridLines="0" workbookViewId="0">
      <selection activeCell="M21" sqref="M21"/>
    </sheetView>
  </sheetViews>
  <sheetFormatPr defaultRowHeight="15" x14ac:dyDescent="0.25"/>
  <cols>
    <col min="3" max="3" width="18.42578125" bestFit="1" customWidth="1"/>
    <col min="4" max="4" width="35.1406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4" spans="3:4" x14ac:dyDescent="0.25">
      <c r="C4" t="s">
        <v>317</v>
      </c>
    </row>
    <row r="5" spans="3:4" x14ac:dyDescent="0.25">
      <c r="C5" t="s">
        <v>318</v>
      </c>
    </row>
    <row r="8" spans="3:4" x14ac:dyDescent="0.25">
      <c r="C8" s="12" t="s">
        <v>16</v>
      </c>
      <c r="D8" t="s">
        <v>24</v>
      </c>
    </row>
    <row r="10" spans="3:4" x14ac:dyDescent="0.25">
      <c r="C10" s="12" t="s">
        <v>313</v>
      </c>
      <c r="D10" t="s">
        <v>315</v>
      </c>
    </row>
    <row r="11" spans="3:4" x14ac:dyDescent="0.25">
      <c r="C11" s="13" t="s">
        <v>23</v>
      </c>
      <c r="D11" s="14">
        <v>217</v>
      </c>
    </row>
    <row r="12" spans="3:4" x14ac:dyDescent="0.25">
      <c r="C12" s="13" t="s">
        <v>19</v>
      </c>
      <c r="D12" s="14">
        <v>1537</v>
      </c>
    </row>
    <row r="13" spans="3:4" x14ac:dyDescent="0.25">
      <c r="C13" s="13" t="s">
        <v>314</v>
      </c>
      <c r="D13" s="14">
        <v>1754</v>
      </c>
    </row>
    <row r="15" spans="3:4" x14ac:dyDescent="0.25">
      <c r="C15" s="13" t="s">
        <v>319</v>
      </c>
    </row>
    <row r="18" spans="3:6" x14ac:dyDescent="0.25">
      <c r="C18" s="12" t="s">
        <v>16</v>
      </c>
      <c r="D18" t="s">
        <v>24</v>
      </c>
    </row>
    <row r="20" spans="3:6" x14ac:dyDescent="0.25">
      <c r="C20" s="12" t="s">
        <v>313</v>
      </c>
      <c r="D20" t="s">
        <v>320</v>
      </c>
    </row>
    <row r="21" spans="3:6" x14ac:dyDescent="0.25">
      <c r="C21" s="13" t="s">
        <v>22</v>
      </c>
      <c r="D21" s="20">
        <v>0</v>
      </c>
    </row>
    <row r="22" spans="3:6" x14ac:dyDescent="0.25">
      <c r="C22" s="13" t="s">
        <v>26</v>
      </c>
      <c r="D22" s="20">
        <v>0</v>
      </c>
    </row>
    <row r="23" spans="3:6" x14ac:dyDescent="0.25">
      <c r="C23" s="13" t="s">
        <v>18</v>
      </c>
      <c r="D23" s="20">
        <v>600</v>
      </c>
    </row>
    <row r="24" spans="3:6" x14ac:dyDescent="0.25">
      <c r="C24" s="13" t="s">
        <v>314</v>
      </c>
      <c r="D24" s="20">
        <v>600</v>
      </c>
      <c r="F24" s="15">
        <f>GETPIVOTDATA("EA Play Season Pass
Price",$C$20)</f>
        <v>600</v>
      </c>
    </row>
    <row r="26" spans="3:6" x14ac:dyDescent="0.25">
      <c r="C26" s="13" t="s">
        <v>321</v>
      </c>
    </row>
    <row r="28" spans="3:6" x14ac:dyDescent="0.25">
      <c r="C28" s="12" t="s">
        <v>16</v>
      </c>
      <c r="D28" t="s">
        <v>24</v>
      </c>
    </row>
    <row r="30" spans="3:6" x14ac:dyDescent="0.25">
      <c r="C30" s="12" t="s">
        <v>313</v>
      </c>
      <c r="D30" t="s">
        <v>322</v>
      </c>
    </row>
    <row r="31" spans="3:6" x14ac:dyDescent="0.25">
      <c r="C31" s="13" t="s">
        <v>22</v>
      </c>
      <c r="D31" s="14">
        <v>0</v>
      </c>
    </row>
    <row r="32" spans="3:6" x14ac:dyDescent="0.25">
      <c r="C32" s="13" t="s">
        <v>26</v>
      </c>
      <c r="D32" s="14">
        <v>540</v>
      </c>
    </row>
    <row r="33" spans="3:6" x14ac:dyDescent="0.25">
      <c r="C33" s="13" t="s">
        <v>18</v>
      </c>
      <c r="D33" s="14">
        <v>400</v>
      </c>
    </row>
    <row r="34" spans="3:6" x14ac:dyDescent="0.25">
      <c r="C34" s="13" t="s">
        <v>314</v>
      </c>
      <c r="D34" s="14">
        <v>940</v>
      </c>
      <c r="F34" s="16">
        <f>GETPIVOTDATA("Minecraft Season Pass Price",$C$30)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FR116"/>
  <sheetViews>
    <sheetView showGridLines="0" showRowColHeaders="0" tabSelected="1" zoomScale="80" zoomScaleNormal="80" workbookViewId="0">
      <selection activeCell="AA21" sqref="AA21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2:174" ht="27.75" customHeight="1" thickBot="1" x14ac:dyDescent="0.4">
      <c r="C2" s="19" t="s">
        <v>316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8"/>
      <c r="T2" s="18"/>
      <c r="U2" s="18"/>
      <c r="V2" s="18"/>
      <c r="W2" s="18"/>
      <c r="X2" s="18"/>
    </row>
    <row r="3" spans="2:174" ht="27.75" customHeight="1" thickTop="1" x14ac:dyDescent="0.25"/>
    <row r="4" spans="2:174" ht="8.25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</row>
    <row r="5" spans="2:174" ht="33" customHeight="1" x14ac:dyDescent="0.25">
      <c r="B5" s="7"/>
      <c r="C5" s="21" t="s">
        <v>323</v>
      </c>
      <c r="D5" s="7"/>
      <c r="E5" s="7"/>
      <c r="F5" s="7"/>
      <c r="G5" s="7"/>
      <c r="H5" s="7"/>
      <c r="I5" s="7"/>
      <c r="J5" s="7"/>
      <c r="K5" s="7"/>
      <c r="L5" s="7"/>
      <c r="M5" s="22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</row>
    <row r="6" spans="2:174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</row>
    <row r="7" spans="2:174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</row>
    <row r="8" spans="2:174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</row>
    <row r="9" spans="2:174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</row>
    <row r="10" spans="2:174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</row>
    <row r="11" spans="2:174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</row>
    <row r="12" spans="2:174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</row>
    <row r="13" spans="2:174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</row>
    <row r="14" spans="2:174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</row>
    <row r="15" spans="2:174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</row>
    <row r="16" spans="2:174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</row>
    <row r="17" spans="2:174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</row>
    <row r="18" spans="2:174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</row>
    <row r="19" spans="2:174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</row>
    <row r="20" spans="2:174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</row>
    <row r="21" spans="2:174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</row>
    <row r="22" spans="2:174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</row>
    <row r="23" spans="2:174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</row>
    <row r="24" spans="2:174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</row>
    <row r="25" spans="2:174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</row>
    <row r="26" spans="2:174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</row>
    <row r="27" spans="2:174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</row>
    <row r="28" spans="2:174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</row>
    <row r="29" spans="2:174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</row>
    <row r="30" spans="2:174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</row>
    <row r="31" spans="2:174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</row>
    <row r="32" spans="2:174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</row>
    <row r="33" spans="2:174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</row>
    <row r="34" spans="2:174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</row>
    <row r="35" spans="2:174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</row>
    <row r="36" spans="2:174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</row>
    <row r="37" spans="2:174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</row>
    <row r="38" spans="2:174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</row>
    <row r="39" spans="2:174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23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</row>
    <row r="40" spans="2:174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</row>
    <row r="41" spans="2:174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</row>
    <row r="42" spans="2:174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</row>
    <row r="43" spans="2:174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</row>
    <row r="44" spans="2:174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</row>
    <row r="45" spans="2:174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</row>
    <row r="46" spans="2:174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</row>
    <row r="47" spans="2:174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</row>
    <row r="48" spans="2:174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</row>
    <row r="49" spans="2:174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</row>
    <row r="50" spans="2:174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</row>
    <row r="51" spans="2:174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</row>
    <row r="52" spans="2:174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</row>
    <row r="53" spans="2:174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</row>
    <row r="54" spans="2:174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</row>
    <row r="55" spans="2:174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</row>
    <row r="56" spans="2:174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</row>
    <row r="57" spans="2:174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</row>
    <row r="58" spans="2:174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</row>
    <row r="59" spans="2:174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</row>
    <row r="60" spans="2:174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</row>
    <row r="61" spans="2:174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</row>
    <row r="62" spans="2:174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</row>
    <row r="63" spans="2:174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</row>
    <row r="64" spans="2:174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</row>
    <row r="65" spans="2:174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</row>
    <row r="66" spans="2:174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</row>
    <row r="67" spans="2:174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</row>
    <row r="68" spans="2:174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</row>
    <row r="69" spans="2:174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</row>
    <row r="70" spans="2:174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</row>
    <row r="71" spans="2:174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</row>
    <row r="72" spans="2:174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</row>
    <row r="73" spans="2:174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</row>
    <row r="74" spans="2:174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</row>
    <row r="75" spans="2:174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</row>
    <row r="76" spans="2:174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</row>
    <row r="77" spans="2:174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</row>
    <row r="78" spans="2:174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</row>
    <row r="79" spans="2:174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</row>
    <row r="80" spans="2:174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</row>
    <row r="81" spans="2:174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</row>
    <row r="82" spans="2:174" x14ac:dyDescent="0.2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</row>
    <row r="83" spans="2:174" x14ac:dyDescent="0.2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</row>
    <row r="84" spans="2:174" x14ac:dyDescent="0.2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</row>
    <row r="85" spans="2:174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</row>
    <row r="86" spans="2:174" x14ac:dyDescent="0.2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</row>
    <row r="87" spans="2:174" x14ac:dyDescent="0.2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</row>
    <row r="88" spans="2:174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</row>
    <row r="89" spans="2:174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  <c r="EZ89" s="7"/>
      <c r="FA89" s="7"/>
      <c r="FB89" s="7"/>
      <c r="FC89" s="7"/>
      <c r="FD89" s="7"/>
      <c r="FE89" s="7"/>
      <c r="FF89" s="7"/>
      <c r="FG89" s="7"/>
      <c r="FH89" s="7"/>
      <c r="FI89" s="7"/>
      <c r="FJ89" s="7"/>
      <c r="FK89" s="7"/>
      <c r="FL89" s="7"/>
      <c r="FM89" s="7"/>
      <c r="FN89" s="7"/>
      <c r="FO89" s="7"/>
      <c r="FP89" s="7"/>
      <c r="FQ89" s="7"/>
      <c r="FR89" s="7"/>
    </row>
    <row r="90" spans="2:174" x14ac:dyDescent="0.2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/>
      <c r="FK90" s="7"/>
      <c r="FL90" s="7"/>
      <c r="FM90" s="7"/>
      <c r="FN90" s="7"/>
      <c r="FO90" s="7"/>
      <c r="FP90" s="7"/>
      <c r="FQ90" s="7"/>
      <c r="FR90" s="7"/>
    </row>
    <row r="91" spans="2:174" x14ac:dyDescent="0.2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  <c r="FP91" s="7"/>
      <c r="FQ91" s="7"/>
      <c r="FR91" s="7"/>
    </row>
    <row r="92" spans="2:174" x14ac:dyDescent="0.2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  <c r="FJ92" s="7"/>
      <c r="FK92" s="7"/>
      <c r="FL92" s="7"/>
      <c r="FM92" s="7"/>
      <c r="FN92" s="7"/>
      <c r="FO92" s="7"/>
      <c r="FP92" s="7"/>
      <c r="FQ92" s="7"/>
      <c r="FR92" s="7"/>
    </row>
    <row r="93" spans="2:174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  <c r="EZ93" s="7"/>
      <c r="FA93" s="7"/>
      <c r="FB93" s="7"/>
      <c r="FC93" s="7"/>
      <c r="FD93" s="7"/>
      <c r="FE93" s="7"/>
      <c r="FF93" s="7"/>
      <c r="FG93" s="7"/>
      <c r="FH93" s="7"/>
      <c r="FI93" s="7"/>
      <c r="FJ93" s="7"/>
      <c r="FK93" s="7"/>
      <c r="FL93" s="7"/>
      <c r="FM93" s="7"/>
      <c r="FN93" s="7"/>
      <c r="FO93" s="7"/>
      <c r="FP93" s="7"/>
      <c r="FQ93" s="7"/>
      <c r="FR93" s="7"/>
    </row>
    <row r="94" spans="2:174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  <c r="EZ94" s="7"/>
      <c r="FA94" s="7"/>
      <c r="FB94" s="7"/>
      <c r="FC94" s="7"/>
      <c r="FD94" s="7"/>
      <c r="FE94" s="7"/>
      <c r="FF94" s="7"/>
      <c r="FG94" s="7"/>
      <c r="FH94" s="7"/>
      <c r="FI94" s="7"/>
      <c r="FJ94" s="7"/>
      <c r="FK94" s="7"/>
      <c r="FL94" s="7"/>
      <c r="FM94" s="7"/>
      <c r="FN94" s="7"/>
      <c r="FO94" s="7"/>
      <c r="FP94" s="7"/>
      <c r="FQ94" s="7"/>
      <c r="FR94" s="7"/>
    </row>
    <row r="95" spans="2:174" x14ac:dyDescent="0.2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  <c r="EX95" s="7"/>
      <c r="EY95" s="7"/>
      <c r="EZ95" s="7"/>
      <c r="FA95" s="7"/>
      <c r="FB95" s="7"/>
      <c r="FC95" s="7"/>
      <c r="FD95" s="7"/>
      <c r="FE95" s="7"/>
      <c r="FF95" s="7"/>
      <c r="FG95" s="7"/>
      <c r="FH95" s="7"/>
      <c r="FI95" s="7"/>
      <c r="FJ95" s="7"/>
      <c r="FK95" s="7"/>
      <c r="FL95" s="7"/>
      <c r="FM95" s="7"/>
      <c r="FN95" s="7"/>
      <c r="FO95" s="7"/>
      <c r="FP95" s="7"/>
      <c r="FQ95" s="7"/>
      <c r="FR95" s="7"/>
    </row>
    <row r="96" spans="2:174" x14ac:dyDescent="0.25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7"/>
      <c r="EW96" s="7"/>
      <c r="EX96" s="7"/>
      <c r="EY96" s="7"/>
      <c r="EZ96" s="7"/>
      <c r="FA96" s="7"/>
      <c r="FB96" s="7"/>
      <c r="FC96" s="7"/>
      <c r="FD96" s="7"/>
      <c r="FE96" s="7"/>
      <c r="FF96" s="7"/>
      <c r="FG96" s="7"/>
      <c r="FH96" s="7"/>
      <c r="FI96" s="7"/>
      <c r="FJ96" s="7"/>
      <c r="FK96" s="7"/>
      <c r="FL96" s="7"/>
      <c r="FM96" s="7"/>
      <c r="FN96" s="7"/>
      <c r="FO96" s="7"/>
      <c r="FP96" s="7"/>
      <c r="FQ96" s="7"/>
      <c r="FR96" s="7"/>
    </row>
    <row r="97" spans="2:174" x14ac:dyDescent="0.25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  <c r="EZ97" s="7"/>
      <c r="FA97" s="7"/>
      <c r="FB97" s="7"/>
      <c r="FC97" s="7"/>
      <c r="FD97" s="7"/>
      <c r="FE97" s="7"/>
      <c r="FF97" s="7"/>
      <c r="FG97" s="7"/>
      <c r="FH97" s="7"/>
      <c r="FI97" s="7"/>
      <c r="FJ97" s="7"/>
      <c r="FK97" s="7"/>
      <c r="FL97" s="7"/>
      <c r="FM97" s="7"/>
      <c r="FN97" s="7"/>
      <c r="FO97" s="7"/>
      <c r="FP97" s="7"/>
      <c r="FQ97" s="7"/>
      <c r="FR97" s="7"/>
    </row>
    <row r="98" spans="2:174" x14ac:dyDescent="0.25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  <c r="FJ98" s="7"/>
      <c r="FK98" s="7"/>
      <c r="FL98" s="7"/>
      <c r="FM98" s="7"/>
      <c r="FN98" s="7"/>
      <c r="FO98" s="7"/>
      <c r="FP98" s="7"/>
      <c r="FQ98" s="7"/>
      <c r="FR98" s="7"/>
    </row>
    <row r="99" spans="2:174" x14ac:dyDescent="0.2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7"/>
      <c r="FK99" s="7"/>
      <c r="FL99" s="7"/>
      <c r="FM99" s="7"/>
      <c r="FN99" s="7"/>
      <c r="FO99" s="7"/>
      <c r="FP99" s="7"/>
      <c r="FQ99" s="7"/>
      <c r="FR99" s="7"/>
    </row>
    <row r="100" spans="2:174" x14ac:dyDescent="0.2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</row>
    <row r="101" spans="2:174" x14ac:dyDescent="0.25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</row>
    <row r="102" spans="2:174" x14ac:dyDescent="0.25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</row>
    <row r="103" spans="2:174" x14ac:dyDescent="0.25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</row>
    <row r="104" spans="2:174" x14ac:dyDescent="0.25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</row>
    <row r="105" spans="2:174" x14ac:dyDescent="0.25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</row>
    <row r="106" spans="2:174" x14ac:dyDescent="0.2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</row>
    <row r="107" spans="2:174" x14ac:dyDescent="0.2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</row>
    <row r="108" spans="2:174" x14ac:dyDescent="0.25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  <c r="FP108" s="7"/>
      <c r="FQ108" s="7"/>
      <c r="FR108" s="7"/>
    </row>
    <row r="109" spans="2:174" x14ac:dyDescent="0.25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</row>
    <row r="110" spans="2:174" x14ac:dyDescent="0.2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</row>
    <row r="111" spans="2:174" x14ac:dyDescent="0.2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</row>
    <row r="112" spans="2:174" x14ac:dyDescent="0.25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</row>
    <row r="113" spans="2:174" x14ac:dyDescent="0.25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</row>
    <row r="114" spans="2:174" x14ac:dyDescent="0.25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</row>
    <row r="115" spans="2:174" x14ac:dyDescent="0.2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</row>
    <row r="116" spans="2:174" x14ac:dyDescent="0.2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  <c r="EX116" s="7"/>
      <c r="EY116" s="7"/>
      <c r="EZ116" s="7"/>
      <c r="FA116" s="7"/>
      <c r="FB116" s="7"/>
      <c r="FC116" s="7"/>
      <c r="FD116" s="7"/>
      <c r="FE116" s="7"/>
      <c r="FF116" s="7"/>
      <c r="FG116" s="7"/>
      <c r="FH116" s="7"/>
      <c r="FI116" s="7"/>
      <c r="FJ116" s="7"/>
      <c r="FK116" s="7"/>
      <c r="FL116" s="7"/>
      <c r="FM116" s="7"/>
      <c r="FN116" s="7"/>
      <c r="FO116" s="7"/>
      <c r="FP116" s="7"/>
      <c r="FQ116" s="7"/>
      <c r="FR116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Leandro Santos</cp:lastModifiedBy>
  <dcterms:created xsi:type="dcterms:W3CDTF">2024-12-19T13:13:10Z</dcterms:created>
  <dcterms:modified xsi:type="dcterms:W3CDTF">2025-06-27T19:41:03Z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