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mit\Desktop\"/>
    </mc:Choice>
  </mc:AlternateContent>
  <xr:revisionPtr revIDLastSave="0" documentId="13_ncr:1_{049A94F3-4C49-4017-869F-A28C660FC8A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odel" sheetId="1" r:id="rId1"/>
    <sheet name="Staționaritate" sheetId="2" r:id="rId2"/>
    <sheet name="Cauzalitate Granger" sheetId="3" r:id="rId3"/>
    <sheet name="Cointegrare Engle" sheetId="4" r:id="rId4"/>
    <sheet name="Diagnosticare reziduuri" sheetId="5" r:id="rId5"/>
    <sheet name="FEV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5" l="1" a="1"/>
  <c r="D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<sst xmlns="http://schemas.openxmlformats.org/spreadsheetml/2006/main" count="267" uniqueCount="176">
  <si>
    <t>Cointegrating vector (estimated by ML):</t>
  </si>
  <si>
    <t>ECT1</t>
  </si>
  <si>
    <t>ECT2</t>
  </si>
  <si>
    <t>INCRT_RO -1</t>
  </si>
  <si>
    <t>ININV_RO -1</t>
  </si>
  <si>
    <t>Equation INCRT_RO</t>
  </si>
  <si>
    <t>0.2889(1.0358)</t>
  </si>
  <si>
    <t>-0.2159(0.3916)</t>
  </si>
  <si>
    <t>-0.2423(0.8039)</t>
  </si>
  <si>
    <t>0.2025(0.3414)</t>
  </si>
  <si>
    <t>Equation ININV_RO</t>
  </si>
  <si>
    <t>-3.1203(2.9256)</t>
  </si>
  <si>
    <t>-1.3791(1.1060)</t>
  </si>
  <si>
    <t>0.8046(2.2705)</t>
  </si>
  <si>
    <t>0.7078(0.9642)</t>
  </si>
  <si>
    <t>Equation INCRT_EU</t>
  </si>
  <si>
    <t>-0.1440(0.7041)</t>
  </si>
  <si>
    <t>-0.4049(0.2662)</t>
  </si>
  <si>
    <t>0.0919(0.5465)</t>
  </si>
  <si>
    <t>0.3124(0.2321)</t>
  </si>
  <si>
    <t>Equation ININV_EU</t>
  </si>
  <si>
    <t>-0.3652(0.0979)**</t>
  </si>
  <si>
    <t>0.1188(0.0370)*</t>
  </si>
  <si>
    <t>0.2079(0.0760)*</t>
  </si>
  <si>
    <t>-0.1055(0.0323)*</t>
  </si>
  <si>
    <t>INCRT_EU -1</t>
  </si>
  <si>
    <t>ININV_EU -1</t>
  </si>
  <si>
    <t>INCRT_RO -2</t>
  </si>
  <si>
    <t>ININV_RO -2</t>
  </si>
  <si>
    <t>0.8017(0.6782)</t>
  </si>
  <si>
    <t>0.8135(2.9875)</t>
  </si>
  <si>
    <t>-0.7264(0.7339)</t>
  </si>
  <si>
    <t>0.1977(0.2573)</t>
  </si>
  <si>
    <t>-1.6570(1.9157)</t>
  </si>
  <si>
    <t>-24.3091(8.4382)*</t>
  </si>
  <si>
    <t>1.1549(2.0729)</t>
  </si>
  <si>
    <t>0.9576(0.7269)</t>
  </si>
  <si>
    <t>0.5963(0.4611)</t>
  </si>
  <si>
    <t>-1.6501(2.0309)</t>
  </si>
  <si>
    <t>-0.0228(0.4989)</t>
  </si>
  <si>
    <t>0.1621(0.1749)</t>
  </si>
  <si>
    <t>-0.0902(0.0641)</t>
  </si>
  <si>
    <t>-0.1007(0.2823)</t>
  </si>
  <si>
    <t>0.2595(0.0693)**</t>
  </si>
  <si>
    <t>-0.0632(0.0243)*</t>
  </si>
  <si>
    <t>INCRT_EU -2</t>
  </si>
  <si>
    <t>ININV_EU -2</t>
  </si>
  <si>
    <t>INCRT_RO -3</t>
  </si>
  <si>
    <t>ININV_RO -3</t>
  </si>
  <si>
    <t>0.4454(0.8282)</t>
  </si>
  <si>
    <t>-0.7442(1.3601)</t>
  </si>
  <si>
    <t>0.1349(0.6637)</t>
  </si>
  <si>
    <t>0.0704(0.2103)</t>
  </si>
  <si>
    <t>6.0760(2.3391)*</t>
  </si>
  <si>
    <t>0.7623(3.8415)</t>
  </si>
  <si>
    <t>1.5670(1.8746)</t>
  </si>
  <si>
    <t>0.6567(0.5939)</t>
  </si>
  <si>
    <t>0.5778(0.5630)</t>
  </si>
  <si>
    <t>-0.0800(0.9246)</t>
  </si>
  <si>
    <t>0.1047(0.4512)</t>
  </si>
  <si>
    <t>0.1530(0.1429)</t>
  </si>
  <si>
    <t>0.0567(0.0783)</t>
  </si>
  <si>
    <t>0.4946(0.1285)**</t>
  </si>
  <si>
    <t>0.2317(0.0627)**</t>
  </si>
  <si>
    <t>-0.0427(0.0199).</t>
  </si>
  <si>
    <t>INCRT_EU -3</t>
  </si>
  <si>
    <t>ININV_EU -3</t>
  </si>
  <si>
    <t>INCRT_RO -4</t>
  </si>
  <si>
    <t>ININV_RO -4</t>
  </si>
  <si>
    <t>0.0749(0.6441)</t>
  </si>
  <si>
    <t>-0.2561(1.2579)</t>
  </si>
  <si>
    <t>-0.4331(0.9793)</t>
  </si>
  <si>
    <t>-0.0593(0.1991)</t>
  </si>
  <si>
    <t>2.2455(1.8193)</t>
  </si>
  <si>
    <t>5.2643(3.5528)</t>
  </si>
  <si>
    <t>2.9754(2.7660)</t>
  </si>
  <si>
    <t>0.1471(0.5625)</t>
  </si>
  <si>
    <t>0.2998(0.4379)</t>
  </si>
  <si>
    <t>0.6373(0.8551)</t>
  </si>
  <si>
    <t>0.3643(0.6657)</t>
  </si>
  <si>
    <t>0.1102(0.1354)</t>
  </si>
  <si>
    <t>0.0172(0.0609)</t>
  </si>
  <si>
    <t>0.2010(0.1189)</t>
  </si>
  <si>
    <t>0.3660(0.0925)**</t>
  </si>
  <si>
    <t>-0.0526(0.0188)*</t>
  </si>
  <si>
    <t>INCRT_EU -4</t>
  </si>
  <si>
    <t>ININV_EU -4</t>
  </si>
  <si>
    <t>INCRT_RO -5</t>
  </si>
  <si>
    <t>ININV_RO -5</t>
  </si>
  <si>
    <t>-0.2857(0.5500)</t>
  </si>
  <si>
    <t>2.3281(1.1397).</t>
  </si>
  <si>
    <t>-0.4798(0.6799)</t>
  </si>
  <si>
    <t>0.1438(0.1563)</t>
  </si>
  <si>
    <t>1.0408(1.5534)</t>
  </si>
  <si>
    <t>9.0784(3.2189)*</t>
  </si>
  <si>
    <t>2.0417(1.9203)</t>
  </si>
  <si>
    <t>-0.1648(0.4414)</t>
  </si>
  <si>
    <t>0.4386(0.3739)</t>
  </si>
  <si>
    <t>2.2604(0.7747)*</t>
  </si>
  <si>
    <t>0.1526(0.4622)</t>
  </si>
  <si>
    <t>0.0022(0.1062)</t>
  </si>
  <si>
    <t>0.0331(0.0520)</t>
  </si>
  <si>
    <t>0.6653(0.1077)***</t>
  </si>
  <si>
    <t>-0.0214(0.0642)</t>
  </si>
  <si>
    <t>-0.0368(0.0148)*</t>
  </si>
  <si>
    <t>INCRT_EU -5</t>
  </si>
  <si>
    <t>ININV_EU -5</t>
  </si>
  <si>
    <t>0.2431(1.1429)</t>
  </si>
  <si>
    <t>-2.3937(3.2487)</t>
  </si>
  <si>
    <t>3.9238(3.2281)</t>
  </si>
  <si>
    <t>24.6411(9.1758)*</t>
  </si>
  <si>
    <t>0.1821(0.7769)</t>
  </si>
  <si>
    <t>0.9200(2.2084)</t>
  </si>
  <si>
    <t>0.1975(0.1080)</t>
  </si>
  <si>
    <t>0.7583(0.3070)*</t>
  </si>
  <si>
    <t>INCRT_RO</t>
  </si>
  <si>
    <t>ININV_RO</t>
  </si>
  <si>
    <t>INCRT_EU</t>
  </si>
  <si>
    <t>ININV_EU</t>
  </si>
  <si>
    <t>const</t>
  </si>
  <si>
    <t>r1</t>
  </si>
  <si>
    <t>r2</t>
  </si>
  <si>
    <t xml:space="preserve"> INCRT_RO</t>
  </si>
  <si>
    <t>2 perioade</t>
  </si>
  <si>
    <t>3 perioade</t>
  </si>
  <si>
    <t>4 perioade</t>
  </si>
  <si>
    <t>5 perioade</t>
  </si>
  <si>
    <t xml:space="preserve">6 perioade </t>
  </si>
  <si>
    <t xml:space="preserve">7 perioade </t>
  </si>
  <si>
    <t xml:space="preserve">8 perioade </t>
  </si>
  <si>
    <t>9 perioade</t>
  </si>
  <si>
    <t>10 perioade</t>
  </si>
  <si>
    <t>1 perioadă</t>
  </si>
  <si>
    <t>Variabile</t>
  </si>
  <si>
    <t>ININIV_RO</t>
  </si>
  <si>
    <t>I(0)</t>
  </si>
  <si>
    <t>I(1)</t>
  </si>
  <si>
    <t>ADF</t>
  </si>
  <si>
    <t>KPSS</t>
  </si>
  <si>
    <t>PP</t>
  </si>
  <si>
    <t>Variabilă</t>
  </si>
  <si>
    <t>INCRT_RO, ININV_RO</t>
  </si>
  <si>
    <t>INCRT_RO, INCRT_RO</t>
  </si>
  <si>
    <t>ININV_RO, INCRT_RO</t>
  </si>
  <si>
    <t>ININV_RO,ININV_RO</t>
  </si>
  <si>
    <t>INCRT_RO,INCRT_EU</t>
  </si>
  <si>
    <t>INCRT_EU,INCRT_RO</t>
  </si>
  <si>
    <t>INCRT_EU,INCRT_EU</t>
  </si>
  <si>
    <t>ININV_RO,ININV_EU</t>
  </si>
  <si>
    <t>ININV_EU,ININV_RO</t>
  </si>
  <si>
    <t>INCRT_EU,ININV_EU</t>
  </si>
  <si>
    <t>ININV_EU,INCRT_EU</t>
  </si>
  <si>
    <t>ININV_EU, ININV_EU</t>
  </si>
  <si>
    <t>No trend</t>
  </si>
  <si>
    <t>Linear trend</t>
  </si>
  <si>
    <t>Testul Engle-Granger de detectare a cointegrării</t>
  </si>
  <si>
    <t>Cauzalitate Granger</t>
  </si>
  <si>
    <t>Cauzalitate instantanee</t>
  </si>
  <si>
    <t>Portmanteau</t>
  </si>
  <si>
    <t>Denumirea testului</t>
  </si>
  <si>
    <t>ARCH (pentru lagul 1)</t>
  </si>
  <si>
    <t>ARCH(pentru lagul 2)</t>
  </si>
  <si>
    <t>ARCH(pentru lagul 3)</t>
  </si>
  <si>
    <t>ARCH(pentru lagul 5)</t>
  </si>
  <si>
    <t>ARCH(pentru lagul 10)</t>
  </si>
  <si>
    <t>ARCH(pentru lagul 15)</t>
  </si>
  <si>
    <t>Jarque-Bera</t>
  </si>
  <si>
    <t>P-value</t>
  </si>
  <si>
    <t>-10.095 (p-value&lt;0.1)</t>
  </si>
  <si>
    <t>-0.65234 (p-value&lt;0.1)</t>
  </si>
  <si>
    <t>-2.0781 (p-value&gt;0.1)</t>
  </si>
  <si>
    <t>0.0213 (p-value&lt;0.1)</t>
  </si>
  <si>
    <t>-2.1449 (p-value&gt;0.1)</t>
  </si>
  <si>
    <t>-2.5474 (p-value&gt;0.1)</t>
  </si>
  <si>
    <t>-2.0391 (p-value&gt;0.1)</t>
  </si>
  <si>
    <t>-3.4503 (p-value&lt;0.1)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</si>
</sst>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center" wrapText="1"/>
    </xf>
    <xf numFmtId="166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A16" workbookViewId="0">
      <selection sqref="A1:F36"/>
    </sheetView>
  </sheetViews>
  <sheetFormatPr defaultRowHeight="14.4" x14ac:dyDescent="0.3"/>
  <cols>
    <col min="1" max="1" width="18.5546875" customWidth="1"/>
    <col min="2" max="2" width="15.88671875" customWidth="1"/>
    <col min="3" max="3" width="15.6640625" customWidth="1"/>
    <col min="4" max="4" width="15.33203125" customWidth="1"/>
    <col min="5" max="5" width="15.88671875" customWidth="1"/>
  </cols>
  <sheetData>
    <row r="1" spans="1:6" x14ac:dyDescent="0.3">
      <c r="A1" s="14" t="s">
        <v>0</v>
      </c>
      <c r="B1" s="14"/>
    </row>
    <row r="2" spans="1:6" x14ac:dyDescent="0.3">
      <c r="B2" s="4" t="s">
        <v>115</v>
      </c>
      <c r="C2" s="4" t="s">
        <v>116</v>
      </c>
      <c r="D2" s="4" t="s">
        <v>117</v>
      </c>
      <c r="E2" s="4" t="s">
        <v>118</v>
      </c>
      <c r="F2" s="4" t="s">
        <v>119</v>
      </c>
    </row>
    <row r="3" spans="1:6" x14ac:dyDescent="0.3">
      <c r="A3" s="5" t="s">
        <v>120</v>
      </c>
      <c r="B3">
        <v>1</v>
      </c>
      <c r="C3">
        <v>0</v>
      </c>
      <c r="D3">
        <v>0.23014209999999999</v>
      </c>
      <c r="E3">
        <v>-0.51442730000000003</v>
      </c>
      <c r="F3">
        <v>-69.695980000000006</v>
      </c>
    </row>
    <row r="4" spans="1:6" x14ac:dyDescent="0.3">
      <c r="A4" s="5" t="s">
        <v>121</v>
      </c>
      <c r="B4">
        <v>0</v>
      </c>
      <c r="C4">
        <v>1</v>
      </c>
      <c r="D4">
        <v>1.3606243</v>
      </c>
      <c r="E4">
        <v>-8.8707335999999994</v>
      </c>
      <c r="F4">
        <v>666.45726999999999</v>
      </c>
    </row>
    <row r="5" spans="1:6" x14ac:dyDescent="0.3">
      <c r="A5" s="1"/>
    </row>
    <row r="6" spans="1:6" x14ac:dyDescent="0.3">
      <c r="A6" s="1"/>
    </row>
    <row r="7" spans="1:6" s="2" customFormat="1" x14ac:dyDescent="0.3">
      <c r="A7" s="4"/>
      <c r="B7" s="4" t="s">
        <v>1</v>
      </c>
      <c r="C7" s="4" t="s">
        <v>2</v>
      </c>
      <c r="D7" s="4" t="s">
        <v>3</v>
      </c>
      <c r="E7" s="4" t="s">
        <v>4</v>
      </c>
    </row>
    <row r="8" spans="1:6" x14ac:dyDescent="0.3">
      <c r="A8" s="1" t="s">
        <v>5</v>
      </c>
      <c r="B8" t="s">
        <v>6</v>
      </c>
      <c r="C8" t="s">
        <v>7</v>
      </c>
      <c r="D8" t="s">
        <v>8</v>
      </c>
      <c r="E8" t="s">
        <v>9</v>
      </c>
    </row>
    <row r="9" spans="1:6" x14ac:dyDescent="0.3">
      <c r="A9" s="1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6" x14ac:dyDescent="0.3">
      <c r="A10" s="1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6" x14ac:dyDescent="0.3">
      <c r="A11" s="1" t="s">
        <v>20</v>
      </c>
      <c r="B11" t="s">
        <v>21</v>
      </c>
      <c r="C11" t="s">
        <v>22</v>
      </c>
      <c r="D11" t="s">
        <v>23</v>
      </c>
      <c r="E11" t="s">
        <v>24</v>
      </c>
    </row>
    <row r="12" spans="1:6" s="4" customFormat="1" x14ac:dyDescent="0.3">
      <c r="B12" s="4" t="s">
        <v>25</v>
      </c>
      <c r="C12" s="4" t="s">
        <v>26</v>
      </c>
      <c r="D12" s="4" t="s">
        <v>27</v>
      </c>
      <c r="E12" s="4" t="s">
        <v>28</v>
      </c>
    </row>
    <row r="13" spans="1:6" x14ac:dyDescent="0.3">
      <c r="A13" s="1" t="s">
        <v>5</v>
      </c>
      <c r="B13" t="s">
        <v>29</v>
      </c>
      <c r="C13" t="s">
        <v>30</v>
      </c>
      <c r="D13" t="s">
        <v>31</v>
      </c>
      <c r="E13" t="s">
        <v>32</v>
      </c>
    </row>
    <row r="14" spans="1:6" x14ac:dyDescent="0.3">
      <c r="A14" s="1" t="s">
        <v>10</v>
      </c>
      <c r="B14" t="s">
        <v>33</v>
      </c>
      <c r="C14" t="s">
        <v>34</v>
      </c>
      <c r="D14" t="s">
        <v>35</v>
      </c>
      <c r="E14" t="s">
        <v>36</v>
      </c>
    </row>
    <row r="15" spans="1:6" x14ac:dyDescent="0.3">
      <c r="A15" s="1" t="s">
        <v>15</v>
      </c>
      <c r="B15" t="s">
        <v>37</v>
      </c>
      <c r="C15" t="s">
        <v>38</v>
      </c>
      <c r="D15" t="s">
        <v>39</v>
      </c>
      <c r="E15" t="s">
        <v>40</v>
      </c>
    </row>
    <row r="16" spans="1:6" x14ac:dyDescent="0.3">
      <c r="A16" s="1" t="s">
        <v>20</v>
      </c>
      <c r="B16" t="s">
        <v>41</v>
      </c>
      <c r="C16" t="s">
        <v>42</v>
      </c>
      <c r="D16" t="s">
        <v>43</v>
      </c>
      <c r="E16" t="s">
        <v>44</v>
      </c>
    </row>
    <row r="17" spans="1:5" s="4" customFormat="1" x14ac:dyDescent="0.3">
      <c r="B17" s="4" t="s">
        <v>45</v>
      </c>
      <c r="C17" s="4" t="s">
        <v>46</v>
      </c>
      <c r="D17" s="4" t="s">
        <v>47</v>
      </c>
      <c r="E17" s="4" t="s">
        <v>48</v>
      </c>
    </row>
    <row r="18" spans="1:5" x14ac:dyDescent="0.3">
      <c r="A18" s="1" t="s">
        <v>5</v>
      </c>
      <c r="B18" t="s">
        <v>49</v>
      </c>
      <c r="C18" t="s">
        <v>50</v>
      </c>
      <c r="D18" t="s">
        <v>51</v>
      </c>
      <c r="E18" t="s">
        <v>52</v>
      </c>
    </row>
    <row r="19" spans="1:5" x14ac:dyDescent="0.3">
      <c r="A19" s="1" t="s">
        <v>10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3">
      <c r="A20" s="1" t="s">
        <v>15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3">
      <c r="A21" s="1" t="s">
        <v>20</v>
      </c>
      <c r="B21" t="s">
        <v>61</v>
      </c>
      <c r="C21" t="s">
        <v>62</v>
      </c>
      <c r="D21" t="s">
        <v>63</v>
      </c>
      <c r="E21" t="s">
        <v>64</v>
      </c>
    </row>
    <row r="22" spans="1:5" s="4" customFormat="1" x14ac:dyDescent="0.3">
      <c r="B22" s="4" t="s">
        <v>65</v>
      </c>
      <c r="C22" s="4" t="s">
        <v>66</v>
      </c>
      <c r="D22" s="4" t="s">
        <v>67</v>
      </c>
      <c r="E22" s="4" t="s">
        <v>68</v>
      </c>
    </row>
    <row r="23" spans="1:5" x14ac:dyDescent="0.3">
      <c r="A23" s="1" t="s">
        <v>5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3">
      <c r="A24" s="1" t="s">
        <v>10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3">
      <c r="A25" s="1" t="s">
        <v>15</v>
      </c>
      <c r="B25" t="s">
        <v>77</v>
      </c>
      <c r="C25" t="s">
        <v>78</v>
      </c>
      <c r="D25" t="s">
        <v>79</v>
      </c>
      <c r="E25" t="s">
        <v>80</v>
      </c>
    </row>
    <row r="26" spans="1:5" x14ac:dyDescent="0.3">
      <c r="A26" s="1" t="s">
        <v>20</v>
      </c>
      <c r="B26" t="s">
        <v>81</v>
      </c>
      <c r="C26" t="s">
        <v>82</v>
      </c>
      <c r="D26" t="s">
        <v>83</v>
      </c>
      <c r="E26" t="s">
        <v>84</v>
      </c>
    </row>
    <row r="27" spans="1:5" s="4" customFormat="1" x14ac:dyDescent="0.3">
      <c r="B27" s="4" t="s">
        <v>85</v>
      </c>
      <c r="C27" s="4" t="s">
        <v>86</v>
      </c>
      <c r="D27" s="4" t="s">
        <v>87</v>
      </c>
      <c r="E27" s="4" t="s">
        <v>88</v>
      </c>
    </row>
    <row r="28" spans="1:5" x14ac:dyDescent="0.3">
      <c r="A28" s="1" t="s">
        <v>5</v>
      </c>
      <c r="B28" t="s">
        <v>89</v>
      </c>
      <c r="C28" t="s">
        <v>90</v>
      </c>
      <c r="D28" t="s">
        <v>91</v>
      </c>
      <c r="E28" t="s">
        <v>92</v>
      </c>
    </row>
    <row r="29" spans="1:5" x14ac:dyDescent="0.3">
      <c r="A29" s="1" t="s">
        <v>10</v>
      </c>
      <c r="B29" t="s">
        <v>93</v>
      </c>
      <c r="C29" t="s">
        <v>94</v>
      </c>
      <c r="D29" t="s">
        <v>95</v>
      </c>
      <c r="E29" t="s">
        <v>96</v>
      </c>
    </row>
    <row r="30" spans="1:5" x14ac:dyDescent="0.3">
      <c r="A30" s="1" t="s">
        <v>15</v>
      </c>
      <c r="B30" t="s">
        <v>97</v>
      </c>
      <c r="C30" t="s">
        <v>98</v>
      </c>
      <c r="D30" t="s">
        <v>99</v>
      </c>
      <c r="E30" t="s">
        <v>100</v>
      </c>
    </row>
    <row r="31" spans="1:5" x14ac:dyDescent="0.3">
      <c r="A31" s="1" t="s">
        <v>20</v>
      </c>
      <c r="B31" t="s">
        <v>101</v>
      </c>
      <c r="C31" t="s">
        <v>102</v>
      </c>
      <c r="D31" t="s">
        <v>103</v>
      </c>
      <c r="E31" t="s">
        <v>104</v>
      </c>
    </row>
    <row r="32" spans="1:5" s="4" customFormat="1" x14ac:dyDescent="0.3">
      <c r="B32" s="4" t="s">
        <v>105</v>
      </c>
      <c r="C32" s="4" t="s">
        <v>106</v>
      </c>
    </row>
    <row r="33" spans="1:3" x14ac:dyDescent="0.3">
      <c r="A33" s="1" t="s">
        <v>5</v>
      </c>
      <c r="B33" t="s">
        <v>107</v>
      </c>
      <c r="C33" t="s">
        <v>108</v>
      </c>
    </row>
    <row r="34" spans="1:3" x14ac:dyDescent="0.3">
      <c r="A34" s="1" t="s">
        <v>10</v>
      </c>
      <c r="B34" t="s">
        <v>109</v>
      </c>
      <c r="C34" t="s">
        <v>110</v>
      </c>
    </row>
    <row r="35" spans="1:3" x14ac:dyDescent="0.3">
      <c r="A35" s="1" t="s">
        <v>15</v>
      </c>
      <c r="B35" t="s">
        <v>111</v>
      </c>
      <c r="C35" t="s">
        <v>112</v>
      </c>
    </row>
    <row r="36" spans="1:3" x14ac:dyDescent="0.3">
      <c r="A36" s="1" t="s">
        <v>20</v>
      </c>
      <c r="B36" t="s">
        <v>113</v>
      </c>
      <c r="C36" t="s">
        <v>114</v>
      </c>
    </row>
    <row r="37" spans="1:3" x14ac:dyDescent="0.3">
      <c r="A37" s="1"/>
    </row>
    <row r="38" spans="1:3" x14ac:dyDescent="0.3">
      <c r="A38" s="1"/>
    </row>
    <row r="39" spans="1:3" x14ac:dyDescent="0.3">
      <c r="A39" s="1"/>
    </row>
    <row r="40" spans="1:3" x14ac:dyDescent="0.3">
      <c r="A40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9A05-E843-42BC-A103-41C7F1C06580}">
  <dimension ref="A1:G6"/>
  <sheetViews>
    <sheetView workbookViewId="0">
      <selection sqref="A1:G6"/>
    </sheetView>
  </sheetViews>
  <sheetFormatPr defaultRowHeight="14.4" x14ac:dyDescent="0.3"/>
  <cols>
    <col min="1" max="1" width="10.44140625" style="1" customWidth="1"/>
    <col min="6" max="6" width="18.109375" customWidth="1"/>
    <col min="7" max="7" width="19.33203125" customWidth="1"/>
  </cols>
  <sheetData>
    <row r="1" spans="1:7" s="1" customFormat="1" x14ac:dyDescent="0.3">
      <c r="A1" s="15" t="s">
        <v>140</v>
      </c>
      <c r="B1" s="16" t="s">
        <v>137</v>
      </c>
      <c r="C1" s="16"/>
      <c r="D1" s="16" t="s">
        <v>138</v>
      </c>
      <c r="E1" s="16"/>
      <c r="F1" s="16" t="s">
        <v>139</v>
      </c>
      <c r="G1" s="16"/>
    </row>
    <row r="2" spans="1:7" s="1" customFormat="1" x14ac:dyDescent="0.3">
      <c r="A2" s="15"/>
      <c r="B2" s="4" t="s">
        <v>135</v>
      </c>
      <c r="C2" s="4" t="s">
        <v>136</v>
      </c>
      <c r="D2" s="4" t="s">
        <v>135</v>
      </c>
      <c r="E2" s="4" t="s">
        <v>136</v>
      </c>
      <c r="F2" s="4" t="s">
        <v>135</v>
      </c>
      <c r="G2" s="4" t="s">
        <v>136</v>
      </c>
    </row>
    <row r="3" spans="1:7" x14ac:dyDescent="0.3">
      <c r="A3" s="1" t="s">
        <v>115</v>
      </c>
      <c r="B3">
        <v>5.7999999999999996E-3</v>
      </c>
      <c r="C3">
        <v>-3.4542999999999999</v>
      </c>
      <c r="D3">
        <v>0.49780000000000002</v>
      </c>
      <c r="E3">
        <v>7.3599999999999999E-2</v>
      </c>
      <c r="F3" s="13" t="s">
        <v>172</v>
      </c>
      <c r="G3" t="s">
        <v>171</v>
      </c>
    </row>
    <row r="4" spans="1:7" x14ac:dyDescent="0.3">
      <c r="A4" s="1" t="s">
        <v>134</v>
      </c>
      <c r="B4">
        <v>0.45200000000000001</v>
      </c>
      <c r="C4">
        <v>-2.8624999999999998</v>
      </c>
      <c r="D4">
        <v>0.83950000000000002</v>
      </c>
      <c r="E4">
        <v>0.13339999999999999</v>
      </c>
      <c r="F4" s="13" t="s">
        <v>173</v>
      </c>
      <c r="G4" s="13" t="s">
        <v>169</v>
      </c>
    </row>
    <row r="5" spans="1:7" x14ac:dyDescent="0.3">
      <c r="A5" s="1" t="s">
        <v>117</v>
      </c>
      <c r="B5">
        <v>-0.29980000000000001</v>
      </c>
      <c r="C5">
        <v>-2.4601000000000002</v>
      </c>
      <c r="D5">
        <v>0.5302</v>
      </c>
      <c r="E5">
        <v>8.8800000000000004E-2</v>
      </c>
      <c r="F5" s="13" t="s">
        <v>174</v>
      </c>
      <c r="G5" s="13" t="s">
        <v>170</v>
      </c>
    </row>
    <row r="6" spans="1:7" x14ac:dyDescent="0.3">
      <c r="A6" s="1" t="s">
        <v>118</v>
      </c>
      <c r="B6">
        <v>-2.0510000000000002</v>
      </c>
      <c r="C6">
        <v>-4.8156999999999996</v>
      </c>
      <c r="D6">
        <v>0.92959999999999998</v>
      </c>
      <c r="E6">
        <v>0.1857</v>
      </c>
      <c r="F6" s="13" t="s">
        <v>175</v>
      </c>
      <c r="G6" s="13" t="s">
        <v>168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6385-7886-416A-B808-FB5E51550B2E}">
  <dimension ref="A1:C5"/>
  <sheetViews>
    <sheetView workbookViewId="0">
      <selection sqref="A1:C5"/>
    </sheetView>
  </sheetViews>
  <sheetFormatPr defaultRowHeight="14.4" x14ac:dyDescent="0.3"/>
  <cols>
    <col min="1" max="1" width="9.88671875" customWidth="1"/>
    <col min="2" max="2" width="10" customWidth="1"/>
    <col min="3" max="3" width="11.6640625" customWidth="1"/>
  </cols>
  <sheetData>
    <row r="1" spans="1:3" s="11" customFormat="1" ht="38.4" customHeight="1" x14ac:dyDescent="0.3">
      <c r="A1" s="11" t="s">
        <v>140</v>
      </c>
      <c r="B1" s="11" t="s">
        <v>156</v>
      </c>
      <c r="C1" s="11" t="s">
        <v>157</v>
      </c>
    </row>
    <row r="2" spans="1:3" x14ac:dyDescent="0.3">
      <c r="A2" s="1" t="s">
        <v>115</v>
      </c>
      <c r="B2">
        <v>1.823E-3</v>
      </c>
      <c r="C2">
        <v>2.4459999999999999E-2</v>
      </c>
    </row>
    <row r="3" spans="1:3" x14ac:dyDescent="0.3">
      <c r="A3" s="1" t="s">
        <v>116</v>
      </c>
      <c r="B3">
        <v>0.36049999999999999</v>
      </c>
      <c r="C3">
        <v>0.13420000000000001</v>
      </c>
    </row>
    <row r="4" spans="1:3" x14ac:dyDescent="0.3">
      <c r="A4" s="1" t="s">
        <v>117</v>
      </c>
      <c r="B4">
        <v>7.3590000000000001E-3</v>
      </c>
      <c r="C4">
        <v>9.4100000000000003E-2</v>
      </c>
    </row>
    <row r="5" spans="1:3" x14ac:dyDescent="0.3">
      <c r="A5" s="1" t="s">
        <v>118</v>
      </c>
      <c r="B5">
        <v>2.4429999999999999E-3</v>
      </c>
      <c r="C5">
        <v>1.593E-2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836B-1587-42BD-BAD2-29755F6E8C2D}">
  <dimension ref="A1:C14"/>
  <sheetViews>
    <sheetView workbookViewId="0">
      <selection sqref="A1:C14"/>
    </sheetView>
  </sheetViews>
  <sheetFormatPr defaultRowHeight="14.4" x14ac:dyDescent="0.3"/>
  <cols>
    <col min="1" max="1" width="18.44140625" customWidth="1"/>
    <col min="3" max="3" width="11.109375" customWidth="1"/>
  </cols>
  <sheetData>
    <row r="1" spans="1:3" ht="45" customHeight="1" x14ac:dyDescent="0.3">
      <c r="A1" s="17" t="s">
        <v>133</v>
      </c>
      <c r="B1" s="18" t="s">
        <v>155</v>
      </c>
      <c r="C1" s="18"/>
    </row>
    <row r="2" spans="1:3" x14ac:dyDescent="0.3">
      <c r="A2" s="17"/>
      <c r="B2" s="1" t="s">
        <v>153</v>
      </c>
      <c r="C2" s="1" t="s">
        <v>154</v>
      </c>
    </row>
    <row r="3" spans="1:3" x14ac:dyDescent="0.3">
      <c r="A3" s="1" t="s">
        <v>141</v>
      </c>
      <c r="B3">
        <v>5.3800000000000001E-2</v>
      </c>
      <c r="C3" s="9">
        <v>0.1</v>
      </c>
    </row>
    <row r="4" spans="1:3" x14ac:dyDescent="0.3">
      <c r="A4" s="1" t="s">
        <v>142</v>
      </c>
      <c r="B4">
        <v>6.5500000000000003E-2</v>
      </c>
      <c r="C4" s="8">
        <v>0.1</v>
      </c>
    </row>
    <row r="5" spans="1:3" x14ac:dyDescent="0.3">
      <c r="A5" s="1" t="s">
        <v>143</v>
      </c>
      <c r="B5">
        <v>3.1300000000000001E-2</v>
      </c>
      <c r="C5" s="9">
        <v>0.1</v>
      </c>
    </row>
    <row r="6" spans="1:3" x14ac:dyDescent="0.3">
      <c r="A6" s="1" t="s">
        <v>144</v>
      </c>
      <c r="B6" s="8">
        <v>0.1</v>
      </c>
      <c r="C6" s="8">
        <v>0.1</v>
      </c>
    </row>
    <row r="7" spans="1:3" x14ac:dyDescent="0.3">
      <c r="A7" s="1" t="s">
        <v>145</v>
      </c>
      <c r="B7">
        <v>0.01</v>
      </c>
      <c r="C7" s="9">
        <v>0.1</v>
      </c>
    </row>
    <row r="8" spans="1:3" x14ac:dyDescent="0.3">
      <c r="A8" s="1" t="s">
        <v>146</v>
      </c>
      <c r="B8" s="8">
        <v>0.1</v>
      </c>
      <c r="C8" s="10">
        <v>0.1</v>
      </c>
    </row>
    <row r="9" spans="1:3" x14ac:dyDescent="0.3">
      <c r="A9" s="1" t="s">
        <v>147</v>
      </c>
      <c r="B9">
        <v>0.01</v>
      </c>
      <c r="C9" s="10">
        <v>0.1</v>
      </c>
    </row>
    <row r="10" spans="1:3" x14ac:dyDescent="0.3">
      <c r="A10" s="1" t="s">
        <v>148</v>
      </c>
      <c r="B10" s="8">
        <v>0.1</v>
      </c>
      <c r="C10" s="9">
        <v>0.1</v>
      </c>
    </row>
    <row r="11" spans="1:3" x14ac:dyDescent="0.3">
      <c r="A11" s="1" t="s">
        <v>149</v>
      </c>
      <c r="B11">
        <v>0.01</v>
      </c>
      <c r="C11" s="8">
        <v>0.1</v>
      </c>
    </row>
    <row r="12" spans="1:3" x14ac:dyDescent="0.3">
      <c r="A12" s="1" t="s">
        <v>150</v>
      </c>
      <c r="B12" s="10">
        <v>1.37E-2</v>
      </c>
      <c r="C12" s="9">
        <v>0.1</v>
      </c>
    </row>
    <row r="13" spans="1:3" x14ac:dyDescent="0.3">
      <c r="A13" s="1" t="s">
        <v>151</v>
      </c>
      <c r="B13">
        <v>0.01</v>
      </c>
      <c r="C13">
        <v>0.1</v>
      </c>
    </row>
    <row r="14" spans="1:3" x14ac:dyDescent="0.3">
      <c r="A14" s="1" t="s">
        <v>152</v>
      </c>
      <c r="B14">
        <v>6.5299999999999997E-2</v>
      </c>
      <c r="C14" s="9">
        <v>0.1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E1C8-FA99-4218-8186-30B5499BA7D2}">
  <dimension ref="A1:L9"/>
  <sheetViews>
    <sheetView tabSelected="1" workbookViewId="0">
      <selection activeCell="K11" sqref="K11"/>
    </sheetView>
  </sheetViews>
  <sheetFormatPr defaultRowHeight="14.4" x14ac:dyDescent="0.3"/>
  <cols>
    <col min="1" max="1" width="12.6640625" style="1" customWidth="1"/>
    <col min="2" max="2" width="9.21875" bestFit="1" customWidth="1"/>
    <col min="4" max="4" width="12" customWidth="1"/>
    <col min="5" max="5" width="14.5546875" customWidth="1"/>
    <col min="7" max="7" width="6.77734375" customWidth="1"/>
    <col min="8" max="8" width="7" customWidth="1"/>
    <col min="9" max="9" width="7.109375" customWidth="1"/>
    <col min="10" max="10" width="13" customWidth="1"/>
    <col min="11" max="11" width="12.88671875" customWidth="1"/>
  </cols>
  <sheetData>
    <row r="1" spans="1:12" ht="28.8" x14ac:dyDescent="0.3">
      <c r="A1" s="6" t="s">
        <v>159</v>
      </c>
      <c r="B1" s="7" t="s">
        <v>167</v>
      </c>
      <c r="D1" t="str" cm="1">
        <f t="array" ref="D1:L2">TRANSPOSE(A1:B9)</f>
        <v>Denumirea testului</v>
      </c>
      <c r="E1" t="str">
        <v>Portmanteau</v>
      </c>
      <c r="F1" t="str">
        <v>ARCH (pentru lagul 1)</v>
      </c>
      <c r="G1" t="str">
        <v>ARCH(pentru lagul 2)</v>
      </c>
      <c r="H1" t="str">
        <v>ARCH(pentru lagul 3)</v>
      </c>
      <c r="I1" t="str">
        <v>ARCH(pentru lagul 5)</v>
      </c>
      <c r="J1" t="str">
        <v>ARCH(pentru lagul 10)</v>
      </c>
      <c r="K1" t="str">
        <v>ARCH(pentru lagul 15)</v>
      </c>
      <c r="L1" t="str">
        <v>Jarque-Bera</v>
      </c>
    </row>
    <row r="2" spans="1:12" x14ac:dyDescent="0.3">
      <c r="A2" s="11" t="s">
        <v>158</v>
      </c>
      <c r="B2" s="12">
        <v>2.112E-13</v>
      </c>
      <c r="D2" t="str">
        <v>P-value</v>
      </c>
      <c r="E2">
        <v>2.112E-13</v>
      </c>
      <c r="F2">
        <v>0.27089999999999997</v>
      </c>
      <c r="G2">
        <v>0.2263</v>
      </c>
      <c r="H2">
        <v>0.89259999999999995</v>
      </c>
      <c r="I2">
        <v>1</v>
      </c>
      <c r="J2">
        <v>1</v>
      </c>
      <c r="K2">
        <v>1</v>
      </c>
      <c r="L2">
        <v>0.93330000000000002</v>
      </c>
    </row>
    <row r="3" spans="1:12" ht="28.8" x14ac:dyDescent="0.3">
      <c r="A3" s="11" t="s">
        <v>160</v>
      </c>
      <c r="B3">
        <v>0.27089999999999997</v>
      </c>
    </row>
    <row r="4" spans="1:12" ht="43.2" x14ac:dyDescent="0.3">
      <c r="A4" s="11" t="s">
        <v>161</v>
      </c>
      <c r="B4">
        <v>0.2263</v>
      </c>
      <c r="D4" s="6" t="s">
        <v>159</v>
      </c>
      <c r="E4" s="6" t="s">
        <v>158</v>
      </c>
      <c r="F4" s="6" t="s">
        <v>160</v>
      </c>
      <c r="G4" s="6" t="s">
        <v>161</v>
      </c>
      <c r="H4" s="6" t="s">
        <v>162</v>
      </c>
      <c r="I4" s="6" t="s">
        <v>163</v>
      </c>
      <c r="J4" s="6" t="s">
        <v>164</v>
      </c>
      <c r="K4" s="6" t="s">
        <v>165</v>
      </c>
      <c r="L4" s="6" t="s">
        <v>166</v>
      </c>
    </row>
    <row r="5" spans="1:12" ht="28.8" x14ac:dyDescent="0.3">
      <c r="A5" s="11" t="s">
        <v>162</v>
      </c>
      <c r="B5">
        <v>0.89259999999999995</v>
      </c>
      <c r="D5" s="7" t="s">
        <v>167</v>
      </c>
      <c r="E5">
        <v>2.112E-13</v>
      </c>
      <c r="F5">
        <v>0.27089999999999997</v>
      </c>
      <c r="G5">
        <v>0.2263</v>
      </c>
      <c r="H5">
        <v>0.89259999999999995</v>
      </c>
      <c r="I5">
        <v>1</v>
      </c>
      <c r="J5">
        <v>1</v>
      </c>
      <c r="K5">
        <v>1</v>
      </c>
      <c r="L5">
        <v>0.93330000000000002</v>
      </c>
    </row>
    <row r="6" spans="1:12" ht="28.8" x14ac:dyDescent="0.3">
      <c r="A6" s="11" t="s">
        <v>163</v>
      </c>
      <c r="B6">
        <v>1</v>
      </c>
    </row>
    <row r="7" spans="1:12" ht="28.8" x14ac:dyDescent="0.3">
      <c r="A7" s="11" t="s">
        <v>164</v>
      </c>
      <c r="B7">
        <v>1</v>
      </c>
    </row>
    <row r="8" spans="1:12" ht="28.8" x14ac:dyDescent="0.3">
      <c r="A8" s="11" t="s">
        <v>165</v>
      </c>
      <c r="B8">
        <v>1</v>
      </c>
    </row>
    <row r="9" spans="1:12" x14ac:dyDescent="0.3">
      <c r="A9" s="11" t="s">
        <v>166</v>
      </c>
      <c r="B9">
        <v>0.93330000000000002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7CF0-A020-4190-A46F-E2B4D5159184}">
  <dimension ref="A1:W12"/>
  <sheetViews>
    <sheetView workbookViewId="0">
      <selection activeCell="H17" sqref="H17"/>
    </sheetView>
  </sheetViews>
  <sheetFormatPr defaultRowHeight="14.4" x14ac:dyDescent="0.3"/>
  <cols>
    <col min="1" max="1" width="10.44140625" style="1" customWidth="1"/>
    <col min="7" max="7" width="11.109375" style="1" customWidth="1"/>
    <col min="13" max="13" width="8.88671875" style="1"/>
    <col min="19" max="19" width="8.88671875" style="1"/>
  </cols>
  <sheetData>
    <row r="1" spans="1:23" s="1" customFormat="1" x14ac:dyDescent="0.3">
      <c r="A1" s="18" t="s">
        <v>122</v>
      </c>
      <c r="B1" s="18"/>
      <c r="C1" s="18"/>
      <c r="D1" s="18"/>
      <c r="E1" s="18"/>
      <c r="G1" s="16" t="s">
        <v>116</v>
      </c>
      <c r="H1" s="16"/>
      <c r="I1" s="16"/>
      <c r="J1" s="16"/>
      <c r="K1" s="16"/>
      <c r="M1" s="16" t="s">
        <v>117</v>
      </c>
      <c r="N1" s="16"/>
      <c r="O1" s="16"/>
      <c r="P1" s="16"/>
      <c r="Q1" s="16"/>
      <c r="S1" s="16" t="s">
        <v>118</v>
      </c>
      <c r="T1" s="16"/>
      <c r="U1" s="16"/>
      <c r="V1" s="16"/>
      <c r="W1" s="16"/>
    </row>
    <row r="2" spans="1:23" s="1" customFormat="1" x14ac:dyDescent="0.3">
      <c r="B2" s="1" t="s">
        <v>115</v>
      </c>
      <c r="C2" s="1" t="s">
        <v>116</v>
      </c>
      <c r="D2" s="1" t="s">
        <v>117</v>
      </c>
      <c r="E2" s="1" t="s">
        <v>118</v>
      </c>
      <c r="H2" s="1" t="s">
        <v>115</v>
      </c>
      <c r="I2" s="1" t="s">
        <v>116</v>
      </c>
      <c r="J2" s="1" t="s">
        <v>117</v>
      </c>
      <c r="K2" s="1" t="s">
        <v>118</v>
      </c>
      <c r="N2" s="1" t="s">
        <v>115</v>
      </c>
      <c r="O2" s="1" t="s">
        <v>116</v>
      </c>
      <c r="P2" s="1" t="s">
        <v>117</v>
      </c>
      <c r="Q2" s="1" t="s">
        <v>118</v>
      </c>
      <c r="T2" s="1" t="s">
        <v>115</v>
      </c>
      <c r="U2" s="1" t="s">
        <v>116</v>
      </c>
      <c r="V2" s="1" t="s">
        <v>117</v>
      </c>
      <c r="W2" s="1" t="s">
        <v>118</v>
      </c>
    </row>
    <row r="3" spans="1:23" x14ac:dyDescent="0.3">
      <c r="A3" s="1" t="s">
        <v>132</v>
      </c>
      <c r="B3">
        <v>1</v>
      </c>
      <c r="C3">
        <v>0</v>
      </c>
      <c r="D3">
        <v>0</v>
      </c>
      <c r="E3">
        <v>0</v>
      </c>
      <c r="G3" s="1" t="s">
        <v>132</v>
      </c>
      <c r="H3">
        <v>7.4896569999999996E-2</v>
      </c>
      <c r="I3">
        <v>0.92510340000000002</v>
      </c>
      <c r="J3">
        <v>0</v>
      </c>
      <c r="K3" s="3">
        <v>0</v>
      </c>
      <c r="M3" s="1" t="s">
        <v>132</v>
      </c>
      <c r="N3">
        <v>0.1008124</v>
      </c>
      <c r="O3">
        <v>7.1479239999999999E-2</v>
      </c>
      <c r="P3">
        <v>0.82770838999999996</v>
      </c>
      <c r="Q3">
        <v>0</v>
      </c>
      <c r="S3" s="1" t="s">
        <v>132</v>
      </c>
      <c r="T3">
        <v>0.34283019999999997</v>
      </c>
      <c r="U3">
        <v>0.16540060000000001</v>
      </c>
      <c r="V3">
        <v>8.7780810000000001E-2</v>
      </c>
      <c r="W3">
        <v>0.40398835999999999</v>
      </c>
    </row>
    <row r="4" spans="1:23" x14ac:dyDescent="0.3">
      <c r="A4" s="1" t="s">
        <v>123</v>
      </c>
      <c r="B4">
        <v>0.96883779999999997</v>
      </c>
      <c r="C4">
        <v>6.8663129999999998E-3</v>
      </c>
      <c r="D4">
        <v>1.962001E-2</v>
      </c>
      <c r="E4">
        <v>4.6758490000000002E-3</v>
      </c>
      <c r="G4" s="1" t="s">
        <v>123</v>
      </c>
      <c r="H4">
        <v>6.2490200000000003E-2</v>
      </c>
      <c r="I4">
        <v>0.92058180000000001</v>
      </c>
      <c r="J4">
        <v>1.6872979E-2</v>
      </c>
      <c r="K4" s="3">
        <v>5.501973E-5</v>
      </c>
      <c r="M4" s="1" t="s">
        <v>123</v>
      </c>
      <c r="N4">
        <v>0.1215475</v>
      </c>
      <c r="O4">
        <v>0.14119249</v>
      </c>
      <c r="P4">
        <v>0.67905048000000001</v>
      </c>
      <c r="Q4">
        <v>5.8209539999999997E-2</v>
      </c>
      <c r="S4" s="1" t="s">
        <v>123</v>
      </c>
      <c r="T4">
        <v>0.54631300000000005</v>
      </c>
      <c r="U4">
        <v>0.13242390000000001</v>
      </c>
      <c r="V4">
        <v>0.13481871000000001</v>
      </c>
      <c r="W4">
        <v>0.18644443999999999</v>
      </c>
    </row>
    <row r="5" spans="1:23" x14ac:dyDescent="0.3">
      <c r="A5" s="1" t="s">
        <v>124</v>
      </c>
      <c r="B5">
        <v>0.80923100000000003</v>
      </c>
      <c r="C5">
        <v>1.0716613999999999E-2</v>
      </c>
      <c r="D5">
        <v>0.16607422999999999</v>
      </c>
      <c r="E5">
        <v>1.3978150999999999E-2</v>
      </c>
      <c r="G5" s="1" t="s">
        <v>124</v>
      </c>
      <c r="H5">
        <v>0.12756809999999999</v>
      </c>
      <c r="I5">
        <v>0.85093269999999999</v>
      </c>
      <c r="J5">
        <v>1.5981685999999998E-2</v>
      </c>
      <c r="K5" s="3">
        <v>5.5175220000000004E-3</v>
      </c>
      <c r="M5" s="1" t="s">
        <v>124</v>
      </c>
      <c r="N5">
        <v>0.1872278</v>
      </c>
      <c r="O5">
        <v>0.30829992000000001</v>
      </c>
      <c r="P5">
        <v>0.42429678999999998</v>
      </c>
      <c r="Q5">
        <v>8.0175529999999995E-2</v>
      </c>
      <c r="S5" s="1" t="s">
        <v>124</v>
      </c>
      <c r="T5">
        <v>0.5632374</v>
      </c>
      <c r="U5">
        <v>0.20054440000000001</v>
      </c>
      <c r="V5">
        <v>9.2003689999999999E-2</v>
      </c>
      <c r="W5">
        <v>0.14421454</v>
      </c>
    </row>
    <row r="6" spans="1:23" x14ac:dyDescent="0.3">
      <c r="A6" s="1" t="s">
        <v>125</v>
      </c>
      <c r="B6">
        <v>0.64273389999999997</v>
      </c>
      <c r="C6">
        <v>0.147066432</v>
      </c>
      <c r="D6">
        <v>0.15981153000000001</v>
      </c>
      <c r="E6">
        <v>5.0388097999999999E-2</v>
      </c>
      <c r="G6" s="1" t="s">
        <v>125</v>
      </c>
      <c r="H6">
        <v>0.11277783</v>
      </c>
      <c r="I6">
        <v>0.86293839999999999</v>
      </c>
      <c r="J6">
        <v>1.3933038999999999E-2</v>
      </c>
      <c r="K6" s="3">
        <v>1.035077E-2</v>
      </c>
      <c r="M6" s="1" t="s">
        <v>125</v>
      </c>
      <c r="N6">
        <v>0.23657259999999999</v>
      </c>
      <c r="O6">
        <v>0.38436166999999999</v>
      </c>
      <c r="P6">
        <v>0.28218947</v>
      </c>
      <c r="Q6">
        <v>9.6876279999999995E-2</v>
      </c>
      <c r="S6" s="1" t="s">
        <v>125</v>
      </c>
      <c r="T6">
        <v>0.57189999999999996</v>
      </c>
      <c r="U6">
        <v>0.23402980000000001</v>
      </c>
      <c r="V6">
        <v>7.6703800000000003E-2</v>
      </c>
      <c r="W6">
        <v>0.11736639</v>
      </c>
    </row>
    <row r="7" spans="1:23" x14ac:dyDescent="0.3">
      <c r="A7" s="1" t="s">
        <v>126</v>
      </c>
      <c r="B7">
        <v>0.38736189999999998</v>
      </c>
      <c r="C7">
        <v>0.40969794199999998</v>
      </c>
      <c r="D7">
        <v>0.10456554999999999</v>
      </c>
      <c r="E7">
        <v>9.8374613999999999E-2</v>
      </c>
      <c r="G7" s="1" t="s">
        <v>126</v>
      </c>
      <c r="H7">
        <v>0.19208404000000001</v>
      </c>
      <c r="I7">
        <v>0.78105449999999998</v>
      </c>
      <c r="J7">
        <v>1.1969943E-2</v>
      </c>
      <c r="K7" s="3">
        <v>1.489155E-2</v>
      </c>
      <c r="M7" s="1" t="s">
        <v>126</v>
      </c>
      <c r="N7">
        <v>0.2247294</v>
      </c>
      <c r="O7">
        <v>0.46643888999999999</v>
      </c>
      <c r="P7">
        <v>0.20605515999999999</v>
      </c>
      <c r="Q7">
        <v>0.10277653</v>
      </c>
      <c r="S7" s="1" t="s">
        <v>126</v>
      </c>
      <c r="T7">
        <v>0.54297320000000004</v>
      </c>
      <c r="U7">
        <v>0.30552889999999999</v>
      </c>
      <c r="V7">
        <v>5.6287719999999999E-2</v>
      </c>
      <c r="W7">
        <v>9.5210199999999995E-2</v>
      </c>
    </row>
    <row r="8" spans="1:23" x14ac:dyDescent="0.3">
      <c r="A8" s="1" t="s">
        <v>127</v>
      </c>
      <c r="B8">
        <v>0.37676599999999999</v>
      </c>
      <c r="C8">
        <v>0.435720314</v>
      </c>
      <c r="D8">
        <v>9.4076359999999998E-2</v>
      </c>
      <c r="E8">
        <v>9.3437283999999995E-2</v>
      </c>
      <c r="G8" s="1" t="s">
        <v>127</v>
      </c>
      <c r="H8">
        <v>0.23582125000000001</v>
      </c>
      <c r="I8">
        <v>0.7410793</v>
      </c>
      <c r="J8">
        <v>1.0173664000000001E-2</v>
      </c>
      <c r="K8" s="3">
        <v>1.292575E-2</v>
      </c>
      <c r="M8" s="1" t="s">
        <v>127</v>
      </c>
      <c r="N8">
        <v>0.24803149999999999</v>
      </c>
      <c r="O8">
        <v>0.49963879999999999</v>
      </c>
      <c r="P8">
        <v>0.16460196999999999</v>
      </c>
      <c r="Q8">
        <v>8.7727689999999997E-2</v>
      </c>
      <c r="S8" s="1" t="s">
        <v>127</v>
      </c>
      <c r="T8">
        <v>0.67833639999999995</v>
      </c>
      <c r="U8">
        <v>0.23238549999999999</v>
      </c>
      <c r="V8">
        <v>4.9492059999999997E-2</v>
      </c>
      <c r="W8">
        <v>3.9785979999999999E-2</v>
      </c>
    </row>
    <row r="9" spans="1:23" x14ac:dyDescent="0.3">
      <c r="A9" s="1" t="s">
        <v>128</v>
      </c>
      <c r="B9">
        <v>0.36461359999999998</v>
      </c>
      <c r="C9">
        <v>0.45283051800000002</v>
      </c>
      <c r="D9">
        <v>9.2100810000000005E-2</v>
      </c>
      <c r="E9">
        <v>9.0455102999999995E-2</v>
      </c>
      <c r="G9" s="1" t="s">
        <v>128</v>
      </c>
      <c r="H9">
        <v>0.23619836</v>
      </c>
      <c r="I9">
        <v>0.74291830000000003</v>
      </c>
      <c r="J9">
        <v>9.1607600000000004E-3</v>
      </c>
      <c r="K9" s="3">
        <v>1.172257E-2</v>
      </c>
      <c r="M9" s="1" t="s">
        <v>128</v>
      </c>
      <c r="N9">
        <v>0.38241380000000003</v>
      </c>
      <c r="O9">
        <v>0.41241563999999997</v>
      </c>
      <c r="P9">
        <v>0.13711313999999999</v>
      </c>
      <c r="Q9">
        <v>6.8057430000000002E-2</v>
      </c>
      <c r="S9" s="1" t="s">
        <v>128</v>
      </c>
      <c r="T9">
        <v>0.73121639999999999</v>
      </c>
      <c r="U9">
        <v>0.19740730000000001</v>
      </c>
      <c r="V9">
        <v>3.9461740000000002E-2</v>
      </c>
      <c r="W9">
        <v>3.1914610000000003E-2</v>
      </c>
    </row>
    <row r="10" spans="1:23" x14ac:dyDescent="0.3">
      <c r="A10" s="1" t="s">
        <v>129</v>
      </c>
      <c r="B10">
        <v>0.35930679999999998</v>
      </c>
      <c r="C10">
        <v>0.46778892900000002</v>
      </c>
      <c r="D10">
        <v>8.7108569999999996E-2</v>
      </c>
      <c r="E10">
        <v>8.5795702000000001E-2</v>
      </c>
      <c r="G10" s="1" t="s">
        <v>129</v>
      </c>
      <c r="H10">
        <v>0.31289752999999998</v>
      </c>
      <c r="I10">
        <v>0.66996149999999999</v>
      </c>
      <c r="J10">
        <v>8.2449830000000009E-3</v>
      </c>
      <c r="K10" s="3">
        <v>8.8959850000000004E-3</v>
      </c>
      <c r="M10" s="1" t="s">
        <v>129</v>
      </c>
      <c r="N10">
        <v>0.52727029999999997</v>
      </c>
      <c r="O10">
        <v>0.31630729000000002</v>
      </c>
      <c r="P10">
        <v>0.10589952</v>
      </c>
      <c r="Q10">
        <v>5.0522909999999997E-2</v>
      </c>
      <c r="S10" s="1" t="s">
        <v>129</v>
      </c>
      <c r="T10">
        <v>0.73828919999999998</v>
      </c>
      <c r="U10">
        <v>0.20129179999999999</v>
      </c>
      <c r="V10">
        <v>3.3904139999999999E-2</v>
      </c>
      <c r="W10">
        <v>2.6514840000000001E-2</v>
      </c>
    </row>
    <row r="11" spans="1:23" x14ac:dyDescent="0.3">
      <c r="A11" s="1" t="s">
        <v>130</v>
      </c>
      <c r="B11">
        <v>0.4847109</v>
      </c>
      <c r="C11">
        <v>0.38334525400000002</v>
      </c>
      <c r="D11">
        <v>6.6550979999999996E-2</v>
      </c>
      <c r="E11">
        <v>6.5392897000000005E-2</v>
      </c>
      <c r="G11" s="1" t="s">
        <v>130</v>
      </c>
      <c r="H11">
        <v>0.35438075000000002</v>
      </c>
      <c r="I11">
        <v>0.63157260000000004</v>
      </c>
      <c r="J11">
        <v>6.6409750000000004E-3</v>
      </c>
      <c r="K11" s="3">
        <v>7.4056399999999998E-3</v>
      </c>
      <c r="M11" s="1" t="s">
        <v>130</v>
      </c>
      <c r="N11">
        <v>0.66694039999999999</v>
      </c>
      <c r="O11">
        <v>0.22208091999999999</v>
      </c>
      <c r="P11">
        <v>7.3946049999999999E-2</v>
      </c>
      <c r="Q11">
        <v>3.7032629999999997E-2</v>
      </c>
      <c r="S11" s="1" t="s">
        <v>130</v>
      </c>
      <c r="T11">
        <v>0.72166870000000005</v>
      </c>
      <c r="U11">
        <v>0.2308588</v>
      </c>
      <c r="V11">
        <v>2.7723029999999999E-2</v>
      </c>
      <c r="W11">
        <v>1.9749470000000002E-2</v>
      </c>
    </row>
    <row r="12" spans="1:23" x14ac:dyDescent="0.3">
      <c r="A12" s="1" t="s">
        <v>131</v>
      </c>
      <c r="B12">
        <v>0.63048510000000002</v>
      </c>
      <c r="C12">
        <v>0.28786912199999998</v>
      </c>
      <c r="D12">
        <v>4.0954740000000003E-2</v>
      </c>
      <c r="E12">
        <v>4.0691040999999997E-2</v>
      </c>
      <c r="G12" s="1" t="s">
        <v>131</v>
      </c>
      <c r="H12">
        <v>0.37271061999999999</v>
      </c>
      <c r="I12">
        <v>0.61516899999999997</v>
      </c>
      <c r="J12">
        <v>6.2488079999999998E-3</v>
      </c>
      <c r="K12" s="3">
        <v>5.8715319999999996E-3</v>
      </c>
      <c r="M12" s="1" t="s">
        <v>131</v>
      </c>
      <c r="N12">
        <v>0.75585990000000003</v>
      </c>
      <c r="O12">
        <v>0.16268212000000001</v>
      </c>
      <c r="P12">
        <v>5.5378030000000002E-2</v>
      </c>
      <c r="Q12">
        <v>2.6079959999999999E-2</v>
      </c>
      <c r="S12" s="1" t="s">
        <v>131</v>
      </c>
      <c r="T12">
        <v>0.67873039999999996</v>
      </c>
      <c r="U12">
        <v>0.28642570000000001</v>
      </c>
      <c r="V12">
        <v>2.0031230000000001E-2</v>
      </c>
      <c r="W12">
        <v>1.481266E-2</v>
      </c>
    </row>
  </sheetData>
  <mergeCells count="4">
    <mergeCell ref="A1:E1"/>
    <mergeCell ref="G1:K1"/>
    <mergeCell ref="M1:Q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6</vt:i4>
      </vt:variant>
    </vt:vector>
  </HeadingPairs>
  <TitlesOfParts>
    <vt:vector size="6" baseType="lpstr">
      <vt:lpstr>Model</vt:lpstr>
      <vt:lpstr>Staționaritate</vt:lpstr>
      <vt:lpstr>Cauzalitate Granger</vt:lpstr>
      <vt:lpstr>Cointegrare Engle</vt:lpstr>
      <vt:lpstr>Diagnosticare reziduuri</vt:lpstr>
      <vt:lpstr>FEVD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puia</dc:creator>
  <cp:lastModifiedBy>puiatania17@outlook.com</cp:lastModifiedBy>
  <dcterms:created xsi:type="dcterms:W3CDTF">2015-06-05T18:19:34Z</dcterms:created>
  <dcterms:modified xsi:type="dcterms:W3CDTF">2024-06-26T14:53:43Z</dcterms:modified>
</cp:coreProperties>
</file>