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5"/>
  <workbookPr/>
  <xr:revisionPtr revIDLastSave="0" documentId="8_{AD852E76-C0A2-4824-8E06-F9D2FFB9F7B4}" xr6:coauthVersionLast="47" xr6:coauthVersionMax="47" xr10:uidLastSave="{00000000-0000-0000-0000-000000000000}"/>
  <bookViews>
    <workbookView xWindow="240" yWindow="105" windowWidth="14805" windowHeight="8010" firstSheet="1" activeTab="4" xr2:uid="{00000000-000D-0000-FFFF-FFFF00000000}"/>
  </bookViews>
  <sheets>
    <sheet name="зад1" sheetId="1" r:id="rId1"/>
    <sheet name="зад2" sheetId="2" r:id="rId2"/>
    <sheet name="зад3" sheetId="3" r:id="rId3"/>
    <sheet name="зад4" sheetId="4" r:id="rId4"/>
    <sheet name="зад7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<sst xmlns="http://schemas.openxmlformats.org/spreadsheetml/2006/main" count="76" uniqueCount="74">
  <si>
    <t>Список продуктов</t>
  </si>
  <si>
    <t>Продукты</t>
  </si>
  <si>
    <t>Сумма</t>
  </si>
  <si>
    <t>Хлеб</t>
  </si>
  <si>
    <t>Молоко</t>
  </si>
  <si>
    <t>Макароны</t>
  </si>
  <si>
    <t>Гречка</t>
  </si>
  <si>
    <t>Овсянка</t>
  </si>
  <si>
    <t>Торт</t>
  </si>
  <si>
    <t>Мясо</t>
  </si>
  <si>
    <t>Итого:</t>
  </si>
  <si>
    <t>Пн</t>
  </si>
  <si>
    <t>Вт</t>
  </si>
  <si>
    <t>Ср</t>
  </si>
  <si>
    <t>Чт</t>
  </si>
  <si>
    <t>Пт</t>
  </si>
  <si>
    <t>Сб</t>
  </si>
  <si>
    <t>Вс</t>
  </si>
  <si>
    <t>Андрей</t>
  </si>
  <si>
    <t>Илья</t>
  </si>
  <si>
    <t>Сергей</t>
  </si>
  <si>
    <t>Жизненные ценности</t>
  </si>
  <si>
    <t>Распределение по приоритету</t>
  </si>
  <si>
    <t>Здоровье</t>
  </si>
  <si>
    <t>Красота</t>
  </si>
  <si>
    <t>Деньги</t>
  </si>
  <si>
    <t>Любовь</t>
  </si>
  <si>
    <t>Сила</t>
  </si>
  <si>
    <t>Добро</t>
  </si>
  <si>
    <t>Труд</t>
  </si>
  <si>
    <t>Название</t>
  </si>
  <si>
    <t>Процентность</t>
  </si>
  <si>
    <t>Рост</t>
  </si>
  <si>
    <t>Количество призывников</t>
  </si>
  <si>
    <t>Факторы</t>
  </si>
  <si>
    <t>Число</t>
  </si>
  <si>
    <t>Количество детей в семье</t>
  </si>
  <si>
    <t>Частота</t>
  </si>
  <si>
    <t>Месяц</t>
  </si>
  <si>
    <t>Температура (°C)</t>
  </si>
  <si>
    <t>Численность</t>
  </si>
  <si>
    <t>Год</t>
  </si>
  <si>
    <t>Доля цен</t>
  </si>
  <si>
    <t>Сливки</t>
  </si>
  <si>
    <t>155-160</t>
  </si>
  <si>
    <t>Образ жизни</t>
  </si>
  <si>
    <t>Клавиатура</t>
  </si>
  <si>
    <t>160-165</t>
  </si>
  <si>
    <t>Наследственность</t>
  </si>
  <si>
    <t>Монитор</t>
  </si>
  <si>
    <t>Творог</t>
  </si>
  <si>
    <t>165-170</t>
  </si>
  <si>
    <t>Экологическая обстановка</t>
  </si>
  <si>
    <t>Жёсткий диск</t>
  </si>
  <si>
    <t>Сметана</t>
  </si>
  <si>
    <t>170-175</t>
  </si>
  <si>
    <t>Здравоохранение</t>
  </si>
  <si>
    <t>Оперативная память</t>
  </si>
  <si>
    <t>Йогурт</t>
  </si>
  <si>
    <t>175-180</t>
  </si>
  <si>
    <t>Процессор</t>
  </si>
  <si>
    <t>180-185</t>
  </si>
  <si>
    <t>Дисковод</t>
  </si>
  <si>
    <t>185-190</t>
  </si>
  <si>
    <t>Системная плата</t>
  </si>
  <si>
    <t>190-195</t>
  </si>
  <si>
    <t>Период</t>
  </si>
  <si>
    <t>Квартал 1</t>
  </si>
  <si>
    <t>Квартал 2</t>
  </si>
  <si>
    <t>Квартал 3</t>
  </si>
  <si>
    <t>Квартал 4</t>
  </si>
  <si>
    <t>Запроектировано</t>
  </si>
  <si>
    <t>Фактически</t>
  </si>
  <si>
    <t>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</si>
</sst>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4">
    <font>
      <sz val="11"/>
      <color theme="1"/>
      <name val="Aptos Narrow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b/>
      <sz val="12"/>
      <color rgb="FF24292F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164" fontId="2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az-Cyrl-AZ"/>
              <a:t>Задание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зад1!$B$2</c:f>
              <c:strCache>
                <c:ptCount val="1"/>
                <c:pt idx="0">
                  <c:v>Сумма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0E-4D69-A592-CC871C0193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0E-4D69-A592-CC871C0193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0E-4D69-A592-CC871C0193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0E-4D69-A592-CC871C0193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0E-4D69-A592-CC871C0193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60E-4D69-A592-CC871C0193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60E-4D69-A592-CC871C0193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зад1!$A$3:$A$9</c:f>
              <c:strCache>
                <c:ptCount val="7"/>
                <c:pt idx="0">
                  <c:v>Хлеб</c:v>
                </c:pt>
                <c:pt idx="1">
                  <c:v>Молоко</c:v>
                </c:pt>
                <c:pt idx="2">
                  <c:v>Макароны</c:v>
                </c:pt>
                <c:pt idx="3">
                  <c:v>Гречка</c:v>
                </c:pt>
                <c:pt idx="4">
                  <c:v>Овсянка</c:v>
                </c:pt>
                <c:pt idx="5">
                  <c:v>Торт</c:v>
                </c:pt>
                <c:pt idx="6">
                  <c:v>Мясо</c:v>
                </c:pt>
              </c:strCache>
            </c:strRef>
          </c:cat>
          <c:val>
            <c:numRef>
              <c:f>зад1!$B$3:$B$9</c:f>
              <c:numCache>
                <c:formatCode>#,##0.00\ "₽"</c:formatCode>
                <c:ptCount val="7"/>
                <c:pt idx="0">
                  <c:v>30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30</c:v>
                </c:pt>
                <c:pt idx="5">
                  <c:v>250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6-4A6C-BF8D-2AAD5AC77E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зад4!$Z$1</c:f>
              <c:strCache>
                <c:ptCount val="1"/>
                <c:pt idx="0">
                  <c:v>Численность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зад4!$Z$2:$Z$6</c:f>
              <c:numCache>
                <c:formatCode>General</c:formatCode>
                <c:ptCount val="5"/>
                <c:pt idx="0">
                  <c:v>598</c:v>
                </c:pt>
                <c:pt idx="1">
                  <c:v>606</c:v>
                </c:pt>
                <c:pt idx="2">
                  <c:v>670</c:v>
                </c:pt>
                <c:pt idx="3">
                  <c:v>630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6-42DC-A3CD-B45AF6946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590855"/>
        <c:axId val="2048647687"/>
      </c:barChart>
      <c:catAx>
        <c:axId val="2048590855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47687"/>
        <c:crosses val="autoZero"/>
        <c:auto val="1"/>
        <c:lblAlgn val="ctr"/>
        <c:lblOffset val="100"/>
        <c:noMultiLvlLbl val="0"/>
      </c:catAx>
      <c:valAx>
        <c:axId val="2048647687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90855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Доля цен устройств в цене компьютера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зад4!$AG$2:$AG$8</c:f>
              <c:strCache>
                <c:ptCount val="7"/>
                <c:pt idx="0">
                  <c:v>Клавиатура</c:v>
                </c:pt>
                <c:pt idx="1">
                  <c:v>Монитор</c:v>
                </c:pt>
                <c:pt idx="2">
                  <c:v>Жёсткий диск</c:v>
                </c:pt>
                <c:pt idx="3">
                  <c:v>Оперативная память</c:v>
                </c:pt>
                <c:pt idx="4">
                  <c:v>Процессор</c:v>
                </c:pt>
                <c:pt idx="5">
                  <c:v>Дисковод</c:v>
                </c:pt>
                <c:pt idx="6">
                  <c:v>Системная плата</c:v>
                </c:pt>
              </c:strCache>
            </c:strRef>
          </c:cat>
          <c:val>
            <c:numRef>
              <c:f>зад4!$AH$2:$AH$8</c:f>
              <c:numCache>
                <c:formatCode>0%</c:formatCode>
                <c:ptCount val="7"/>
                <c:pt idx="0">
                  <c:v>0.04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0.32</c:v>
                </c:pt>
                <c:pt idx="5">
                  <c:v>0.04</c:v>
                </c:pt>
                <c:pt idx="6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F-4977-B7C1-89E6B9B0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зад7!$A$2</c:f>
              <c:strCache>
                <c:ptCount val="1"/>
                <c:pt idx="0">
                  <c:v>Запроектировано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зад7!$B$1:$E$1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зад7!$B$2:$E$2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8-4531-921C-27B93CF99546}"/>
            </c:ext>
          </c:extLst>
        </c:ser>
        <c:ser>
          <c:idx val="1"/>
          <c:order val="1"/>
          <c:tx>
            <c:strRef>
              <c:f>зад7!$A$3</c:f>
              <c:strCache>
                <c:ptCount val="1"/>
                <c:pt idx="0">
                  <c:v>Фактически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зад7!$B$1:$E$1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зад7!$B$3:$E$3</c:f>
              <c:numCache>
                <c:formatCode>General</c:formatCode>
                <c:ptCount val="4"/>
                <c:pt idx="0">
                  <c:v>84</c:v>
                </c:pt>
                <c:pt idx="1">
                  <c:v>80</c:v>
                </c:pt>
                <c:pt idx="2">
                  <c:v>96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8-4531-921C-27B93CF99546}"/>
            </c:ext>
          </c:extLst>
        </c:ser>
        <c:ser>
          <c:idx val="2"/>
          <c:order val="2"/>
          <c:tx>
            <c:strRef>
              <c:f>зад7!$A$4</c:f>
              <c:strCache>
                <c:ptCount val="1"/>
                <c:pt idx="0">
                  <c:v>Расходы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зад7!$B$1:$E$1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зад7!$B$4:$E$4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6458-4531-921C-27B93CF99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707719"/>
        <c:axId val="1174693383"/>
      </c:barChart>
      <c:catAx>
        <c:axId val="1174707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93383"/>
        <c:crosses val="autoZero"/>
        <c:auto val="1"/>
        <c:lblAlgn val="ctr"/>
        <c:lblOffset val="100"/>
        <c:noMultiLvlLbl val="0"/>
      </c:catAx>
      <c:valAx>
        <c:axId val="1174693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07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зад2!$A$2</c:f>
              <c:strCache>
                <c:ptCount val="1"/>
                <c:pt idx="0">
                  <c:v>Андрей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зад2!$B$2:$H$2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23</c:v>
                </c:pt>
                <c:pt idx="5">
                  <c:v>30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3-4789-90BE-EBC2944854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9231368"/>
        <c:axId val="1209235464"/>
      </c:barChart>
      <c:catAx>
        <c:axId val="1209231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35464"/>
        <c:crosses val="autoZero"/>
        <c:auto val="1"/>
        <c:lblAlgn val="ctr"/>
        <c:lblOffset val="100"/>
        <c:noMultiLvlLbl val="0"/>
      </c:catAx>
      <c:valAx>
        <c:axId val="120923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Сравнение результатов торговли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зад2!$A$2</c:f>
              <c:strCache>
                <c:ptCount val="1"/>
                <c:pt idx="0">
                  <c:v>Андрей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зад2!$B$2:$H$2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23</c:v>
                </c:pt>
                <c:pt idx="5">
                  <c:v>30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8BD-8ADE-74A244908FB4}"/>
            </c:ext>
          </c:extLst>
        </c:ser>
        <c:ser>
          <c:idx val="1"/>
          <c:order val="1"/>
          <c:tx>
            <c:strRef>
              <c:f>зад2!$A$3</c:f>
              <c:strCache>
                <c:ptCount val="1"/>
                <c:pt idx="0">
                  <c:v>Илья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зад2!$B$3:$H$3</c:f>
              <c:numCache>
                <c:formatCode>General</c:formatCode>
                <c:ptCount val="7"/>
                <c:pt idx="0">
                  <c:v>33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22</c:v>
                </c:pt>
                <c:pt idx="5">
                  <c:v>25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8BD-8ADE-74A244908FB4}"/>
            </c:ext>
          </c:extLst>
        </c:ser>
        <c:ser>
          <c:idx val="2"/>
          <c:order val="2"/>
          <c:tx>
            <c:strRef>
              <c:f>зад2!$A$4</c:f>
              <c:strCache>
                <c:ptCount val="1"/>
                <c:pt idx="0">
                  <c:v>Сергей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зад2!$B$4:$H$4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22</c:v>
                </c:pt>
                <c:pt idx="3">
                  <c:v>29</c:v>
                </c:pt>
                <c:pt idx="4">
                  <c:v>34</c:v>
                </c:pt>
                <c:pt idx="5">
                  <c:v>35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8BD-8ADE-74A244908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006600"/>
        <c:axId val="1769835528"/>
      </c:barChart>
      <c:catAx>
        <c:axId val="153700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835528"/>
        <c:crosses val="autoZero"/>
        <c:auto val="1"/>
        <c:lblAlgn val="ctr"/>
        <c:lblOffset val="100"/>
        <c:noMultiLvlLbl val="0"/>
      </c:catAx>
      <c:valAx>
        <c:axId val="17698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0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az-Cyrl-AZ"/>
              <a:t>Жизненные ценности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зад3!$A$2:$A$8</c:f>
              <c:strCache>
                <c:ptCount val="7"/>
                <c:pt idx="0">
                  <c:v>Здоровье</c:v>
                </c:pt>
                <c:pt idx="1">
                  <c:v>Красота</c:v>
                </c:pt>
                <c:pt idx="2">
                  <c:v>Деньги</c:v>
                </c:pt>
                <c:pt idx="3">
                  <c:v>Любовь</c:v>
                </c:pt>
                <c:pt idx="4">
                  <c:v>Сила</c:v>
                </c:pt>
                <c:pt idx="5">
                  <c:v>Добро</c:v>
                </c:pt>
                <c:pt idx="6">
                  <c:v>Труд</c:v>
                </c:pt>
              </c:strCache>
            </c:strRef>
          </c:cat>
          <c:val>
            <c:numRef>
              <c:f>зад3!$B$2:$B$8</c:f>
              <c:numCache>
                <c:formatCode>0%</c:formatCode>
                <c:ptCount val="7"/>
                <c:pt idx="0">
                  <c:v>0.83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</c:v>
                </c:pt>
                <c:pt idx="5">
                  <c:v>0.02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B74-BA9D-3B17B2C467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Круговая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D93D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B8F-4BFC-B50B-F8B50CC07D2F}"/>
              </c:ext>
            </c:extLst>
          </c:dPt>
          <c:dPt>
            <c:idx val="1"/>
            <c:bubble3D val="0"/>
            <c:spPr>
              <a:solidFill>
                <a:srgbClr val="78217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8C-451E-B4A3-E474577CADD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B8F-4BFC-B50B-F8B50CC07D2F}"/>
              </c:ext>
            </c:extLst>
          </c:dPt>
          <c:dPt>
            <c:idx val="3"/>
            <c:bubble3D val="0"/>
            <c:spPr>
              <a:solidFill>
                <a:srgbClr val="C0E4F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8F-4BFC-B50B-F8B50CC07D2F}"/>
              </c:ext>
            </c:extLst>
          </c:dPt>
          <c:dPt>
            <c:idx val="4"/>
            <c:bubble3D val="0"/>
            <c:spPr>
              <a:solidFill>
                <a:srgbClr val="51154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A8C-451E-B4A3-E474577CADD0}"/>
              </c:ext>
            </c:extLst>
          </c:dPt>
          <c:cat>
            <c:strRef>
              <c:f>зад4!$A$2:$A$6</c:f>
              <c:strCache>
                <c:ptCount val="5"/>
                <c:pt idx="0">
                  <c:v>Сливки</c:v>
                </c:pt>
                <c:pt idx="1">
                  <c:v>Молоко</c:v>
                </c:pt>
                <c:pt idx="2">
                  <c:v>Творог</c:v>
                </c:pt>
                <c:pt idx="3">
                  <c:v>Сметана</c:v>
                </c:pt>
                <c:pt idx="4">
                  <c:v>Йогурт</c:v>
                </c:pt>
              </c:strCache>
            </c:strRef>
          </c:cat>
          <c:val>
            <c:numRef>
              <c:f>зад4!$B$2:$B$6</c:f>
              <c:numCache>
                <c:formatCode>0%</c:formatCode>
                <c:ptCount val="5"/>
                <c:pt idx="0">
                  <c:v>0.08</c:v>
                </c:pt>
                <c:pt idx="1">
                  <c:v>0.18</c:v>
                </c:pt>
                <c:pt idx="2">
                  <c:v>0.2</c:v>
                </c:pt>
                <c:pt idx="3">
                  <c:v>0.13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C-451E-B4A3-E474577CA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Распределение призывников района по росту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зад4!$G$1</c:f>
              <c:strCache>
                <c:ptCount val="1"/>
                <c:pt idx="0">
                  <c:v>Количество призывников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86DC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C35-422C-AF72-604DDB7336A8}"/>
              </c:ext>
            </c:extLst>
          </c:dPt>
          <c:dPt>
            <c:idx val="1"/>
            <c:invertIfNegative val="0"/>
            <c:bubble3D val="0"/>
            <c:spPr>
              <a:solidFill>
                <a:srgbClr val="8ED97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35-422C-AF72-604DDB7336A8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35-422C-AF72-604DDB7336A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C35-422C-AF72-604DDB7336A8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35-422C-AF72-604DDB7336A8}"/>
              </c:ext>
            </c:extLst>
          </c:dPt>
          <c:dPt>
            <c:idx val="6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35-422C-AF72-604DDB7336A8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35-422C-AF72-604DDB7336A8}"/>
              </c:ext>
            </c:extLst>
          </c:dPt>
          <c:cat>
            <c:strRef>
              <c:f>зад4!$F$2:$F$9</c:f>
              <c:strCache>
                <c:ptCount val="8"/>
                <c:pt idx="0">
                  <c:v>155-160</c:v>
                </c:pt>
                <c:pt idx="1">
                  <c:v>160-165</c:v>
                </c:pt>
                <c:pt idx="2">
                  <c:v>165-170</c:v>
                </c:pt>
                <c:pt idx="3">
                  <c:v>170-175</c:v>
                </c:pt>
                <c:pt idx="4">
                  <c:v>175-180</c:v>
                </c:pt>
                <c:pt idx="5">
                  <c:v>180-185</c:v>
                </c:pt>
                <c:pt idx="6">
                  <c:v>185-190</c:v>
                </c:pt>
                <c:pt idx="7">
                  <c:v>190-195</c:v>
                </c:pt>
              </c:strCache>
            </c:strRef>
          </c:cat>
          <c:val>
            <c:numRef>
              <c:f>зад4!$G$2:$G$9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25</c:v>
                </c:pt>
                <c:pt idx="6">
                  <c:v>15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5-422C-AF72-604DDB733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155783"/>
        <c:axId val="662167559"/>
      </c:barChart>
      <c:catAx>
        <c:axId val="662155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67559"/>
        <c:crosses val="autoZero"/>
        <c:auto val="1"/>
        <c:lblAlgn val="ctr"/>
        <c:lblOffset val="100"/>
        <c:noMultiLvlLbl val="0"/>
      </c:catAx>
      <c:valAx>
        <c:axId val="662167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55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Факторы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зад4!$K$1</c:f>
              <c:strCache>
                <c:ptCount val="1"/>
                <c:pt idx="0">
                  <c:v>Число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зад4!$J$2:$J$5</c:f>
              <c:strCache>
                <c:ptCount val="4"/>
                <c:pt idx="0">
                  <c:v>Образ жизни</c:v>
                </c:pt>
                <c:pt idx="1">
                  <c:v>Наследственность</c:v>
                </c:pt>
                <c:pt idx="2">
                  <c:v>Экологическая обстановка</c:v>
                </c:pt>
                <c:pt idx="3">
                  <c:v>Здравоохранение</c:v>
                </c:pt>
              </c:strCache>
            </c:strRef>
          </c:cat>
          <c:val>
            <c:numRef>
              <c:f>зад4!$K$2:$K$5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4-486B-80A1-4555AFE3C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430727"/>
        <c:axId val="1333325831"/>
      </c:barChart>
      <c:catAx>
        <c:axId val="814430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25831"/>
        <c:crosses val="autoZero"/>
        <c:auto val="1"/>
        <c:lblAlgn val="ctr"/>
        <c:lblOffset val="100"/>
        <c:noMultiLvlLbl val="0"/>
      </c:catAx>
      <c:valAx>
        <c:axId val="1333325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30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зад4!$O$1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зад4!$O$2:$O$7</c:f>
              <c:numCache>
                <c:formatCode>General</c:formatCode>
                <c:ptCount val="6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6-4F6A-B0BA-A33F8DFDD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962567"/>
        <c:axId val="464964615"/>
      </c:barChart>
      <c:catAx>
        <c:axId val="464962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4615"/>
        <c:crosses val="autoZero"/>
        <c:auto val="1"/>
        <c:lblAlgn val="ctr"/>
        <c:lblOffset val="100"/>
        <c:noMultiLvlLbl val="0"/>
      </c:catAx>
      <c:valAx>
        <c:axId val="464964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62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Среднемесячная температура за год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зад4!$T$1</c:f>
              <c:strCache>
                <c:ptCount val="1"/>
                <c:pt idx="0">
                  <c:v>Температура (°C)</c:v>
                </c:pt>
              </c:strCache>
            </c:strRef>
          </c:tx>
          <c:spPr>
            <a:ln w="28575" cap="rnd">
              <a:solidFill>
                <a:srgbClr val="D86DCD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зад4!$T$2:$T$13</c:f>
              <c:numCache>
                <c:formatCode>General</c:formatCode>
                <c:ptCount val="12"/>
                <c:pt idx="0">
                  <c:v>-15</c:v>
                </c:pt>
                <c:pt idx="1">
                  <c:v>-5</c:v>
                </c:pt>
                <c:pt idx="2">
                  <c:v>-2</c:v>
                </c:pt>
                <c:pt idx="3">
                  <c:v>5</c:v>
                </c:pt>
                <c:pt idx="4">
                  <c:v>8</c:v>
                </c:pt>
                <c:pt idx="5">
                  <c:v>15</c:v>
                </c:pt>
                <c:pt idx="6">
                  <c:v>20</c:v>
                </c:pt>
                <c:pt idx="7">
                  <c:v>18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  <c:pt idx="11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8-41F6-88F3-89D4EB4BD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2247"/>
        <c:axId val="464914439"/>
      </c:lineChart>
      <c:catAx>
        <c:axId val="57802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4439"/>
        <c:crosses val="autoZero"/>
        <c:auto val="1"/>
        <c:lblAlgn val="ctr"/>
        <c:lblOffset val="100"/>
        <c:noMultiLvlLbl val="0"/>
      </c:catAx>
      <c:valAx>
        <c:axId val="464914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2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9525</xdr:rowOff>
    </xdr:from>
    <xdr:to>
      <xdr:col>9</xdr:col>
      <xdr:colOff>247650</xdr:colOff>
      <xdr:row>14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B6E5DD-5F37-5EC4-3C4C-28EC143C8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</xdr:row>
      <xdr:rowOff>133350</xdr:rowOff>
    </xdr:from>
    <xdr:to>
      <xdr:col>7</xdr:col>
      <xdr:colOff>409575</xdr:colOff>
      <xdr:row>20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EEAC57-A9AF-B469-2134-D992B8215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5</xdr:row>
      <xdr:rowOff>123825</xdr:rowOff>
    </xdr:from>
    <xdr:to>
      <xdr:col>15</xdr:col>
      <xdr:colOff>352425</xdr:colOff>
      <xdr:row>20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30337F3-6DC7-AE69-9EAB-F281D9E5C8FF}"/>
            </a:ext>
            <a:ext uri="{147F2762-F138-4A5C-976F-8EAC2B608ADB}">
              <a16:predDERef xmlns:a16="http://schemas.microsoft.com/office/drawing/2014/main" pred="{AFEEAC57-A9AF-B469-2134-D992B8215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2</xdr:col>
      <xdr:colOff>600075</xdr:colOff>
      <xdr:row>21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DF6C75-16D3-C12A-A973-A0BF94C6A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28575</xdr:rowOff>
    </xdr:from>
    <xdr:to>
      <xdr:col>3</xdr:col>
      <xdr:colOff>619125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B2E029-CCBC-6010-A91B-81E1D75CE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9</xdr:row>
      <xdr:rowOff>38100</xdr:rowOff>
    </xdr:from>
    <xdr:to>
      <xdr:col>7</xdr:col>
      <xdr:colOff>1257300</xdr:colOff>
      <xdr:row>22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EFE0CA4-D51F-F6FF-B827-2521B42700E7}"/>
            </a:ext>
            <a:ext uri="{147F2762-F138-4A5C-976F-8EAC2B608ADB}">
              <a16:predDERef xmlns:a16="http://schemas.microsoft.com/office/drawing/2014/main" pred="{08B2E029-CCBC-6010-A91B-81E1D75CE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5</xdr:row>
      <xdr:rowOff>28575</xdr:rowOff>
    </xdr:from>
    <xdr:to>
      <xdr:col>11</xdr:col>
      <xdr:colOff>704850</xdr:colOff>
      <xdr:row>18</xdr:row>
      <xdr:rowOff>171450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A36FB5C-ED3A-1BC2-ED58-E9AF89069294}"/>
            </a:ext>
            <a:ext uri="{147F2762-F138-4A5C-976F-8EAC2B608ADB}">
              <a16:predDERef xmlns:a16="http://schemas.microsoft.com/office/drawing/2014/main" pred="{1EFE0CA4-D51F-F6FF-B827-2521B4270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1400175</xdr:colOff>
      <xdr:row>4</xdr:row>
      <xdr:rowOff>38100</xdr:rowOff>
    </xdr:from>
    <xdr:to>
      <xdr:col>16</xdr:col>
      <xdr:colOff>447675</xdr:colOff>
      <xdr:row>17</xdr:row>
      <xdr:rowOff>180975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A73DCA20-7EDD-49DB-F44F-F89BA1AA3AD0}"/>
            </a:ext>
            <a:ext uri="{147F2762-F138-4A5C-976F-8EAC2B608ADB}">
              <a16:predDERef xmlns:a16="http://schemas.microsoft.com/office/drawing/2014/main" pred="{AA36FB5C-ED3A-1BC2-ED58-E9AF89069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314325</xdr:colOff>
      <xdr:row>12</xdr:row>
      <xdr:rowOff>190500</xdr:rowOff>
    </xdr:from>
    <xdr:to>
      <xdr:col>22</xdr:col>
      <xdr:colOff>600075</xdr:colOff>
      <xdr:row>26</xdr:row>
      <xdr:rowOff>133350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6E05C344-3B7E-98A1-8302-8E8BCC7E5F99}"/>
            </a:ext>
            <a:ext uri="{147F2762-F138-4A5C-976F-8EAC2B608ADB}">
              <a16:predDERef xmlns:a16="http://schemas.microsoft.com/office/drawing/2014/main" pred="{A73DCA20-7EDD-49DB-F44F-F89BA1AA3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219075</xdr:colOff>
      <xdr:row>5</xdr:row>
      <xdr:rowOff>190500</xdr:rowOff>
    </xdr:from>
    <xdr:to>
      <xdr:col>30</xdr:col>
      <xdr:colOff>152400</xdr:colOff>
      <xdr:row>19</xdr:row>
      <xdr:rowOff>133350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EA262C70-CE8B-338B-0490-3363C55F0F2B}"/>
            </a:ext>
            <a:ext uri="{147F2762-F138-4A5C-976F-8EAC2B608ADB}">
              <a16:predDERef xmlns:a16="http://schemas.microsoft.com/office/drawing/2014/main" pred="{6E05C344-3B7E-98A1-8302-8E8BCC7E5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9525</xdr:colOff>
      <xdr:row>8</xdr:row>
      <xdr:rowOff>28575</xdr:rowOff>
    </xdr:from>
    <xdr:to>
      <xdr:col>38</xdr:col>
      <xdr:colOff>85725</xdr:colOff>
      <xdr:row>21</xdr:row>
      <xdr:rowOff>171450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8B4CC7FB-1D35-F0E7-631A-B14F54C42309}"/>
            </a:ext>
            <a:ext uri="{147F2762-F138-4A5C-976F-8EAC2B608ADB}">
              <a16:predDERef xmlns:a16="http://schemas.microsoft.com/office/drawing/2014/main" pred="{EA262C70-CE8B-338B-0490-3363C55F0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5</xdr:col>
      <xdr:colOff>571500</xdr:colOff>
      <xdr:row>17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FF41AD0-033E-4C53-7F7D-F5869073A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E18" sqref="E18"/>
    </sheetView>
  </sheetViews>
  <sheetFormatPr defaultRowHeight="15.75"/>
  <cols>
    <col min="1" max="1" width="15.85546875" style="1" customWidth="1"/>
    <col min="2" max="2" width="16.7109375" style="1" customWidth="1"/>
    <col min="3" max="3" width="18.5703125" style="1" customWidth="1"/>
    <col min="4" max="4" width="12.140625" style="1" customWidth="1"/>
    <col min="5" max="16384" width="9.140625" style="1"/>
  </cols>
  <sheetData>
    <row r="1" spans="1:2">
      <c r="A1" s="6" t="s">
        <v>0</v>
      </c>
      <c r="B1" s="6"/>
    </row>
    <row r="2" spans="1:2">
      <c r="A2" s="3" t="s">
        <v>1</v>
      </c>
      <c r="B2" s="3" t="s">
        <v>2</v>
      </c>
    </row>
    <row r="3" spans="1:2">
      <c r="A3" s="3" t="s">
        <v>3</v>
      </c>
      <c r="B3" s="5">
        <v>30</v>
      </c>
    </row>
    <row r="4" spans="1:2">
      <c r="A4" s="3" t="s">
        <v>4</v>
      </c>
      <c r="B4" s="5">
        <v>45</v>
      </c>
    </row>
    <row r="5" spans="1:2">
      <c r="A5" s="3" t="s">
        <v>5</v>
      </c>
      <c r="B5" s="5">
        <v>50</v>
      </c>
    </row>
    <row r="6" spans="1:2">
      <c r="A6" s="3" t="s">
        <v>6</v>
      </c>
      <c r="B6" s="5">
        <v>55</v>
      </c>
    </row>
    <row r="7" spans="1:2">
      <c r="A7" s="3" t="s">
        <v>7</v>
      </c>
      <c r="B7" s="5">
        <v>30</v>
      </c>
    </row>
    <row r="8" spans="1:2">
      <c r="A8" s="3" t="s">
        <v>8</v>
      </c>
      <c r="B8" s="5">
        <v>250</v>
      </c>
    </row>
    <row r="9" spans="1:2">
      <c r="A9" s="3" t="s">
        <v>9</v>
      </c>
      <c r="B9" s="5">
        <v>300</v>
      </c>
    </row>
    <row r="10" spans="1:2">
      <c r="A10" s="4" t="s">
        <v>10</v>
      </c>
      <c r="B10" s="5">
        <f>SUM(B3:B9)</f>
        <v>760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825D-C624-4E2E-BA05-B735D9694F1C}">
  <dimension ref="A1:H4"/>
  <sheetViews>
    <sheetView workbookViewId="0">
      <selection activeCell="H27" sqref="H27"/>
    </sheetView>
  </sheetViews>
  <sheetFormatPr defaultRowHeight="15"/>
  <sheetData>
    <row r="1" spans="1:8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>
      <c r="A2" t="s">
        <v>18</v>
      </c>
      <c r="B2">
        <v>20</v>
      </c>
      <c r="C2">
        <v>25</v>
      </c>
      <c r="D2">
        <v>32</v>
      </c>
      <c r="E2">
        <v>30</v>
      </c>
      <c r="F2">
        <v>23</v>
      </c>
      <c r="G2">
        <v>30</v>
      </c>
      <c r="H2">
        <v>20</v>
      </c>
    </row>
    <row r="3" spans="1:8">
      <c r="A3" t="s">
        <v>19</v>
      </c>
      <c r="B3">
        <v>33</v>
      </c>
      <c r="C3">
        <v>28</v>
      </c>
      <c r="D3">
        <v>25</v>
      </c>
      <c r="E3">
        <v>25</v>
      </c>
      <c r="F3">
        <v>22</v>
      </c>
      <c r="G3">
        <v>25</v>
      </c>
      <c r="H3">
        <v>20</v>
      </c>
    </row>
    <row r="4" spans="1:8">
      <c r="A4" t="s">
        <v>20</v>
      </c>
      <c r="B4">
        <v>15</v>
      </c>
      <c r="C4">
        <v>20</v>
      </c>
      <c r="D4">
        <v>22</v>
      </c>
      <c r="E4">
        <v>29</v>
      </c>
      <c r="F4">
        <v>34</v>
      </c>
      <c r="G4">
        <v>35</v>
      </c>
      <c r="H4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1C1D-9070-411F-9DF6-AF484BC1CFF6}">
  <dimension ref="A1:B8"/>
  <sheetViews>
    <sheetView workbookViewId="0"/>
  </sheetViews>
  <sheetFormatPr defaultRowHeight="15.75"/>
  <cols>
    <col min="1" max="1" width="28" style="1" customWidth="1"/>
    <col min="2" max="2" width="31.5703125" style="1" customWidth="1"/>
    <col min="3" max="3" width="28" style="1" customWidth="1"/>
    <col min="4" max="6" width="23.7109375" style="1" customWidth="1"/>
    <col min="7" max="16384" width="9.140625" style="1"/>
  </cols>
  <sheetData>
    <row r="1" spans="1:2">
      <c r="A1" s="2" t="s">
        <v>21</v>
      </c>
      <c r="B1" s="8" t="s">
        <v>22</v>
      </c>
    </row>
    <row r="2" spans="1:2">
      <c r="A2" s="9" t="s">
        <v>23</v>
      </c>
      <c r="B2" s="10">
        <v>0.83</v>
      </c>
    </row>
    <row r="3" spans="1:2">
      <c r="A3" s="9" t="s">
        <v>24</v>
      </c>
      <c r="B3" s="10">
        <v>0</v>
      </c>
    </row>
    <row r="4" spans="1:2">
      <c r="A4" s="9" t="s">
        <v>25</v>
      </c>
      <c r="B4" s="10">
        <v>0.05</v>
      </c>
    </row>
    <row r="5" spans="1:2">
      <c r="A5" s="9" t="s">
        <v>26</v>
      </c>
      <c r="B5" s="10">
        <v>0.05</v>
      </c>
    </row>
    <row r="6" spans="1:2">
      <c r="A6" s="9" t="s">
        <v>27</v>
      </c>
      <c r="B6" s="10">
        <v>0</v>
      </c>
    </row>
    <row r="7" spans="1:2">
      <c r="A7" s="9" t="s">
        <v>28</v>
      </c>
      <c r="B7" s="10">
        <v>0.02</v>
      </c>
    </row>
    <row r="8" spans="1:2">
      <c r="A8" s="9" t="s">
        <v>29</v>
      </c>
      <c r="B8" s="10">
        <v>0.05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B1D4-8051-4F89-8A10-3989B545FB2B}">
  <dimension ref="A1:AH13"/>
  <sheetViews>
    <sheetView topLeftCell="AE1" workbookViewId="0">
      <selection activeCell="AJ4" sqref="AJ4"/>
    </sheetView>
  </sheetViews>
  <sheetFormatPr defaultRowHeight="15.75"/>
  <cols>
    <col min="1" max="4" width="19.85546875" style="1" customWidth="1"/>
    <col min="5" max="9" width="21.28515625" style="1" customWidth="1"/>
    <col min="10" max="13" width="21.7109375" style="1" customWidth="1"/>
    <col min="14" max="16" width="13.140625" style="1" customWidth="1"/>
    <col min="17" max="18" width="9.140625" style="1"/>
    <col min="19" max="20" width="13.85546875" style="1" customWidth="1"/>
    <col min="21" max="25" width="9.140625" style="1"/>
    <col min="26" max="26" width="14.7109375" style="1" customWidth="1"/>
    <col min="27" max="32" width="9.140625" style="1"/>
    <col min="33" max="33" width="20.7109375" style="1" bestFit="1" customWidth="1"/>
    <col min="34" max="34" width="10.140625" style="1" bestFit="1" customWidth="1"/>
    <col min="35" max="16384" width="9.140625" style="1"/>
  </cols>
  <sheetData>
    <row r="1" spans="1:34" ht="44.25">
      <c r="A1" s="2" t="s">
        <v>30</v>
      </c>
      <c r="B1" s="2" t="s">
        <v>31</v>
      </c>
      <c r="E1" s="7"/>
      <c r="F1" s="2" t="s">
        <v>32</v>
      </c>
      <c r="G1" s="11" t="s">
        <v>33</v>
      </c>
      <c r="J1" s="2" t="s">
        <v>34</v>
      </c>
      <c r="K1" s="2" t="s">
        <v>35</v>
      </c>
      <c r="N1" s="8" t="s">
        <v>36</v>
      </c>
      <c r="O1" s="2" t="s">
        <v>37</v>
      </c>
      <c r="S1" s="13" t="s">
        <v>38</v>
      </c>
      <c r="T1" s="11" t="s">
        <v>39</v>
      </c>
      <c r="Y1" s="14"/>
      <c r="Z1" s="2" t="s">
        <v>40</v>
      </c>
      <c r="AA1" s="16" t="s">
        <v>41</v>
      </c>
      <c r="AG1" s="2" t="s">
        <v>30</v>
      </c>
      <c r="AH1" s="2" t="s">
        <v>42</v>
      </c>
    </row>
    <row r="2" spans="1:34">
      <c r="A2" s="9" t="s">
        <v>43</v>
      </c>
      <c r="B2" s="10">
        <v>0.08</v>
      </c>
      <c r="F2" s="9" t="s">
        <v>44</v>
      </c>
      <c r="G2" s="9">
        <v>10</v>
      </c>
      <c r="J2" s="9" t="s">
        <v>45</v>
      </c>
      <c r="K2" s="9">
        <v>50</v>
      </c>
      <c r="N2" s="9">
        <v>0</v>
      </c>
      <c r="O2" s="9">
        <v>12</v>
      </c>
      <c r="S2" s="9">
        <v>1</v>
      </c>
      <c r="T2" s="9">
        <v>-15</v>
      </c>
      <c r="Y2" s="15"/>
      <c r="Z2" s="9">
        <v>598</v>
      </c>
      <c r="AA2" s="17">
        <v>2008</v>
      </c>
      <c r="AG2" s="9" t="s">
        <v>46</v>
      </c>
      <c r="AH2" s="10">
        <v>0.04</v>
      </c>
    </row>
    <row r="3" spans="1:34">
      <c r="A3" s="9" t="s">
        <v>4</v>
      </c>
      <c r="B3" s="10">
        <v>0.18</v>
      </c>
      <c r="F3" s="9" t="s">
        <v>47</v>
      </c>
      <c r="G3" s="9">
        <v>10</v>
      </c>
      <c r="J3" s="9" t="s">
        <v>48</v>
      </c>
      <c r="K3" s="9">
        <v>20</v>
      </c>
      <c r="N3" s="9">
        <v>1</v>
      </c>
      <c r="O3" s="9">
        <v>22</v>
      </c>
      <c r="S3" s="9">
        <v>2</v>
      </c>
      <c r="T3" s="9">
        <v>-5</v>
      </c>
      <c r="Y3" s="15"/>
      <c r="Z3" s="9">
        <v>606</v>
      </c>
      <c r="AA3" s="17">
        <v>2009</v>
      </c>
      <c r="AG3" s="9" t="s">
        <v>49</v>
      </c>
      <c r="AH3" s="10">
        <v>0.05</v>
      </c>
    </row>
    <row r="4" spans="1:34" ht="29.25">
      <c r="A4" s="9" t="s">
        <v>50</v>
      </c>
      <c r="B4" s="10">
        <v>0.2</v>
      </c>
      <c r="F4" s="9" t="s">
        <v>51</v>
      </c>
      <c r="G4" s="9">
        <v>25</v>
      </c>
      <c r="J4" s="12" t="s">
        <v>52</v>
      </c>
      <c r="K4" s="9">
        <v>20</v>
      </c>
      <c r="N4" s="9">
        <v>2</v>
      </c>
      <c r="O4" s="9">
        <v>32</v>
      </c>
      <c r="S4" s="9">
        <v>3</v>
      </c>
      <c r="T4" s="9">
        <v>-2</v>
      </c>
      <c r="Y4" s="15"/>
      <c r="Z4" s="9">
        <v>670</v>
      </c>
      <c r="AA4" s="17">
        <v>2010</v>
      </c>
      <c r="AG4" s="9" t="s">
        <v>53</v>
      </c>
      <c r="AH4" s="10">
        <v>7.0000000000000007E-2</v>
      </c>
    </row>
    <row r="5" spans="1:34">
      <c r="A5" s="9" t="s">
        <v>54</v>
      </c>
      <c r="B5" s="10">
        <v>0.13</v>
      </c>
      <c r="F5" s="9" t="s">
        <v>55</v>
      </c>
      <c r="G5" s="9">
        <v>35</v>
      </c>
      <c r="J5" s="9" t="s">
        <v>56</v>
      </c>
      <c r="K5" s="9">
        <v>10</v>
      </c>
      <c r="N5" s="9">
        <v>3</v>
      </c>
      <c r="O5" s="9">
        <v>10</v>
      </c>
      <c r="S5" s="9">
        <v>4</v>
      </c>
      <c r="T5" s="9">
        <v>5</v>
      </c>
      <c r="Y5" s="15"/>
      <c r="Z5" s="9">
        <v>630</v>
      </c>
      <c r="AA5" s="17">
        <v>2011</v>
      </c>
      <c r="AG5" s="9" t="s">
        <v>57</v>
      </c>
      <c r="AH5" s="10">
        <v>0.09</v>
      </c>
    </row>
    <row r="6" spans="1:34">
      <c r="A6" s="9" t="s">
        <v>58</v>
      </c>
      <c r="B6" s="10">
        <v>0.41</v>
      </c>
      <c r="F6" s="9" t="s">
        <v>59</v>
      </c>
      <c r="G6" s="9">
        <v>50</v>
      </c>
      <c r="N6" s="9">
        <v>4</v>
      </c>
      <c r="O6" s="9">
        <v>5</v>
      </c>
      <c r="S6" s="9">
        <v>5</v>
      </c>
      <c r="T6" s="9">
        <v>8</v>
      </c>
      <c r="Y6" s="15"/>
      <c r="Z6" s="9">
        <v>600</v>
      </c>
      <c r="AA6" s="17">
        <v>2012</v>
      </c>
      <c r="AG6" s="9" t="s">
        <v>60</v>
      </c>
      <c r="AH6" s="10">
        <v>0.32</v>
      </c>
    </row>
    <row r="7" spans="1:34">
      <c r="F7" s="9" t="s">
        <v>61</v>
      </c>
      <c r="G7" s="9">
        <v>25</v>
      </c>
      <c r="N7" s="9">
        <v>5</v>
      </c>
      <c r="O7" s="9">
        <v>2</v>
      </c>
      <c r="S7" s="9">
        <v>6</v>
      </c>
      <c r="T7" s="9">
        <v>15</v>
      </c>
      <c r="AG7" s="9" t="s">
        <v>62</v>
      </c>
      <c r="AH7" s="10">
        <v>0.04</v>
      </c>
    </row>
    <row r="8" spans="1:34">
      <c r="F8" s="9" t="s">
        <v>63</v>
      </c>
      <c r="G8" s="9">
        <v>15</v>
      </c>
      <c r="S8" s="9">
        <v>7</v>
      </c>
      <c r="T8" s="9">
        <v>20</v>
      </c>
      <c r="AG8" s="9" t="s">
        <v>64</v>
      </c>
      <c r="AH8" s="10">
        <v>0.39</v>
      </c>
    </row>
    <row r="9" spans="1:34">
      <c r="F9" s="9" t="s">
        <v>65</v>
      </c>
      <c r="G9" s="9">
        <v>10</v>
      </c>
      <c r="S9" s="9">
        <v>8</v>
      </c>
      <c r="T9" s="9">
        <v>18</v>
      </c>
    </row>
    <row r="10" spans="1:34">
      <c r="S10" s="9">
        <v>9</v>
      </c>
      <c r="T10" s="9">
        <v>10</v>
      </c>
    </row>
    <row r="11" spans="1:34">
      <c r="S11" s="9">
        <v>10</v>
      </c>
      <c r="T11" s="9">
        <v>5</v>
      </c>
    </row>
    <row r="12" spans="1:34">
      <c r="S12" s="9">
        <v>11</v>
      </c>
      <c r="T12" s="9">
        <v>0</v>
      </c>
    </row>
    <row r="13" spans="1:34">
      <c r="S13" s="9">
        <v>12</v>
      </c>
      <c r="T13" s="9">
        <v>-10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011F-F108-4DE7-A139-6F4B5D1B1693}">
  <dimension ref="A1:E4"/>
  <sheetViews>
    <sheetView tabSelected="1" workbookViewId="0">
      <selection sqref="A1:E4"/>
    </sheetView>
  </sheetViews>
  <sheetFormatPr defaultRowHeight="15.75"/>
  <cols>
    <col min="1" max="5" width="12" style="1" customWidth="1"/>
    <col min="6" max="16384" width="9.140625" style="1"/>
  </cols>
  <sheetData>
    <row r="1" spans="1:5">
      <c r="A1" s="3" t="s">
        <v>66</v>
      </c>
      <c r="B1" s="3" t="s">
        <v>67</v>
      </c>
      <c r="C1" s="3" t="s">
        <v>68</v>
      </c>
      <c r="D1" s="3" t="s">
        <v>69</v>
      </c>
      <c r="E1" s="3" t="s">
        <v>70</v>
      </c>
    </row>
    <row r="2" spans="1:5">
      <c r="A2" s="3" t="s">
        <v>71</v>
      </c>
      <c r="B2" s="3">
        <v>75</v>
      </c>
      <c r="C2" s="3">
        <v>85</v>
      </c>
      <c r="D2" s="3">
        <v>90</v>
      </c>
      <c r="E2" s="3">
        <v>82</v>
      </c>
    </row>
    <row r="3" spans="1:5">
      <c r="A3" s="3" t="s">
        <v>72</v>
      </c>
      <c r="B3" s="3">
        <v>84</v>
      </c>
      <c r="C3" s="3">
        <v>80</v>
      </c>
      <c r="D3" s="3">
        <v>96</v>
      </c>
      <c r="E3" s="3">
        <v>90</v>
      </c>
    </row>
    <row r="4" spans="1:5">
      <c r="A4" s="3" t="s">
        <v>73</v>
      </c>
      <c r="B4" s="3"/>
      <c r="C4" s="3"/>
      <c r="D4" s="3"/>
      <c r="E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2025-02-05T07:06:35Z</dcterms:created>
  <dcterms:modified xsi:type="dcterms:W3CDTF">2025-02-10T19:55:45Z</dcterms:modified>
  <cp:category/>
  <cp:contentStatus/>
</cp:coreProperties>
</file>