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de\Downloads\Binar Platinum Challenge Kel. 4\"/>
    </mc:Choice>
  </mc:AlternateContent>
  <xr:revisionPtr revIDLastSave="0" documentId="13_ncr:1_{01154F2B-3B2D-4727-9F45-736F5F9FBAB1}" xr6:coauthVersionLast="47" xr6:coauthVersionMax="47" xr10:uidLastSave="{00000000-0000-0000-0000-000000000000}"/>
  <bookViews>
    <workbookView xWindow="-120" yWindow="-120" windowWidth="20730" windowHeight="11160" xr2:uid="{7538A1E3-E5FC-4BA8-A432-663A7B1A70A9}"/>
  </bookViews>
  <sheets>
    <sheet name="Kel. 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1" i="1" l="1"/>
  <c r="B11" i="1"/>
  <c r="A11" i="1"/>
  <c r="D11" i="1" l="1"/>
  <c r="A15" i="1" l="1"/>
  <c r="B18" i="1" l="1"/>
  <c r="D15" i="1"/>
  <c r="I26" i="1" s="1"/>
  <c r="A18" i="1"/>
  <c r="C15" i="1"/>
  <c r="B15" i="1"/>
  <c r="A21" i="1" l="1"/>
  <c r="A26" i="1" s="1"/>
  <c r="D21" i="1"/>
  <c r="G26" i="1" s="1"/>
  <c r="B21" i="1"/>
  <c r="C26" i="1" s="1"/>
  <c r="C21" i="1"/>
  <c r="E26" i="1" s="1"/>
  <c r="H21" i="1"/>
  <c r="H26" i="1" s="1"/>
  <c r="G21" i="1"/>
  <c r="F26" i="1" s="1"/>
  <c r="E21" i="1"/>
  <c r="B26" i="1" s="1"/>
  <c r="F21" i="1"/>
  <c r="D26" i="1" s="1"/>
</calcChain>
</file>

<file path=xl/sharedStrings.xml><?xml version="1.0" encoding="utf-8"?>
<sst xmlns="http://schemas.openxmlformats.org/spreadsheetml/2006/main" count="48" uniqueCount="40">
  <si>
    <t>Initial Value</t>
  </si>
  <si>
    <r>
      <t>X</t>
    </r>
    <r>
      <rPr>
        <b/>
        <sz val="8"/>
        <color theme="1"/>
        <rFont val="Segoe UI"/>
        <family val="2"/>
      </rPr>
      <t>1</t>
    </r>
  </si>
  <si>
    <r>
      <t>X</t>
    </r>
    <r>
      <rPr>
        <b/>
        <sz val="8"/>
        <color theme="1"/>
        <rFont val="Segoe UI"/>
        <family val="2"/>
      </rPr>
      <t>2</t>
    </r>
  </si>
  <si>
    <r>
      <t>X</t>
    </r>
    <r>
      <rPr>
        <b/>
        <sz val="8"/>
        <color theme="1"/>
        <rFont val="Segoe UI"/>
        <family val="2"/>
      </rPr>
      <t>3</t>
    </r>
  </si>
  <si>
    <t>α</t>
  </si>
  <si>
    <t>Threshold</t>
  </si>
  <si>
    <r>
      <t>W</t>
    </r>
    <r>
      <rPr>
        <b/>
        <sz val="8"/>
        <color theme="1"/>
        <rFont val="Segoe UI"/>
        <family val="2"/>
      </rPr>
      <t>14</t>
    </r>
  </si>
  <si>
    <r>
      <t>W</t>
    </r>
    <r>
      <rPr>
        <b/>
        <sz val="8"/>
        <color theme="1"/>
        <rFont val="Segoe UI"/>
        <family val="2"/>
      </rPr>
      <t>15</t>
    </r>
  </si>
  <si>
    <r>
      <t>W</t>
    </r>
    <r>
      <rPr>
        <b/>
        <sz val="8"/>
        <color theme="1"/>
        <rFont val="Segoe UI"/>
        <family val="2"/>
      </rPr>
      <t>24</t>
    </r>
  </si>
  <si>
    <r>
      <t>W</t>
    </r>
    <r>
      <rPr>
        <b/>
        <sz val="8"/>
        <color theme="1"/>
        <rFont val="Segoe UI"/>
        <family val="2"/>
      </rPr>
      <t>25</t>
    </r>
  </si>
  <si>
    <r>
      <t>W</t>
    </r>
    <r>
      <rPr>
        <b/>
        <sz val="8"/>
        <color theme="1"/>
        <rFont val="Segoe UI"/>
        <family val="2"/>
      </rPr>
      <t>34</t>
    </r>
  </si>
  <si>
    <r>
      <t>W</t>
    </r>
    <r>
      <rPr>
        <b/>
        <sz val="8"/>
        <color theme="1"/>
        <rFont val="Segoe UI"/>
        <family val="2"/>
      </rPr>
      <t>35</t>
    </r>
  </si>
  <si>
    <r>
      <t>W</t>
    </r>
    <r>
      <rPr>
        <b/>
        <sz val="8"/>
        <color theme="1"/>
        <rFont val="Segoe UI"/>
        <family val="2"/>
      </rPr>
      <t>46</t>
    </r>
  </si>
  <si>
    <r>
      <t>W</t>
    </r>
    <r>
      <rPr>
        <b/>
        <sz val="8"/>
        <color theme="1"/>
        <rFont val="Segoe UI"/>
        <family val="2"/>
      </rPr>
      <t>56</t>
    </r>
  </si>
  <si>
    <r>
      <rPr>
        <b/>
        <sz val="11"/>
        <color theme="1"/>
        <rFont val="Calibri"/>
        <family val="2"/>
      </rPr>
      <t>θ</t>
    </r>
    <r>
      <rPr>
        <b/>
        <sz val="8"/>
        <color theme="1"/>
        <rFont val="Segoe UI"/>
        <family val="2"/>
      </rPr>
      <t>4</t>
    </r>
  </si>
  <si>
    <t>Forward Pass</t>
  </si>
  <si>
    <r>
      <t>Y</t>
    </r>
    <r>
      <rPr>
        <b/>
        <sz val="8"/>
        <color theme="1"/>
        <rFont val="Segoe UI"/>
        <family val="2"/>
      </rPr>
      <t>4</t>
    </r>
  </si>
  <si>
    <r>
      <t>Y</t>
    </r>
    <r>
      <rPr>
        <b/>
        <sz val="8"/>
        <color theme="1"/>
        <rFont val="Segoe UI"/>
        <family val="2"/>
      </rPr>
      <t>5</t>
    </r>
  </si>
  <si>
    <r>
      <t>Y</t>
    </r>
    <r>
      <rPr>
        <b/>
        <sz val="8"/>
        <color theme="1"/>
        <rFont val="Segoe UI"/>
        <family val="2"/>
      </rPr>
      <t>6</t>
    </r>
  </si>
  <si>
    <t>e</t>
  </si>
  <si>
    <t>Backward Pass</t>
  </si>
  <si>
    <r>
      <rPr>
        <b/>
        <sz val="11"/>
        <color theme="1"/>
        <rFont val="Calibri"/>
        <family val="2"/>
      </rPr>
      <t>δ</t>
    </r>
    <r>
      <rPr>
        <b/>
        <sz val="8"/>
        <color theme="1"/>
        <rFont val="Segoe UI"/>
        <family val="2"/>
      </rPr>
      <t>6</t>
    </r>
  </si>
  <si>
    <r>
      <rPr>
        <b/>
        <sz val="14"/>
        <color theme="1"/>
        <rFont val="Segoe UI"/>
        <family val="2"/>
      </rPr>
      <t>∇</t>
    </r>
    <r>
      <rPr>
        <b/>
        <sz val="8"/>
        <color theme="1"/>
        <rFont val="Segoe UI"/>
        <family val="2"/>
      </rPr>
      <t>46</t>
    </r>
  </si>
  <si>
    <r>
      <rPr>
        <b/>
        <sz val="14"/>
        <color theme="1"/>
        <rFont val="Segoe UI"/>
        <family val="2"/>
      </rPr>
      <t>∇</t>
    </r>
    <r>
      <rPr>
        <b/>
        <sz val="8"/>
        <color theme="1"/>
        <rFont val="Segoe UI"/>
        <family val="2"/>
      </rPr>
      <t>56</t>
    </r>
  </si>
  <si>
    <r>
      <t>∇θ</t>
    </r>
    <r>
      <rPr>
        <b/>
        <sz val="8"/>
        <color theme="1"/>
        <rFont val="Segoe UI"/>
        <family val="2"/>
      </rPr>
      <t>6</t>
    </r>
  </si>
  <si>
    <r>
      <rPr>
        <b/>
        <sz val="11"/>
        <color theme="1"/>
        <rFont val="Calibri"/>
        <family val="2"/>
      </rPr>
      <t>δ</t>
    </r>
    <r>
      <rPr>
        <b/>
        <sz val="8"/>
        <color theme="1"/>
        <rFont val="Segoe UI"/>
        <family val="2"/>
      </rPr>
      <t>4</t>
    </r>
  </si>
  <si>
    <r>
      <rPr>
        <b/>
        <sz val="11"/>
        <color theme="1"/>
        <rFont val="Calibri"/>
        <family val="2"/>
      </rPr>
      <t>δ</t>
    </r>
    <r>
      <rPr>
        <b/>
        <sz val="8"/>
        <color theme="1"/>
        <rFont val="Segoe UI"/>
        <family val="2"/>
      </rPr>
      <t>5</t>
    </r>
  </si>
  <si>
    <r>
      <rPr>
        <b/>
        <sz val="14"/>
        <color theme="1"/>
        <rFont val="Segoe UI"/>
        <family val="2"/>
      </rPr>
      <t>∇</t>
    </r>
    <r>
      <rPr>
        <b/>
        <sz val="9"/>
        <color theme="1"/>
        <rFont val="Segoe UI"/>
        <family val="2"/>
      </rPr>
      <t>W</t>
    </r>
    <r>
      <rPr>
        <b/>
        <sz val="8"/>
        <color theme="1"/>
        <rFont val="Segoe UI"/>
        <family val="2"/>
      </rPr>
      <t>14</t>
    </r>
  </si>
  <si>
    <r>
      <rPr>
        <b/>
        <sz val="14"/>
        <color theme="1"/>
        <rFont val="Segoe UI"/>
        <family val="2"/>
      </rPr>
      <t>∇</t>
    </r>
    <r>
      <rPr>
        <b/>
        <sz val="9"/>
        <color theme="1"/>
        <rFont val="Segoe UI"/>
        <family val="2"/>
      </rPr>
      <t>W</t>
    </r>
    <r>
      <rPr>
        <b/>
        <sz val="8"/>
        <color theme="1"/>
        <rFont val="Segoe UI"/>
        <family val="2"/>
      </rPr>
      <t>24</t>
    </r>
  </si>
  <si>
    <r>
      <rPr>
        <b/>
        <sz val="14"/>
        <color theme="1"/>
        <rFont val="Segoe UI"/>
        <family val="2"/>
      </rPr>
      <t>∇</t>
    </r>
    <r>
      <rPr>
        <b/>
        <sz val="9"/>
        <color theme="1"/>
        <rFont val="Segoe UI"/>
        <family val="2"/>
      </rPr>
      <t>W</t>
    </r>
    <r>
      <rPr>
        <b/>
        <sz val="8"/>
        <color theme="1"/>
        <rFont val="Segoe UI"/>
        <family val="2"/>
      </rPr>
      <t>34</t>
    </r>
  </si>
  <si>
    <r>
      <t>∇</t>
    </r>
    <r>
      <rPr>
        <b/>
        <sz val="11"/>
        <color theme="1"/>
        <rFont val="Segoe UI"/>
        <family val="2"/>
      </rPr>
      <t>θ</t>
    </r>
    <r>
      <rPr>
        <b/>
        <sz val="8"/>
        <color theme="1"/>
        <rFont val="Segoe UI"/>
        <family val="2"/>
      </rPr>
      <t>4</t>
    </r>
  </si>
  <si>
    <r>
      <rPr>
        <b/>
        <sz val="14"/>
        <color theme="1"/>
        <rFont val="Segoe UI"/>
        <family val="2"/>
      </rPr>
      <t>∇</t>
    </r>
    <r>
      <rPr>
        <b/>
        <sz val="9"/>
        <color theme="1"/>
        <rFont val="Segoe UI"/>
        <family val="2"/>
      </rPr>
      <t>W</t>
    </r>
    <r>
      <rPr>
        <b/>
        <sz val="8"/>
        <color theme="1"/>
        <rFont val="Segoe UI"/>
        <family val="2"/>
      </rPr>
      <t>15</t>
    </r>
  </si>
  <si>
    <r>
      <rPr>
        <b/>
        <sz val="14"/>
        <color theme="1"/>
        <rFont val="Segoe UI"/>
        <family val="2"/>
      </rPr>
      <t>∇</t>
    </r>
    <r>
      <rPr>
        <b/>
        <sz val="9"/>
        <color theme="1"/>
        <rFont val="Segoe UI"/>
        <family val="2"/>
      </rPr>
      <t>W</t>
    </r>
    <r>
      <rPr>
        <b/>
        <sz val="8"/>
        <color theme="1"/>
        <rFont val="Segoe UI"/>
        <family val="2"/>
      </rPr>
      <t>25</t>
    </r>
  </si>
  <si>
    <r>
      <rPr>
        <b/>
        <sz val="14"/>
        <color theme="1"/>
        <rFont val="Segoe UI"/>
        <family val="2"/>
      </rPr>
      <t>∇</t>
    </r>
    <r>
      <rPr>
        <b/>
        <sz val="9"/>
        <color theme="1"/>
        <rFont val="Segoe UI"/>
        <family val="2"/>
      </rPr>
      <t>W</t>
    </r>
    <r>
      <rPr>
        <b/>
        <sz val="8"/>
        <color theme="1"/>
        <rFont val="Segoe UI"/>
        <family val="2"/>
      </rPr>
      <t>35</t>
    </r>
  </si>
  <si>
    <r>
      <rPr>
        <b/>
        <sz val="16"/>
        <color theme="1"/>
        <rFont val="Segoe UI"/>
        <family val="2"/>
      </rPr>
      <t>∇</t>
    </r>
    <r>
      <rPr>
        <b/>
        <sz val="11"/>
        <color theme="1"/>
        <rFont val="Segoe UI"/>
        <family val="2"/>
      </rPr>
      <t>θ</t>
    </r>
    <r>
      <rPr>
        <b/>
        <sz val="8"/>
        <color theme="1"/>
        <rFont val="Segoe UI"/>
        <family val="2"/>
      </rPr>
      <t>5</t>
    </r>
  </si>
  <si>
    <t>Update Value</t>
  </si>
  <si>
    <r>
      <rPr>
        <b/>
        <sz val="11"/>
        <color theme="1"/>
        <rFont val="Calibri"/>
        <family val="2"/>
      </rPr>
      <t>θ</t>
    </r>
    <r>
      <rPr>
        <b/>
        <sz val="8"/>
        <color theme="1"/>
        <rFont val="Segoe UI"/>
        <family val="2"/>
      </rPr>
      <t>5</t>
    </r>
  </si>
  <si>
    <r>
      <rPr>
        <b/>
        <sz val="11"/>
        <color theme="1"/>
        <rFont val="Calibri"/>
        <family val="2"/>
      </rPr>
      <t>θ</t>
    </r>
    <r>
      <rPr>
        <b/>
        <sz val="8"/>
        <color theme="1"/>
        <rFont val="Segoe UI"/>
        <family val="2"/>
      </rPr>
      <t>6</t>
    </r>
  </si>
  <si>
    <r>
      <rPr>
        <b/>
        <sz val="11"/>
        <color theme="1"/>
        <rFont val="Calibri"/>
        <family val="2"/>
      </rPr>
      <t>θ</t>
    </r>
    <r>
      <rPr>
        <b/>
        <sz val="8"/>
        <color theme="1"/>
        <rFont val="Segoe UI"/>
        <family val="2"/>
      </rPr>
      <t>5</t>
    </r>
    <r>
      <rPr>
        <sz val="11"/>
        <color theme="1"/>
        <rFont val="Calibri"/>
        <family val="2"/>
        <scheme val="minor"/>
      </rPr>
      <t/>
    </r>
  </si>
  <si>
    <r>
      <rPr>
        <b/>
        <sz val="11"/>
        <color theme="1"/>
        <rFont val="Calibri"/>
        <family val="2"/>
      </rPr>
      <t>θ</t>
    </r>
    <r>
      <rPr>
        <b/>
        <sz val="8"/>
        <color theme="1"/>
        <rFont val="Segoe UI"/>
        <family val="2"/>
      </rPr>
      <t>6</t>
    </r>
    <r>
      <rPr>
        <sz val="11"/>
        <color theme="1"/>
        <rFont val="Calibri"/>
        <family val="2"/>
        <scheme val="minor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</si>
</sst>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0.00000000"/>
    <numFmt numFmtId="168" formatCode="0.000000"/>
  </numFmts>
  <fonts count="10" x14ac:knownFonts="1">
    <font>
      <sz val="11"/>
      <color theme="1"/>
      <name val="Calibri"/>
      <family val="2"/>
      <scheme val="minor"/>
    </font>
    <font>
      <b/>
      <sz val="11"/>
      <color theme="0"/>
      <name val="Segoe UI"/>
      <family val="2"/>
    </font>
    <font>
      <sz val="11"/>
      <color theme="1"/>
      <name val="Segoe UI"/>
      <family val="2"/>
    </font>
    <font>
      <b/>
      <sz val="11"/>
      <color theme="1"/>
      <name val="Segoe UI"/>
      <family val="2"/>
    </font>
    <font>
      <b/>
      <sz val="8"/>
      <color theme="1"/>
      <name val="Segoe UI"/>
      <family val="2"/>
    </font>
    <font>
      <b/>
      <sz val="11"/>
      <color theme="1"/>
      <name val="Calibri"/>
      <family val="2"/>
    </font>
    <font>
      <b/>
      <sz val="14"/>
      <color theme="1"/>
      <name val="Segoe UI"/>
      <family val="2"/>
    </font>
    <font>
      <b/>
      <sz val="9"/>
      <color theme="1"/>
      <name val="Segoe UI"/>
      <family val="2"/>
    </font>
    <font>
      <b/>
      <sz val="16"/>
      <color theme="1"/>
      <name val="Segoe U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71598"/>
        <bgColor indexed="64"/>
      </patternFill>
    </fill>
    <fill>
      <patternFill patternType="solid">
        <fgColor rgb="FFFFCC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166" fontId="2" fillId="0" borderId="1" xfId="0" applyNumberFormat="1" applyFont="1" applyBorder="1" applyAlignment="1">
      <alignment horizontal="center" vertical="center" wrapText="1"/>
    </xf>
    <xf numFmtId="168" fontId="2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03A8C-54EC-46C2-9228-374AC030B136}">
  <dimension ref="A1:K28"/>
  <sheetViews>
    <sheetView tabSelected="1" zoomScale="80" zoomScaleNormal="80" workbookViewId="0">
      <selection activeCell="I13" sqref="I13"/>
    </sheetView>
  </sheetViews>
  <sheetFormatPr defaultRowHeight="15" x14ac:dyDescent="0.25"/>
  <cols>
    <col min="1" max="3" width="14.28515625" bestFit="1" customWidth="1"/>
    <col min="4" max="4" width="15" bestFit="1" customWidth="1"/>
    <col min="5" max="5" width="15.140625" bestFit="1" customWidth="1"/>
    <col min="6" max="7" width="14.28515625" bestFit="1" customWidth="1"/>
    <col min="8" max="8" width="15" bestFit="1" customWidth="1"/>
    <col min="9" max="9" width="14.140625" bestFit="1" customWidth="1"/>
  </cols>
  <sheetData>
    <row r="1" spans="1:11" ht="33" x14ac:dyDescent="0.25">
      <c r="A1" s="1" t="s">
        <v>0</v>
      </c>
      <c r="B1" s="2"/>
      <c r="C1" s="2"/>
      <c r="D1" s="2"/>
      <c r="E1" s="2"/>
      <c r="F1" s="2"/>
      <c r="G1" s="2"/>
      <c r="H1" s="2"/>
      <c r="I1" s="2"/>
    </row>
    <row r="2" spans="1:11" ht="33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18</v>
      </c>
      <c r="G2" s="2"/>
      <c r="H2" s="2"/>
      <c r="I2" s="2"/>
    </row>
    <row r="3" spans="1:11" ht="16.5" x14ac:dyDescent="0.25">
      <c r="A3" s="4">
        <v>0.7</v>
      </c>
      <c r="B3" s="4">
        <v>0.8</v>
      </c>
      <c r="C3" s="4">
        <v>0.9</v>
      </c>
      <c r="D3" s="4">
        <v>0.1</v>
      </c>
      <c r="E3" s="4">
        <v>-1</v>
      </c>
      <c r="F3" s="4">
        <v>0</v>
      </c>
      <c r="G3" s="2"/>
      <c r="H3" s="2"/>
      <c r="I3" s="2"/>
    </row>
    <row r="4" spans="1:11" ht="16.5" x14ac:dyDescent="0.25">
      <c r="A4" s="2"/>
      <c r="B4" s="2"/>
      <c r="C4" s="2"/>
      <c r="D4" s="2"/>
      <c r="E4" s="2"/>
      <c r="F4" s="2"/>
      <c r="G4" s="2"/>
      <c r="H4" s="2"/>
      <c r="I4" s="2"/>
    </row>
    <row r="5" spans="1:11" ht="16.5" x14ac:dyDescent="0.25">
      <c r="A5" s="3" t="s">
        <v>6</v>
      </c>
      <c r="B5" s="3" t="s">
        <v>7</v>
      </c>
      <c r="C5" s="3" t="s">
        <v>8</v>
      </c>
      <c r="D5" s="3" t="s">
        <v>9</v>
      </c>
      <c r="E5" s="3" t="s">
        <v>10</v>
      </c>
      <c r="F5" s="3" t="s">
        <v>11</v>
      </c>
      <c r="G5" s="3" t="s">
        <v>12</v>
      </c>
      <c r="H5" s="3" t="s">
        <v>13</v>
      </c>
      <c r="I5" s="3" t="s">
        <v>14</v>
      </c>
      <c r="J5" s="3" t="s">
        <v>38</v>
      </c>
      <c r="K5" s="3" t="s">
        <v>39</v>
      </c>
    </row>
    <row r="6" spans="1:11" ht="16.5" x14ac:dyDescent="0.25">
      <c r="A6" s="4">
        <v>0.5</v>
      </c>
      <c r="B6" s="4">
        <v>0.6</v>
      </c>
      <c r="C6" s="4">
        <v>0.3</v>
      </c>
      <c r="D6" s="4">
        <v>1.1000000000000001</v>
      </c>
      <c r="E6" s="4">
        <v>-1</v>
      </c>
      <c r="F6" s="4">
        <v>0.1</v>
      </c>
      <c r="G6" s="4">
        <v>-1.1000000000000001</v>
      </c>
      <c r="H6" s="4">
        <v>-0.7</v>
      </c>
      <c r="I6" s="4">
        <v>0.2</v>
      </c>
      <c r="J6" s="4">
        <v>0.3</v>
      </c>
      <c r="K6" s="4">
        <v>0.4</v>
      </c>
    </row>
    <row r="7" spans="1:11" ht="16.5" x14ac:dyDescent="0.25">
      <c r="A7" s="2"/>
      <c r="B7" s="2"/>
      <c r="C7" s="2"/>
      <c r="D7" s="2"/>
      <c r="E7" s="2"/>
      <c r="F7" s="2"/>
      <c r="G7" s="2"/>
      <c r="H7" s="2"/>
      <c r="I7" s="2"/>
    </row>
    <row r="8" spans="1:11" ht="16.5" x14ac:dyDescent="0.25">
      <c r="A8" s="2"/>
      <c r="B8" s="2"/>
      <c r="C8" s="2"/>
      <c r="D8" s="2"/>
      <c r="E8" s="2"/>
      <c r="F8" s="2"/>
      <c r="G8" s="2"/>
      <c r="H8" s="2"/>
      <c r="I8" s="2"/>
    </row>
    <row r="9" spans="1:11" ht="33" x14ac:dyDescent="0.25">
      <c r="A9" s="1" t="s">
        <v>15</v>
      </c>
      <c r="B9" s="2"/>
      <c r="C9" s="2"/>
      <c r="D9" s="2"/>
      <c r="E9" s="2"/>
      <c r="F9" s="2"/>
      <c r="G9" s="2"/>
      <c r="H9" s="2"/>
      <c r="I9" s="2"/>
    </row>
    <row r="10" spans="1:11" ht="16.5" x14ac:dyDescent="0.25">
      <c r="A10" s="3" t="s">
        <v>16</v>
      </c>
      <c r="B10" s="3" t="s">
        <v>17</v>
      </c>
      <c r="C10" s="3" t="s">
        <v>18</v>
      </c>
      <c r="D10" s="3" t="s">
        <v>19</v>
      </c>
      <c r="E10" s="2"/>
      <c r="F10" s="2"/>
      <c r="G10" s="2"/>
      <c r="H10" s="2"/>
      <c r="I10" s="2"/>
    </row>
    <row r="11" spans="1:11" ht="16.5" x14ac:dyDescent="0.25">
      <c r="A11" s="4">
        <f>1/(1+EXP(-1*(A3*A6+B3*C6+C3*E6+E3*I6)))</f>
        <v>0.3751935255315707</v>
      </c>
      <c r="B11" s="4">
        <f>1/(1+EXP(-1*(A3*B6+B3*D6+C3*F6+E3*J6)))</f>
        <v>0.74838172160706418</v>
      </c>
      <c r="C11" s="4">
        <f>1/(1+EXP(-1*(A11*G6+B11*H6+E3*K6)))</f>
        <v>0.20807302520657042</v>
      </c>
      <c r="D11" s="4">
        <f>F3-C11</f>
        <v>-0.20807302520657042</v>
      </c>
      <c r="E11" s="2"/>
      <c r="F11" s="2"/>
      <c r="G11" s="2"/>
      <c r="H11" s="2"/>
      <c r="I11" s="2"/>
    </row>
    <row r="12" spans="1:11" ht="16.5" x14ac:dyDescent="0.25">
      <c r="A12" s="2"/>
      <c r="B12" s="2"/>
      <c r="C12" s="2"/>
      <c r="D12" s="2"/>
      <c r="E12" s="2"/>
      <c r="F12" s="2"/>
      <c r="G12" s="2"/>
      <c r="H12" s="2"/>
      <c r="I12" s="2"/>
    </row>
    <row r="13" spans="1:11" ht="33" x14ac:dyDescent="0.25">
      <c r="A13" s="1" t="s">
        <v>20</v>
      </c>
      <c r="B13" s="2"/>
      <c r="C13" s="2"/>
      <c r="D13" s="2"/>
      <c r="E13" s="2"/>
      <c r="F13" s="2"/>
      <c r="G13" s="2"/>
      <c r="H13" s="2"/>
    </row>
    <row r="14" spans="1:11" ht="20.25" x14ac:dyDescent="0.25">
      <c r="A14" s="3" t="s">
        <v>21</v>
      </c>
      <c r="B14" s="5" t="s">
        <v>22</v>
      </c>
      <c r="C14" s="5" t="s">
        <v>23</v>
      </c>
      <c r="D14" s="3" t="s">
        <v>24</v>
      </c>
      <c r="E14" s="2"/>
      <c r="F14" s="2"/>
      <c r="G14" s="2"/>
      <c r="H14" s="2"/>
      <c r="I14" s="2"/>
    </row>
    <row r="15" spans="1:11" ht="16.5" x14ac:dyDescent="0.25">
      <c r="A15" s="4">
        <f>C11*(1-C11)*D11</f>
        <v>-3.4285990403020668E-2</v>
      </c>
      <c r="B15" s="4">
        <f xml:space="preserve"> D3*A11*A15</f>
        <v>-1.2863881615650925E-3</v>
      </c>
      <c r="C15" s="4">
        <f>D3*B11*A15</f>
        <v>-2.5659008524815887E-3</v>
      </c>
      <c r="D15" s="4">
        <f>D3*(-1)*A15</f>
        <v>3.4285990403020669E-3</v>
      </c>
      <c r="E15" s="2"/>
      <c r="F15" s="2"/>
      <c r="G15" s="2"/>
      <c r="H15" s="2"/>
      <c r="I15" s="2"/>
    </row>
    <row r="16" spans="1:11" ht="16.5" x14ac:dyDescent="0.25">
      <c r="A16" s="2"/>
      <c r="B16" s="2"/>
      <c r="C16" s="2"/>
      <c r="D16" s="2"/>
      <c r="E16" s="2"/>
      <c r="F16" s="2"/>
      <c r="G16" s="2"/>
      <c r="H16" s="2"/>
      <c r="I16" s="2"/>
    </row>
    <row r="17" spans="1:9" ht="16.5" x14ac:dyDescent="0.25">
      <c r="A17" s="3" t="s">
        <v>25</v>
      </c>
      <c r="B17" s="3" t="s">
        <v>26</v>
      </c>
      <c r="C17" s="2"/>
      <c r="D17" s="2"/>
      <c r="E17" s="2"/>
      <c r="F17" s="2"/>
      <c r="G17" s="2"/>
      <c r="H17" s="2"/>
      <c r="I17" s="2"/>
    </row>
    <row r="18" spans="1:9" ht="16.5" x14ac:dyDescent="0.25">
      <c r="A18" s="4">
        <f>A11*(1-A11)*A15*G6</f>
        <v>8.8411801722795055E-3</v>
      </c>
      <c r="B18" s="4">
        <f>B11*(1-B11)*A15*H6</f>
        <v>4.5193928851986857E-3</v>
      </c>
      <c r="C18" s="2"/>
      <c r="D18" s="2"/>
      <c r="E18" s="2"/>
      <c r="F18" s="2"/>
      <c r="G18" s="2"/>
      <c r="H18" s="2"/>
      <c r="I18" s="2"/>
    </row>
    <row r="19" spans="1:9" ht="16.5" x14ac:dyDescent="0.25">
      <c r="A19" s="2"/>
      <c r="B19" s="2"/>
      <c r="C19" s="2"/>
      <c r="D19" s="2"/>
      <c r="E19" s="2"/>
      <c r="F19" s="2"/>
      <c r="G19" s="2"/>
      <c r="H19" s="2"/>
      <c r="I19" s="2"/>
    </row>
    <row r="20" spans="1:9" ht="25.5" x14ac:dyDescent="0.25">
      <c r="A20" s="5" t="s">
        <v>27</v>
      </c>
      <c r="B20" s="5" t="s">
        <v>28</v>
      </c>
      <c r="C20" s="5" t="s">
        <v>29</v>
      </c>
      <c r="D20" s="6" t="s">
        <v>30</v>
      </c>
      <c r="E20" s="5" t="s">
        <v>31</v>
      </c>
      <c r="F20" s="5" t="s">
        <v>32</v>
      </c>
      <c r="G20" s="5" t="s">
        <v>33</v>
      </c>
      <c r="H20" s="3" t="s">
        <v>34</v>
      </c>
      <c r="I20" s="2"/>
    </row>
    <row r="21" spans="1:9" ht="16.5" x14ac:dyDescent="0.25">
      <c r="A21" s="8">
        <f>D3*A3*A18</f>
        <v>6.1888261205956532E-4</v>
      </c>
      <c r="B21" s="8">
        <f>D3*B3*A18</f>
        <v>7.0729441378236061E-4</v>
      </c>
      <c r="C21" s="8">
        <f>D3*C3*A18</f>
        <v>7.9570621550515558E-4</v>
      </c>
      <c r="D21" s="8">
        <f>D3*-1*A18</f>
        <v>-8.8411801722795055E-4</v>
      </c>
      <c r="E21" s="8">
        <f>D3*A3*B18</f>
        <v>3.1635750196390796E-4</v>
      </c>
      <c r="F21" s="8">
        <f>B3*D3*B18</f>
        <v>3.6155143081589494E-4</v>
      </c>
      <c r="G21" s="8">
        <f>D3*C3*B18</f>
        <v>4.0674535966788176E-4</v>
      </c>
      <c r="H21" s="8">
        <f>D3*-1*B18</f>
        <v>-4.5193928851986858E-4</v>
      </c>
      <c r="I21" s="2"/>
    </row>
    <row r="22" spans="1:9" ht="16.5" x14ac:dyDescent="0.25">
      <c r="A22" s="2"/>
      <c r="B22" s="2"/>
      <c r="C22" s="2"/>
      <c r="D22" s="2"/>
      <c r="E22" s="2"/>
      <c r="F22" s="2"/>
      <c r="G22" s="2"/>
      <c r="H22" s="2"/>
      <c r="I22" s="2"/>
    </row>
    <row r="23" spans="1:9" ht="16.5" x14ac:dyDescent="0.25">
      <c r="A23" s="2"/>
      <c r="B23" s="2"/>
      <c r="C23" s="2"/>
      <c r="D23" s="2"/>
      <c r="E23" s="2"/>
      <c r="F23" s="2"/>
      <c r="G23" s="2"/>
      <c r="H23" s="2"/>
      <c r="I23" s="2"/>
    </row>
    <row r="24" spans="1:9" ht="33" x14ac:dyDescent="0.25">
      <c r="A24" s="1" t="s">
        <v>35</v>
      </c>
      <c r="B24" s="2"/>
      <c r="C24" s="2"/>
      <c r="D24" s="2"/>
      <c r="E24" s="2"/>
      <c r="F24" s="2"/>
      <c r="G24" s="2"/>
      <c r="H24" s="2"/>
      <c r="I24" s="2"/>
    </row>
    <row r="25" spans="1:9" ht="16.5" x14ac:dyDescent="0.25">
      <c r="A25" s="3" t="s">
        <v>6</v>
      </c>
      <c r="B25" s="3" t="s">
        <v>7</v>
      </c>
      <c r="C25" s="3" t="s">
        <v>8</v>
      </c>
      <c r="D25" s="3" t="s">
        <v>9</v>
      </c>
      <c r="E25" s="3" t="s">
        <v>10</v>
      </c>
      <c r="F25" s="3" t="s">
        <v>11</v>
      </c>
      <c r="G25" s="3" t="s">
        <v>14</v>
      </c>
      <c r="H25" s="3" t="s">
        <v>36</v>
      </c>
      <c r="I25" s="3" t="s">
        <v>37</v>
      </c>
    </row>
    <row r="26" spans="1:9" ht="16.5" x14ac:dyDescent="0.25">
      <c r="A26" s="7">
        <f>A6+A21</f>
        <v>0.50061888261205956</v>
      </c>
      <c r="B26" s="7">
        <f>B6+E21</f>
        <v>0.60031635750196388</v>
      </c>
      <c r="C26" s="7">
        <f>C6+B21</f>
        <v>0.30070729441378236</v>
      </c>
      <c r="D26" s="7">
        <f>D6+F21</f>
        <v>1.100361551430816</v>
      </c>
      <c r="E26" s="7">
        <f>E6+C21</f>
        <v>-0.99920429378449482</v>
      </c>
      <c r="F26" s="7">
        <f>F6+G21</f>
        <v>0.10040674535966788</v>
      </c>
      <c r="G26" s="7">
        <f>I6+D21</f>
        <v>0.19911588198277205</v>
      </c>
      <c r="H26" s="7">
        <f>J6+H21</f>
        <v>0.2995480607114801</v>
      </c>
      <c r="I26" s="7">
        <f>K6+D15</f>
        <v>0.40342859904030209</v>
      </c>
    </row>
    <row r="27" spans="1:9" ht="16.5" x14ac:dyDescent="0.25">
      <c r="A27" s="2"/>
      <c r="B27" s="2"/>
      <c r="C27" s="2"/>
      <c r="D27" s="2"/>
      <c r="E27" s="2"/>
      <c r="F27" s="2"/>
      <c r="G27" s="2"/>
      <c r="H27" s="2"/>
      <c r="I27" s="2"/>
    </row>
    <row r="28" spans="1:9" ht="16.5" x14ac:dyDescent="0.25">
      <c r="A28" s="2"/>
      <c r="B28" s="2"/>
      <c r="C28" s="2"/>
      <c r="D28" s="2"/>
      <c r="E28" s="2"/>
      <c r="F28" s="2"/>
      <c r="G28" s="2"/>
      <c r="H28" s="2"/>
      <c r="I28" s="2"/>
    </row>
  </sheetData>
  <phoneticPr fontId="9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Kel.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6219</dc:creator>
  <cp:lastModifiedBy>6219</cp:lastModifiedBy>
  <dcterms:created xsi:type="dcterms:W3CDTF">2023-11-22T10:43:08Z</dcterms:created>
  <dcterms:modified xsi:type="dcterms:W3CDTF">2023-11-24T09:54:48Z</dcterms:modified>
</cp:coreProperties>
</file>