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data\ARW\Pr. ARW\LAPORAN\Laporan Mas Mul\Modul 1- SMA dan DMA\blog sma\"/>
    </mc:Choice>
  </mc:AlternateContent>
  <xr:revisionPtr revIDLastSave="0" documentId="13_ncr:1_{2A19E36E-EAD7-4F25-9A43-2FC8B3A85F6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MA1" sheetId="3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5" i="3" l="1"/>
  <c r="H24" i="3"/>
  <c r="H23" i="3"/>
  <c r="I6" i="3" l="1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5" i="3"/>
  <c r="G21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5" i="3"/>
</calcChain>
</file>

<file path=xl/sharedStrings.xml><?xml version="1.0" encoding="utf-8"?>
<sst xmlns="http://schemas.openxmlformats.org/spreadsheetml/2006/main" count="12" uniqueCount="12">
  <si>
    <t>Tahun</t>
  </si>
  <si>
    <t>Bulan</t>
  </si>
  <si>
    <t>Omzet (juta Rp)</t>
  </si>
  <si>
    <t>MA(3)</t>
  </si>
  <si>
    <t>e^2</t>
  </si>
  <si>
    <t>APE</t>
  </si>
  <si>
    <t>SSE</t>
  </si>
  <si>
    <t>MSE</t>
  </si>
  <si>
    <t>MAPE</t>
  </si>
  <si>
    <t>SUM(E5:E20)</t>
  </si>
  <si>
    <t>AVERAGE(E5:E20)</t>
  </si>
  <si>
    <t>AVERAGE(F5:F20)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</si>
</sst>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10" fontId="0" fillId="0" borderId="1" xfId="1" applyNumberFormat="1" applyFont="1" applyBorder="1"/>
    <xf numFmtId="10" fontId="0" fillId="0" borderId="0" xfId="0" applyNumberFormat="1"/>
    <xf numFmtId="0" fontId="0" fillId="0" borderId="0" xfId="0" applyBorder="1"/>
    <xf numFmtId="10" fontId="0" fillId="0" borderId="0" xfId="1" applyNumberFormat="1" applyFont="1" applyBorder="1"/>
    <xf numFmtId="0" fontId="4" fillId="0" borderId="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803149606299214E-2"/>
          <c:y val="0.17634259259259263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'SMA1'!$F$1</c:f>
              <c:strCache>
                <c:ptCount val="1"/>
                <c:pt idx="0">
                  <c:v>Omzet (juta Rp)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'SMA1'!$F$2:$F$20</c:f>
              <c:numCache>
                <c:formatCode>General</c:formatCode>
                <c:ptCount val="19"/>
                <c:pt idx="0">
                  <c:v>131</c:v>
                </c:pt>
                <c:pt idx="1">
                  <c:v>130</c:v>
                </c:pt>
                <c:pt idx="2">
                  <c:v>125</c:v>
                </c:pt>
                <c:pt idx="3">
                  <c:v>126</c:v>
                </c:pt>
                <c:pt idx="4">
                  <c:v>129</c:v>
                </c:pt>
                <c:pt idx="5">
                  <c:v>132</c:v>
                </c:pt>
                <c:pt idx="6">
                  <c:v>130</c:v>
                </c:pt>
                <c:pt idx="7">
                  <c:v>132</c:v>
                </c:pt>
                <c:pt idx="8">
                  <c:v>139</c:v>
                </c:pt>
                <c:pt idx="9">
                  <c:v>137</c:v>
                </c:pt>
                <c:pt idx="10">
                  <c:v>137</c:v>
                </c:pt>
                <c:pt idx="11">
                  <c:v>140</c:v>
                </c:pt>
                <c:pt idx="12">
                  <c:v>143</c:v>
                </c:pt>
                <c:pt idx="13">
                  <c:v>143</c:v>
                </c:pt>
                <c:pt idx="14">
                  <c:v>141</c:v>
                </c:pt>
                <c:pt idx="15">
                  <c:v>143</c:v>
                </c:pt>
                <c:pt idx="16">
                  <c:v>148</c:v>
                </c:pt>
                <c:pt idx="17">
                  <c:v>152</c:v>
                </c:pt>
                <c:pt idx="18">
                  <c:v>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A-46FB-87E7-54493DB6D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842416"/>
        <c:axId val="403205936"/>
      </c:scatterChart>
      <c:valAx>
        <c:axId val="4078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205936"/>
        <c:crosses val="autoZero"/>
        <c:crossBetween val="midCat"/>
      </c:valAx>
      <c:valAx>
        <c:axId val="403205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84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235342</xdr:colOff>
      <xdr:row>2</xdr:row>
      <xdr:rowOff>53191</xdr:rowOff>
    </xdr:from>
    <xdr:to>
      <xdr:col>21</xdr:col>
      <xdr:colOff>537003</xdr:colOff>
      <xdr:row>17</xdr:row>
      <xdr:rowOff>34140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903B27-084D-47C7-841E-BD85F70CB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A15F-D5B4-45A3-953A-D26D2684A6C0}">
  <dimension ref="D1:L25"/>
  <sheetViews>
    <sheetView tabSelected="1" zoomScale="77" zoomScaleNormal="77" workbookViewId="0">
      <selection activeCell="E1" sqref="E1"/>
    </sheetView>
  </sheetViews>
  <sheetFormatPr defaultRowHeight="14.5" x14ac:dyDescent="0.35"/>
  <cols>
    <col min="3" max="3" width="14.6328125" bestFit="1" customWidth="1"/>
    <col min="6" max="6" width="17.7265625" bestFit="1" customWidth="1"/>
    <col min="10" max="12" width="8.7265625" style="10"/>
  </cols>
  <sheetData>
    <row r="1" spans="4:12" x14ac:dyDescent="0.35">
      <c r="D1" s="5" t="s">
        <v>0</v>
      </c>
      <c r="E1" s="5" t="s">
        <v>1</v>
      </c>
      <c r="F1" s="5" t="s">
        <v>2</v>
      </c>
      <c r="G1" s="3" t="s">
        <v>3</v>
      </c>
      <c r="H1" s="3" t="s">
        <v>4</v>
      </c>
      <c r="I1" s="3" t="s">
        <v>5</v>
      </c>
      <c r="J1" s="12"/>
      <c r="K1" s="12"/>
      <c r="L1" s="12"/>
    </row>
    <row r="2" spans="4:12" x14ac:dyDescent="0.35">
      <c r="D2" s="1">
        <v>2017</v>
      </c>
      <c r="E2" s="1">
        <v>11</v>
      </c>
      <c r="F2" s="1">
        <v>131</v>
      </c>
      <c r="G2" s="6"/>
      <c r="H2" s="6"/>
      <c r="I2" s="6"/>
    </row>
    <row r="3" spans="4:12" x14ac:dyDescent="0.35">
      <c r="D3" s="2"/>
      <c r="E3" s="1">
        <v>12</v>
      </c>
      <c r="F3" s="1">
        <v>130</v>
      </c>
      <c r="G3" s="6"/>
      <c r="H3" s="6"/>
      <c r="I3" s="6"/>
    </row>
    <row r="4" spans="4:12" x14ac:dyDescent="0.35">
      <c r="D4" s="2">
        <v>2018</v>
      </c>
      <c r="E4" s="1">
        <v>1</v>
      </c>
      <c r="F4" s="1">
        <v>125</v>
      </c>
      <c r="G4" s="6"/>
      <c r="H4" s="6"/>
      <c r="I4" s="6"/>
    </row>
    <row r="5" spans="4:12" x14ac:dyDescent="0.35">
      <c r="D5" s="2"/>
      <c r="E5" s="1">
        <v>2</v>
      </c>
      <c r="F5" s="1">
        <v>126</v>
      </c>
      <c r="G5" s="6">
        <f>AVERAGE(F2:F4)</f>
        <v>128.66666666666666</v>
      </c>
      <c r="H5" s="6">
        <f>(F5-G5)^2</f>
        <v>7.111111111111061</v>
      </c>
      <c r="I5" s="8">
        <f>ABS((F5-G5)/F5)</f>
        <v>2.116402116402109E-2</v>
      </c>
    </row>
    <row r="6" spans="4:12" x14ac:dyDescent="0.35">
      <c r="D6" s="2"/>
      <c r="E6" s="1">
        <v>3</v>
      </c>
      <c r="F6" s="1">
        <v>129</v>
      </c>
      <c r="G6" s="6">
        <f t="shared" ref="G6:G20" si="0">AVERAGE(F3:F5)</f>
        <v>127</v>
      </c>
      <c r="H6" s="6">
        <f t="shared" ref="H6:H20" si="1">(F6-G6)^2</f>
        <v>4</v>
      </c>
      <c r="I6" s="8">
        <f t="shared" ref="I6:I20" si="2">ABS((F6-G6)/F6)</f>
        <v>1.5503875968992248E-2</v>
      </c>
    </row>
    <row r="7" spans="4:12" x14ac:dyDescent="0.35">
      <c r="D7" s="2"/>
      <c r="E7" s="1">
        <v>4</v>
      </c>
      <c r="F7" s="1">
        <v>132</v>
      </c>
      <c r="G7" s="6">
        <f t="shared" si="0"/>
        <v>126.66666666666667</v>
      </c>
      <c r="H7" s="6">
        <f t="shared" si="1"/>
        <v>28.444444444444393</v>
      </c>
      <c r="I7" s="8">
        <f t="shared" si="2"/>
        <v>4.0404040404040366E-2</v>
      </c>
      <c r="L7" s="11"/>
    </row>
    <row r="8" spans="4:12" x14ac:dyDescent="0.35">
      <c r="D8" s="2"/>
      <c r="E8" s="1">
        <v>5</v>
      </c>
      <c r="F8" s="1">
        <v>130</v>
      </c>
      <c r="G8" s="6">
        <f t="shared" si="0"/>
        <v>129</v>
      </c>
      <c r="H8" s="6">
        <f t="shared" si="1"/>
        <v>1</v>
      </c>
      <c r="I8" s="8">
        <f t="shared" si="2"/>
        <v>7.6923076923076927E-3</v>
      </c>
      <c r="L8" s="11"/>
    </row>
    <row r="9" spans="4:12" x14ac:dyDescent="0.35">
      <c r="D9" s="1"/>
      <c r="E9" s="1">
        <v>6</v>
      </c>
      <c r="F9" s="1">
        <v>132</v>
      </c>
      <c r="G9" s="6">
        <f t="shared" si="0"/>
        <v>130.33333333333334</v>
      </c>
      <c r="H9" s="6">
        <f t="shared" si="1"/>
        <v>2.7777777777777461</v>
      </c>
      <c r="I9" s="8">
        <f t="shared" si="2"/>
        <v>1.2626262626262555E-2</v>
      </c>
      <c r="L9" s="11"/>
    </row>
    <row r="10" spans="4:12" x14ac:dyDescent="0.35">
      <c r="D10" s="2"/>
      <c r="E10" s="1">
        <v>7</v>
      </c>
      <c r="F10" s="1">
        <v>139</v>
      </c>
      <c r="G10" s="6">
        <f t="shared" si="0"/>
        <v>131.33333333333334</v>
      </c>
      <c r="H10" s="6">
        <f t="shared" si="1"/>
        <v>58.777777777777629</v>
      </c>
      <c r="I10" s="8">
        <f t="shared" si="2"/>
        <v>5.5155875299760126E-2</v>
      </c>
      <c r="L10" s="11"/>
    </row>
    <row r="11" spans="4:12" x14ac:dyDescent="0.35">
      <c r="D11" s="2"/>
      <c r="E11" s="1">
        <v>8</v>
      </c>
      <c r="F11" s="1">
        <v>137</v>
      </c>
      <c r="G11" s="6">
        <f t="shared" si="0"/>
        <v>133.66666666666666</v>
      </c>
      <c r="H11" s="6">
        <f t="shared" si="1"/>
        <v>11.111111111111175</v>
      </c>
      <c r="I11" s="8">
        <f t="shared" si="2"/>
        <v>2.433090024330907E-2</v>
      </c>
      <c r="L11" s="11"/>
    </row>
    <row r="12" spans="4:12" x14ac:dyDescent="0.35">
      <c r="D12" s="2"/>
      <c r="E12" s="1">
        <v>9</v>
      </c>
      <c r="F12" s="1">
        <v>137</v>
      </c>
      <c r="G12" s="6">
        <f t="shared" si="0"/>
        <v>136</v>
      </c>
      <c r="H12" s="6">
        <f t="shared" si="1"/>
        <v>1</v>
      </c>
      <c r="I12" s="8">
        <f t="shared" si="2"/>
        <v>7.2992700729927005E-3</v>
      </c>
      <c r="L12" s="11"/>
    </row>
    <row r="13" spans="4:12" x14ac:dyDescent="0.35">
      <c r="D13" s="2"/>
      <c r="E13" s="1">
        <v>10</v>
      </c>
      <c r="F13" s="1">
        <v>140</v>
      </c>
      <c r="G13" s="6">
        <f t="shared" si="0"/>
        <v>137.66666666666666</v>
      </c>
      <c r="H13" s="6">
        <f t="shared" si="1"/>
        <v>5.4444444444444891</v>
      </c>
      <c r="I13" s="8">
        <f t="shared" si="2"/>
        <v>1.6666666666666736E-2</v>
      </c>
      <c r="L13" s="11"/>
    </row>
    <row r="14" spans="4:12" x14ac:dyDescent="0.35">
      <c r="D14" s="2"/>
      <c r="E14" s="1">
        <v>11</v>
      </c>
      <c r="F14" s="1">
        <v>143</v>
      </c>
      <c r="G14" s="6">
        <f t="shared" si="0"/>
        <v>138</v>
      </c>
      <c r="H14" s="6">
        <f t="shared" si="1"/>
        <v>25</v>
      </c>
      <c r="I14" s="8">
        <f t="shared" si="2"/>
        <v>3.4965034965034968E-2</v>
      </c>
      <c r="L14" s="11"/>
    </row>
    <row r="15" spans="4:12" x14ac:dyDescent="0.35">
      <c r="D15" s="2"/>
      <c r="E15" s="1">
        <v>12</v>
      </c>
      <c r="F15" s="1">
        <v>143</v>
      </c>
      <c r="G15" s="6">
        <f t="shared" si="0"/>
        <v>140</v>
      </c>
      <c r="H15" s="6">
        <f t="shared" si="1"/>
        <v>9</v>
      </c>
      <c r="I15" s="8">
        <f t="shared" si="2"/>
        <v>2.097902097902098E-2</v>
      </c>
      <c r="L15" s="11"/>
    </row>
    <row r="16" spans="4:12" x14ac:dyDescent="0.35">
      <c r="D16" s="2">
        <v>2019</v>
      </c>
      <c r="E16" s="1">
        <v>1</v>
      </c>
      <c r="F16" s="1">
        <v>141</v>
      </c>
      <c r="G16" s="6">
        <f t="shared" si="0"/>
        <v>142</v>
      </c>
      <c r="H16" s="6">
        <f t="shared" si="1"/>
        <v>1</v>
      </c>
      <c r="I16" s="8">
        <f t="shared" si="2"/>
        <v>7.0921985815602835E-3</v>
      </c>
      <c r="L16" s="11"/>
    </row>
    <row r="17" spans="4:12" x14ac:dyDescent="0.35">
      <c r="D17" s="2"/>
      <c r="E17" s="1">
        <v>2</v>
      </c>
      <c r="F17" s="1">
        <v>143</v>
      </c>
      <c r="G17" s="6">
        <f t="shared" si="0"/>
        <v>142.33333333333334</v>
      </c>
      <c r="H17" s="6">
        <f t="shared" si="1"/>
        <v>0.44444444444443182</v>
      </c>
      <c r="I17" s="8">
        <f t="shared" si="2"/>
        <v>4.6620046620045961E-3</v>
      </c>
      <c r="L17" s="11"/>
    </row>
    <row r="18" spans="4:12" x14ac:dyDescent="0.35">
      <c r="D18" s="2"/>
      <c r="E18" s="1">
        <v>3</v>
      </c>
      <c r="F18" s="1">
        <v>148</v>
      </c>
      <c r="G18" s="6">
        <f t="shared" si="0"/>
        <v>142.33333333333334</v>
      </c>
      <c r="H18" s="6">
        <f t="shared" si="1"/>
        <v>32.111111111111001</v>
      </c>
      <c r="I18" s="8">
        <f t="shared" si="2"/>
        <v>3.8288288288288223E-2</v>
      </c>
      <c r="L18" s="11"/>
    </row>
    <row r="19" spans="4:12" x14ac:dyDescent="0.35">
      <c r="D19" s="2"/>
      <c r="E19" s="1">
        <v>4</v>
      </c>
      <c r="F19" s="1">
        <v>152</v>
      </c>
      <c r="G19" s="6">
        <f t="shared" si="0"/>
        <v>144</v>
      </c>
      <c r="H19" s="6">
        <f t="shared" si="1"/>
        <v>64</v>
      </c>
      <c r="I19" s="8">
        <f t="shared" si="2"/>
        <v>5.2631578947368418E-2</v>
      </c>
      <c r="L19" s="11"/>
    </row>
    <row r="20" spans="4:12" x14ac:dyDescent="0.35">
      <c r="D20" s="2"/>
      <c r="E20" s="1">
        <v>5</v>
      </c>
      <c r="F20" s="7">
        <v>152</v>
      </c>
      <c r="G20" s="6">
        <f t="shared" si="0"/>
        <v>147.66666666666666</v>
      </c>
      <c r="H20" s="6">
        <f t="shared" si="1"/>
        <v>18.77777777777786</v>
      </c>
      <c r="I20" s="8">
        <f t="shared" si="2"/>
        <v>2.8508771929824622E-2</v>
      </c>
      <c r="L20" s="11"/>
    </row>
    <row r="21" spans="4:12" x14ac:dyDescent="0.35">
      <c r="G21" s="6">
        <f>AVERAGE(F18:F20)</f>
        <v>150.66666666666666</v>
      </c>
    </row>
    <row r="23" spans="4:12" x14ac:dyDescent="0.35">
      <c r="F23" s="4" t="s">
        <v>9</v>
      </c>
      <c r="G23" t="s">
        <v>6</v>
      </c>
      <c r="H23">
        <f>SUM(H5:H20)</f>
        <v>269.99999999999977</v>
      </c>
    </row>
    <row r="24" spans="4:12" x14ac:dyDescent="0.35">
      <c r="F24" s="4" t="s">
        <v>10</v>
      </c>
      <c r="G24" t="s">
        <v>7</v>
      </c>
      <c r="H24">
        <f>AVERAGE(H5:H20)</f>
        <v>16.874999999999986</v>
      </c>
    </row>
    <row r="25" spans="4:12" x14ac:dyDescent="0.35">
      <c r="F25" s="4" t="s">
        <v>11</v>
      </c>
      <c r="G25" t="s">
        <v>8</v>
      </c>
      <c r="H25" s="9">
        <f>AVERAGE(I5:I20)</f>
        <v>2.4248132405715925E-2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candra</cp:lastModifiedBy>
  <dcterms:created xsi:type="dcterms:W3CDTF">2016-03-27T09:33:19Z</dcterms:created>
  <dcterms:modified xsi:type="dcterms:W3CDTF">2019-06-10T07:40:45Z</dcterms:modified>
</cp:coreProperties>
</file>