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Default Extension="png" ContentType="image/png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Default Extension="gif" ContentType="image/gif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85" yWindow="1485" windowWidth="19740" windowHeight="13350" activeTab="1"/>
  </bookViews>
  <sheets>
    <sheet name="lake_michigan" sheetId="1" r:id="rId1"/>
    <sheet name="east_coast" sheetId="2" r:id="rId2"/>
    <sheet name="lake_superior" sheetId="5" r:id="rId3"/>
    <sheet name="NA" sheetId="6" r:id="rId4"/>
    <sheet name="Sheet1" sheetId="7" r:id="rId5"/>
    <sheet name="Parameters" sheetId="8" r:id="rId6"/>
  </sheets>
  <calcPr calcId="125725"/>
</workbook>
</file>

<file path=xl/calcChain.xml><?xml version="1.0" encoding="utf-8"?>
<calcChain xmlns="http://schemas.openxmlformats.org/spreadsheetml/2006/main">
  <c r="G3" i="8"/>
  <c r="G2"/>
  <c r="G1"/>
  <c r="F82" s="1"/>
  <c r="E3"/>
  <c r="E2"/>
  <c r="E1"/>
  <c r="D108" s="1"/>
  <c r="C3"/>
  <c r="C2"/>
  <c r="C1"/>
  <c r="B148" s="1"/>
  <c r="D1504" i="5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1086" i="1"/>
  <c r="C1086" s="1"/>
  <c r="D1085"/>
  <c r="C1085" s="1"/>
  <c r="D1084"/>
  <c r="C1084" s="1"/>
  <c r="D1083"/>
  <c r="C1083" s="1"/>
  <c r="D1082"/>
  <c r="C1082" s="1"/>
  <c r="D1081"/>
  <c r="C1081" s="1"/>
  <c r="D1080"/>
  <c r="D1079"/>
  <c r="D1078"/>
  <c r="C1078" s="1"/>
  <c r="D1077"/>
  <c r="C1077" s="1"/>
  <c r="D1076"/>
  <c r="C1076" s="1"/>
  <c r="D1075"/>
  <c r="C1075" s="1"/>
  <c r="D1074"/>
  <c r="C1074" s="1"/>
  <c r="D1073"/>
  <c r="D1072"/>
  <c r="D1071"/>
  <c r="D1070"/>
  <c r="C1070" s="1"/>
  <c r="D1069"/>
  <c r="C1069" s="1"/>
  <c r="D1068"/>
  <c r="C1068" s="1"/>
  <c r="D1067"/>
  <c r="C1067" s="1"/>
  <c r="D1066"/>
  <c r="C1066" s="1"/>
  <c r="D1065"/>
  <c r="D1064"/>
  <c r="C1064" s="1"/>
  <c r="D1063"/>
  <c r="D1062"/>
  <c r="C1062" s="1"/>
  <c r="D1061"/>
  <c r="C1061" s="1"/>
  <c r="D1060"/>
  <c r="C1060" s="1"/>
  <c r="D1059"/>
  <c r="C1059" s="1"/>
  <c r="D1058"/>
  <c r="C1058" s="1"/>
  <c r="D1057"/>
  <c r="C1057" s="1"/>
  <c r="D1056"/>
  <c r="D1055"/>
  <c r="D1054"/>
  <c r="C1054" s="1"/>
  <c r="D1053"/>
  <c r="C1053" s="1"/>
  <c r="D1052"/>
  <c r="C1052" s="1"/>
  <c r="D1051"/>
  <c r="C1051" s="1"/>
  <c r="D1050"/>
  <c r="C1050" s="1"/>
  <c r="D1049"/>
  <c r="D1048"/>
  <c r="D1047"/>
  <c r="D1046"/>
  <c r="C1046" s="1"/>
  <c r="D1045"/>
  <c r="C1045" s="1"/>
  <c r="D1044"/>
  <c r="C1044" s="1"/>
  <c r="D1043"/>
  <c r="C1043" s="1"/>
  <c r="D1042"/>
  <c r="C1042" s="1"/>
  <c r="D1041"/>
  <c r="C1041" s="1"/>
  <c r="D1040"/>
  <c r="C1040" s="1"/>
  <c r="D1039"/>
  <c r="D1038"/>
  <c r="C1038" s="1"/>
  <c r="D1037"/>
  <c r="C1037" s="1"/>
  <c r="D1036"/>
  <c r="C1036" s="1"/>
  <c r="D1035"/>
  <c r="C1035" s="1"/>
  <c r="D1034"/>
  <c r="C1034" s="1"/>
  <c r="D1033"/>
  <c r="C1033" s="1"/>
  <c r="D1032"/>
  <c r="D1031"/>
  <c r="D1030"/>
  <c r="C1030" s="1"/>
  <c r="D1029"/>
  <c r="C1029" s="1"/>
  <c r="D1028"/>
  <c r="C1028" s="1"/>
  <c r="D1027"/>
  <c r="C1027" s="1"/>
  <c r="D1026"/>
  <c r="C1026" s="1"/>
  <c r="D1025"/>
  <c r="D1024"/>
  <c r="D1023"/>
  <c r="D1022"/>
  <c r="C1022" s="1"/>
  <c r="D1021"/>
  <c r="C1021" s="1"/>
  <c r="D1020"/>
  <c r="C1020" s="1"/>
  <c r="D1019"/>
  <c r="C1019" s="1"/>
  <c r="D1018"/>
  <c r="C1018" s="1"/>
  <c r="D1017"/>
  <c r="C1017" s="1"/>
  <c r="D1016"/>
  <c r="D1015"/>
  <c r="D1014"/>
  <c r="C1014" s="1"/>
  <c r="D1013"/>
  <c r="C1013" s="1"/>
  <c r="D1012"/>
  <c r="C1012" s="1"/>
  <c r="D1011"/>
  <c r="C1011" s="1"/>
  <c r="D1010"/>
  <c r="C1010" s="1"/>
  <c r="D1009"/>
  <c r="C1009" s="1"/>
  <c r="D1008"/>
  <c r="D1007"/>
  <c r="D1006"/>
  <c r="C1006" s="1"/>
  <c r="D1005"/>
  <c r="C1005" s="1"/>
  <c r="D1004"/>
  <c r="C1004" s="1"/>
  <c r="D1003"/>
  <c r="C1003" s="1"/>
  <c r="D1002"/>
  <c r="C1002" s="1"/>
  <c r="D1001"/>
  <c r="D1000"/>
  <c r="C1000" s="1"/>
  <c r="D999"/>
  <c r="D998"/>
  <c r="C998" s="1"/>
  <c r="D997"/>
  <c r="C997" s="1"/>
  <c r="D996"/>
  <c r="C996" s="1"/>
  <c r="D995"/>
  <c r="C995" s="1"/>
  <c r="D994"/>
  <c r="C994" s="1"/>
  <c r="D993"/>
  <c r="D992"/>
  <c r="D991"/>
  <c r="D990"/>
  <c r="C990" s="1"/>
  <c r="D989"/>
  <c r="C989" s="1"/>
  <c r="D988"/>
  <c r="C988" s="1"/>
  <c r="D987"/>
  <c r="C987" s="1"/>
  <c r="D986"/>
  <c r="C986" s="1"/>
  <c r="D985"/>
  <c r="C985" s="1"/>
  <c r="D984"/>
  <c r="D983"/>
  <c r="D982"/>
  <c r="C982" s="1"/>
  <c r="D981"/>
  <c r="C981" s="1"/>
  <c r="D980"/>
  <c r="C980" s="1"/>
  <c r="D979"/>
  <c r="C979" s="1"/>
  <c r="D978"/>
  <c r="C978" s="1"/>
  <c r="D977"/>
  <c r="C977" s="1"/>
  <c r="D976"/>
  <c r="C976" s="1"/>
  <c r="D975"/>
  <c r="D974"/>
  <c r="C974" s="1"/>
  <c r="D973"/>
  <c r="C973" s="1"/>
  <c r="D972"/>
  <c r="C972" s="1"/>
  <c r="D971"/>
  <c r="C971" s="1"/>
  <c r="D970"/>
  <c r="C970" s="1"/>
  <c r="D969"/>
  <c r="C969" s="1"/>
  <c r="D968"/>
  <c r="D967"/>
  <c r="D966"/>
  <c r="C966" s="1"/>
  <c r="D965"/>
  <c r="C965" s="1"/>
  <c r="D964"/>
  <c r="C964" s="1"/>
  <c r="D963"/>
  <c r="C963" s="1"/>
  <c r="D962"/>
  <c r="C962" s="1"/>
  <c r="D961"/>
  <c r="C961" s="1"/>
  <c r="D960"/>
  <c r="D959"/>
  <c r="D958"/>
  <c r="C958" s="1"/>
  <c r="D957"/>
  <c r="C957" s="1"/>
  <c r="D956"/>
  <c r="C956" s="1"/>
  <c r="D955"/>
  <c r="C955" s="1"/>
  <c r="D954"/>
  <c r="C954" s="1"/>
  <c r="D953"/>
  <c r="C953" s="1"/>
  <c r="D952"/>
  <c r="D951"/>
  <c r="D950"/>
  <c r="C950" s="1"/>
  <c r="D949"/>
  <c r="C949" s="1"/>
  <c r="D948"/>
  <c r="C948" s="1"/>
  <c r="D947"/>
  <c r="C947" s="1"/>
  <c r="D946"/>
  <c r="C946" s="1"/>
  <c r="D945"/>
  <c r="C945" s="1"/>
  <c r="D944"/>
  <c r="D943"/>
  <c r="D942"/>
  <c r="C942" s="1"/>
  <c r="D941"/>
  <c r="C941" s="1"/>
  <c r="D940"/>
  <c r="C940" s="1"/>
  <c r="D939"/>
  <c r="C939" s="1"/>
  <c r="D938"/>
  <c r="C938" s="1"/>
  <c r="D937"/>
  <c r="C937" s="1"/>
  <c r="D936"/>
  <c r="D935"/>
  <c r="D934"/>
  <c r="C934" s="1"/>
  <c r="D933"/>
  <c r="C933" s="1"/>
  <c r="D932"/>
  <c r="C932" s="1"/>
  <c r="D931"/>
  <c r="C931" s="1"/>
  <c r="D930"/>
  <c r="C930" s="1"/>
  <c r="D929"/>
  <c r="C929" s="1"/>
  <c r="D928"/>
  <c r="D927"/>
  <c r="D926"/>
  <c r="C926" s="1"/>
  <c r="D925"/>
  <c r="C925" s="1"/>
  <c r="D924"/>
  <c r="C924" s="1"/>
  <c r="D923"/>
  <c r="C923" s="1"/>
  <c r="D922"/>
  <c r="C922" s="1"/>
  <c r="D921"/>
  <c r="C921" s="1"/>
  <c r="D920"/>
  <c r="C920" s="1"/>
  <c r="D919"/>
  <c r="D918"/>
  <c r="C918" s="1"/>
  <c r="D917"/>
  <c r="C917" s="1"/>
  <c r="D916"/>
  <c r="C916" s="1"/>
  <c r="D915"/>
  <c r="C915" s="1"/>
  <c r="D914"/>
  <c r="C914" s="1"/>
  <c r="D913"/>
  <c r="C913" s="1"/>
  <c r="D912"/>
  <c r="D911"/>
  <c r="D910"/>
  <c r="C910" s="1"/>
  <c r="D909"/>
  <c r="C909" s="1"/>
  <c r="D908"/>
  <c r="C908" s="1"/>
  <c r="D907"/>
  <c r="C907" s="1"/>
  <c r="D906"/>
  <c r="C906" s="1"/>
  <c r="D905"/>
  <c r="C905" s="1"/>
  <c r="D904"/>
  <c r="D903"/>
  <c r="D902"/>
  <c r="C902" s="1"/>
  <c r="D901"/>
  <c r="C901" s="1"/>
  <c r="D900"/>
  <c r="C900" s="1"/>
  <c r="D899"/>
  <c r="C899" s="1"/>
  <c r="D898"/>
  <c r="C898" s="1"/>
  <c r="D897"/>
  <c r="C897" s="1"/>
  <c r="D896"/>
  <c r="D895"/>
  <c r="D894"/>
  <c r="C894" s="1"/>
  <c r="D893"/>
  <c r="C893" s="1"/>
  <c r="D892"/>
  <c r="C892" s="1"/>
  <c r="D891"/>
  <c r="C891" s="1"/>
  <c r="D890"/>
  <c r="C890" s="1"/>
  <c r="D889"/>
  <c r="C889" s="1"/>
  <c r="D888"/>
  <c r="D887"/>
  <c r="D886"/>
  <c r="C886" s="1"/>
  <c r="D885"/>
  <c r="C885" s="1"/>
  <c r="D884"/>
  <c r="C884" s="1"/>
  <c r="D883"/>
  <c r="C883" s="1"/>
  <c r="D882"/>
  <c r="C882" s="1"/>
  <c r="D881"/>
  <c r="C881" s="1"/>
  <c r="D880"/>
  <c r="D879"/>
  <c r="D878"/>
  <c r="C878" s="1"/>
  <c r="D877"/>
  <c r="C877" s="1"/>
  <c r="D876"/>
  <c r="C876" s="1"/>
  <c r="D875"/>
  <c r="C875" s="1"/>
  <c r="D874"/>
  <c r="C874" s="1"/>
  <c r="D873"/>
  <c r="C873" s="1"/>
  <c r="D872"/>
  <c r="D871"/>
  <c r="D870"/>
  <c r="C870" s="1"/>
  <c r="D869"/>
  <c r="C869" s="1"/>
  <c r="D868"/>
  <c r="C868" s="1"/>
  <c r="D867"/>
  <c r="C867" s="1"/>
  <c r="D866"/>
  <c r="C866" s="1"/>
  <c r="D865"/>
  <c r="C865" s="1"/>
  <c r="D864"/>
  <c r="C864" s="1"/>
  <c r="D863"/>
  <c r="D862"/>
  <c r="C862" s="1"/>
  <c r="D861"/>
  <c r="C861" s="1"/>
  <c r="D860"/>
  <c r="C860" s="1"/>
  <c r="D859"/>
  <c r="C859" s="1"/>
  <c r="D858"/>
  <c r="C858" s="1"/>
  <c r="D857"/>
  <c r="C857" s="1"/>
  <c r="D856"/>
  <c r="D855"/>
  <c r="D854"/>
  <c r="C854" s="1"/>
  <c r="D853"/>
  <c r="C853" s="1"/>
  <c r="D852"/>
  <c r="C852" s="1"/>
  <c r="D851"/>
  <c r="C851" s="1"/>
  <c r="D850"/>
  <c r="C850" s="1"/>
  <c r="D849"/>
  <c r="C849" s="1"/>
  <c r="D848"/>
  <c r="D847"/>
  <c r="D846"/>
  <c r="C846" s="1"/>
  <c r="D845"/>
  <c r="C845" s="1"/>
  <c r="D844"/>
  <c r="C844" s="1"/>
  <c r="D843"/>
  <c r="C843" s="1"/>
  <c r="D842"/>
  <c r="C842" s="1"/>
  <c r="D841"/>
  <c r="C841" s="1"/>
  <c r="D840"/>
  <c r="D839"/>
  <c r="D838"/>
  <c r="C838" s="1"/>
  <c r="D837"/>
  <c r="C837" s="1"/>
  <c r="D836"/>
  <c r="C836" s="1"/>
  <c r="D835"/>
  <c r="C835" s="1"/>
  <c r="D834"/>
  <c r="C834" s="1"/>
  <c r="D833"/>
  <c r="C833" s="1"/>
  <c r="D832"/>
  <c r="D831"/>
  <c r="D830"/>
  <c r="C830" s="1"/>
  <c r="D829"/>
  <c r="C829" s="1"/>
  <c r="D828"/>
  <c r="C828" s="1"/>
  <c r="D827"/>
  <c r="C827" s="1"/>
  <c r="D826"/>
  <c r="C826" s="1"/>
  <c r="D825"/>
  <c r="C825" s="1"/>
  <c r="D824"/>
  <c r="D823"/>
  <c r="D822"/>
  <c r="C822" s="1"/>
  <c r="H822" s="1"/>
  <c r="D821"/>
  <c r="C821" s="1"/>
  <c r="H821" s="1"/>
  <c r="D820"/>
  <c r="C820" s="1"/>
  <c r="H820" s="1"/>
  <c r="D819"/>
  <c r="C819" s="1"/>
  <c r="H819" s="1"/>
  <c r="D818"/>
  <c r="C818" s="1"/>
  <c r="H818" s="1"/>
  <c r="D817"/>
  <c r="C817" s="1"/>
  <c r="H817" s="1"/>
  <c r="D816"/>
  <c r="D815"/>
  <c r="D814"/>
  <c r="C814" s="1"/>
  <c r="H814" s="1"/>
  <c r="D813"/>
  <c r="C813" s="1"/>
  <c r="H813" s="1"/>
  <c r="D812"/>
  <c r="C812" s="1"/>
  <c r="H812" s="1"/>
  <c r="D811"/>
  <c r="C811" s="1"/>
  <c r="H811" s="1"/>
  <c r="D810"/>
  <c r="C810" s="1"/>
  <c r="H810" s="1"/>
  <c r="D809"/>
  <c r="C809" s="1"/>
  <c r="H809" s="1"/>
  <c r="D808"/>
  <c r="C808" s="1"/>
  <c r="H808" s="1"/>
  <c r="D807"/>
  <c r="D806"/>
  <c r="C806" s="1"/>
  <c r="H806" s="1"/>
  <c r="D805"/>
  <c r="C805" s="1"/>
  <c r="H805" s="1"/>
  <c r="D804"/>
  <c r="C804" s="1"/>
  <c r="H804" s="1"/>
  <c r="D803"/>
  <c r="C803" s="1"/>
  <c r="H803" s="1"/>
  <c r="D802"/>
  <c r="C802" s="1"/>
  <c r="H802" s="1"/>
  <c r="D801"/>
  <c r="C801" s="1"/>
  <c r="H801" s="1"/>
  <c r="D800"/>
  <c r="D799"/>
  <c r="D798"/>
  <c r="C798" s="1"/>
  <c r="H798" s="1"/>
  <c r="D797"/>
  <c r="C797" s="1"/>
  <c r="H797" s="1"/>
  <c r="D796"/>
  <c r="C796" s="1"/>
  <c r="H796" s="1"/>
  <c r="D795"/>
  <c r="C795" s="1"/>
  <c r="H795" s="1"/>
  <c r="D794"/>
  <c r="C794" s="1"/>
  <c r="H794" s="1"/>
  <c r="D793"/>
  <c r="C793" s="1"/>
  <c r="H793" s="1"/>
  <c r="D792"/>
  <c r="D791"/>
  <c r="D790"/>
  <c r="C790" s="1"/>
  <c r="H790" s="1"/>
  <c r="D789"/>
  <c r="C789" s="1"/>
  <c r="H789" s="1"/>
  <c r="D788"/>
  <c r="C788" s="1"/>
  <c r="H788" s="1"/>
  <c r="D787"/>
  <c r="C787" s="1"/>
  <c r="H787" s="1"/>
  <c r="D786"/>
  <c r="C786" s="1"/>
  <c r="H786" s="1"/>
  <c r="D785"/>
  <c r="C785" s="1"/>
  <c r="H785" s="1"/>
  <c r="D784"/>
  <c r="D783"/>
  <c r="D782"/>
  <c r="C782" s="1"/>
  <c r="H782" s="1"/>
  <c r="D781"/>
  <c r="C781" s="1"/>
  <c r="H781" s="1"/>
  <c r="D780"/>
  <c r="C780" s="1"/>
  <c r="H780" s="1"/>
  <c r="D779"/>
  <c r="C779" s="1"/>
  <c r="H779" s="1"/>
  <c r="D778"/>
  <c r="C778" s="1"/>
  <c r="H778" s="1"/>
  <c r="D777"/>
  <c r="C777" s="1"/>
  <c r="H777" s="1"/>
  <c r="D776"/>
  <c r="C776" s="1"/>
  <c r="H776" s="1"/>
  <c r="D775"/>
  <c r="D774"/>
  <c r="C774" s="1"/>
  <c r="H774" s="1"/>
  <c r="D773"/>
  <c r="C773" s="1"/>
  <c r="H773" s="1"/>
  <c r="D772"/>
  <c r="C772" s="1"/>
  <c r="H772" s="1"/>
  <c r="D771"/>
  <c r="C771" s="1"/>
  <c r="H771" s="1"/>
  <c r="D770"/>
  <c r="C770" s="1"/>
  <c r="H770" s="1"/>
  <c r="D769"/>
  <c r="D768"/>
  <c r="D767"/>
  <c r="D766"/>
  <c r="C766" s="1"/>
  <c r="H766" s="1"/>
  <c r="D765"/>
  <c r="C765" s="1"/>
  <c r="H765" s="1"/>
  <c r="D764"/>
  <c r="C764" s="1"/>
  <c r="H764" s="1"/>
  <c r="D763"/>
  <c r="C763" s="1"/>
  <c r="H763" s="1"/>
  <c r="D762"/>
  <c r="C762" s="1"/>
  <c r="H762" s="1"/>
  <c r="D761"/>
  <c r="C761" s="1"/>
  <c r="H761" s="1"/>
  <c r="D760"/>
  <c r="D759"/>
  <c r="D758"/>
  <c r="C758" s="1"/>
  <c r="H758" s="1"/>
  <c r="D757"/>
  <c r="C757" s="1"/>
  <c r="H757" s="1"/>
  <c r="D756"/>
  <c r="C756" s="1"/>
  <c r="H756" s="1"/>
  <c r="D755"/>
  <c r="C755" s="1"/>
  <c r="H755" s="1"/>
  <c r="D754"/>
  <c r="C754" s="1"/>
  <c r="H754" s="1"/>
  <c r="D753"/>
  <c r="C753" s="1"/>
  <c r="H753" s="1"/>
  <c r="D752"/>
  <c r="C752" s="1"/>
  <c r="H752" s="1"/>
  <c r="D751"/>
  <c r="D750"/>
  <c r="C750" s="1"/>
  <c r="H750" s="1"/>
  <c r="D749"/>
  <c r="C749" s="1"/>
  <c r="H749" s="1"/>
  <c r="D748"/>
  <c r="C748" s="1"/>
  <c r="H748" s="1"/>
  <c r="D747"/>
  <c r="C747" s="1"/>
  <c r="H747" s="1"/>
  <c r="D746"/>
  <c r="C746" s="1"/>
  <c r="H746" s="1"/>
  <c r="D745"/>
  <c r="C745" s="1"/>
  <c r="H745" s="1"/>
  <c r="D744"/>
  <c r="D743"/>
  <c r="D742"/>
  <c r="C742" s="1"/>
  <c r="H742" s="1"/>
  <c r="D741"/>
  <c r="C741" s="1"/>
  <c r="H741" s="1"/>
  <c r="D740"/>
  <c r="C740" s="1"/>
  <c r="H740" s="1"/>
  <c r="D739"/>
  <c r="C739" s="1"/>
  <c r="H739" s="1"/>
  <c r="D738"/>
  <c r="C738" s="1"/>
  <c r="H738" s="1"/>
  <c r="D737"/>
  <c r="C737" s="1"/>
  <c r="H737" s="1"/>
  <c r="D736"/>
  <c r="D735"/>
  <c r="D734"/>
  <c r="C734" s="1"/>
  <c r="H734" s="1"/>
  <c r="D733"/>
  <c r="C733" s="1"/>
  <c r="H733" s="1"/>
  <c r="D732"/>
  <c r="C732" s="1"/>
  <c r="H732" s="1"/>
  <c r="D731"/>
  <c r="C731" s="1"/>
  <c r="H731" s="1"/>
  <c r="D730"/>
  <c r="C730" s="1"/>
  <c r="H730" s="1"/>
  <c r="D729"/>
  <c r="C729" s="1"/>
  <c r="H729" s="1"/>
  <c r="D728"/>
  <c r="D727"/>
  <c r="D726"/>
  <c r="C726" s="1"/>
  <c r="H726" s="1"/>
  <c r="D725"/>
  <c r="C725" s="1"/>
  <c r="H725" s="1"/>
  <c r="D724"/>
  <c r="C724" s="1"/>
  <c r="H724" s="1"/>
  <c r="D723"/>
  <c r="C723" s="1"/>
  <c r="H723" s="1"/>
  <c r="D722"/>
  <c r="C722" s="1"/>
  <c r="H722" s="1"/>
  <c r="D721"/>
  <c r="C721" s="1"/>
  <c r="H721" s="1"/>
  <c r="D720"/>
  <c r="C720" s="1"/>
  <c r="H720" s="1"/>
  <c r="D719"/>
  <c r="D718"/>
  <c r="C718" s="1"/>
  <c r="H718" s="1"/>
  <c r="D717"/>
  <c r="C717" s="1"/>
  <c r="H717" s="1"/>
  <c r="D716"/>
  <c r="C716" s="1"/>
  <c r="H716" s="1"/>
  <c r="D715"/>
  <c r="C715" s="1"/>
  <c r="H715" s="1"/>
  <c r="D714"/>
  <c r="C714" s="1"/>
  <c r="H714" s="1"/>
  <c r="D713"/>
  <c r="C713" s="1"/>
  <c r="H713" s="1"/>
  <c r="D712"/>
  <c r="D711"/>
  <c r="D710"/>
  <c r="C710" s="1"/>
  <c r="H710" s="1"/>
  <c r="D709"/>
  <c r="C709" s="1"/>
  <c r="H709" s="1"/>
  <c r="D708"/>
  <c r="C708" s="1"/>
  <c r="H708" s="1"/>
  <c r="D707"/>
  <c r="C707" s="1"/>
  <c r="H707" s="1"/>
  <c r="D706"/>
  <c r="C706" s="1"/>
  <c r="H706" s="1"/>
  <c r="D705"/>
  <c r="C705" s="1"/>
  <c r="H705" s="1"/>
  <c r="D704"/>
  <c r="D703"/>
  <c r="D702"/>
  <c r="C702" s="1"/>
  <c r="H702" s="1"/>
  <c r="D701"/>
  <c r="C701" s="1"/>
  <c r="H701" s="1"/>
  <c r="D700"/>
  <c r="C700" s="1"/>
  <c r="H700" s="1"/>
  <c r="D699"/>
  <c r="C699" s="1"/>
  <c r="H699" s="1"/>
  <c r="D698"/>
  <c r="C698" s="1"/>
  <c r="H698" s="1"/>
  <c r="D697"/>
  <c r="C697" s="1"/>
  <c r="H697" s="1"/>
  <c r="D696"/>
  <c r="D695"/>
  <c r="D694"/>
  <c r="C694" s="1"/>
  <c r="H694" s="1"/>
  <c r="D693"/>
  <c r="C693" s="1"/>
  <c r="H693" s="1"/>
  <c r="D692"/>
  <c r="C692" s="1"/>
  <c r="H692" s="1"/>
  <c r="D691"/>
  <c r="C691" s="1"/>
  <c r="H691" s="1"/>
  <c r="D690"/>
  <c r="C690" s="1"/>
  <c r="H690" s="1"/>
  <c r="D689"/>
  <c r="C689" s="1"/>
  <c r="H689" s="1"/>
  <c r="D688"/>
  <c r="C688" s="1"/>
  <c r="H688" s="1"/>
  <c r="D687"/>
  <c r="D686"/>
  <c r="C686" s="1"/>
  <c r="H686" s="1"/>
  <c r="D685"/>
  <c r="C685" s="1"/>
  <c r="H685" s="1"/>
  <c r="D684"/>
  <c r="C684" s="1"/>
  <c r="H684" s="1"/>
  <c r="D683"/>
  <c r="C683" s="1"/>
  <c r="H683" s="1"/>
  <c r="D682"/>
  <c r="C682" s="1"/>
  <c r="H682" s="1"/>
  <c r="D681"/>
  <c r="C681" s="1"/>
  <c r="H681" s="1"/>
  <c r="D680"/>
  <c r="D679"/>
  <c r="D678"/>
  <c r="C678" s="1"/>
  <c r="H678" s="1"/>
  <c r="D677"/>
  <c r="C677" s="1"/>
  <c r="H677" s="1"/>
  <c r="D676"/>
  <c r="C676" s="1"/>
  <c r="H676" s="1"/>
  <c r="D675"/>
  <c r="C675" s="1"/>
  <c r="H675" s="1"/>
  <c r="D674"/>
  <c r="C674" s="1"/>
  <c r="H674" s="1"/>
  <c r="D673"/>
  <c r="C673" s="1"/>
  <c r="H673" s="1"/>
  <c r="D672"/>
  <c r="D671"/>
  <c r="D670"/>
  <c r="C670" s="1"/>
  <c r="H670" s="1"/>
  <c r="D669"/>
  <c r="C669" s="1"/>
  <c r="H669" s="1"/>
  <c r="D668"/>
  <c r="C668" s="1"/>
  <c r="H668" s="1"/>
  <c r="D667"/>
  <c r="C667" s="1"/>
  <c r="H667" s="1"/>
  <c r="D666"/>
  <c r="C666" s="1"/>
  <c r="H666" s="1"/>
  <c r="D665"/>
  <c r="C665" s="1"/>
  <c r="H665" s="1"/>
  <c r="D664"/>
  <c r="D663"/>
  <c r="D662"/>
  <c r="C662" s="1"/>
  <c r="H662" s="1"/>
  <c r="D661"/>
  <c r="C661" s="1"/>
  <c r="H661" s="1"/>
  <c r="D660"/>
  <c r="C660" s="1"/>
  <c r="H660" s="1"/>
  <c r="D659"/>
  <c r="C659" s="1"/>
  <c r="H659" s="1"/>
  <c r="D658"/>
  <c r="C658" s="1"/>
  <c r="H658" s="1"/>
  <c r="D657"/>
  <c r="C657" s="1"/>
  <c r="H657" s="1"/>
  <c r="D656"/>
  <c r="C656" s="1"/>
  <c r="H656" s="1"/>
  <c r="D655"/>
  <c r="D654"/>
  <c r="C654" s="1"/>
  <c r="H654" s="1"/>
  <c r="D653"/>
  <c r="C653" s="1"/>
  <c r="H653" s="1"/>
  <c r="D652"/>
  <c r="C652" s="1"/>
  <c r="H652" s="1"/>
  <c r="D651"/>
  <c r="C651" s="1"/>
  <c r="H651" s="1"/>
  <c r="D650"/>
  <c r="C650" s="1"/>
  <c r="H650" s="1"/>
  <c r="D649"/>
  <c r="C649" s="1"/>
  <c r="H649" s="1"/>
  <c r="D648"/>
  <c r="D647"/>
  <c r="D646"/>
  <c r="C646" s="1"/>
  <c r="H646" s="1"/>
  <c r="D645"/>
  <c r="C645" s="1"/>
  <c r="H645" s="1"/>
  <c r="D644"/>
  <c r="C644" s="1"/>
  <c r="H644" s="1"/>
  <c r="D643"/>
  <c r="C643" s="1"/>
  <c r="H643" s="1"/>
  <c r="D642"/>
  <c r="C642" s="1"/>
  <c r="H642" s="1"/>
  <c r="D641"/>
  <c r="C641" s="1"/>
  <c r="H641" s="1"/>
  <c r="D640"/>
  <c r="D639"/>
  <c r="D638"/>
  <c r="C638" s="1"/>
  <c r="H638" s="1"/>
  <c r="D637"/>
  <c r="C637" s="1"/>
  <c r="H637" s="1"/>
  <c r="D636"/>
  <c r="C636" s="1"/>
  <c r="H636" s="1"/>
  <c r="D635"/>
  <c r="C635" s="1"/>
  <c r="H635" s="1"/>
  <c r="D634"/>
  <c r="C634" s="1"/>
  <c r="H634" s="1"/>
  <c r="D633"/>
  <c r="C633" s="1"/>
  <c r="H633" s="1"/>
  <c r="D632"/>
  <c r="D631"/>
  <c r="D630"/>
  <c r="C630" s="1"/>
  <c r="H630" s="1"/>
  <c r="D629"/>
  <c r="C629" s="1"/>
  <c r="H629" s="1"/>
  <c r="D628"/>
  <c r="C628" s="1"/>
  <c r="H628" s="1"/>
  <c r="D627"/>
  <c r="C627" s="1"/>
  <c r="H627" s="1"/>
  <c r="D626"/>
  <c r="C626" s="1"/>
  <c r="H626" s="1"/>
  <c r="D625"/>
  <c r="C625" s="1"/>
  <c r="H625" s="1"/>
  <c r="D624"/>
  <c r="C624" s="1"/>
  <c r="H624" s="1"/>
  <c r="D623"/>
  <c r="D622"/>
  <c r="C622" s="1"/>
  <c r="H622" s="1"/>
  <c r="D621"/>
  <c r="C621" s="1"/>
  <c r="H621" s="1"/>
  <c r="D620"/>
  <c r="C620" s="1"/>
  <c r="H620" s="1"/>
  <c r="D619"/>
  <c r="C619" s="1"/>
  <c r="H619" s="1"/>
  <c r="D618"/>
  <c r="C618" s="1"/>
  <c r="H618" s="1"/>
  <c r="D617"/>
  <c r="C617" s="1"/>
  <c r="H617" s="1"/>
  <c r="D616"/>
  <c r="D615"/>
  <c r="D614"/>
  <c r="C614" s="1"/>
  <c r="H614" s="1"/>
  <c r="D613"/>
  <c r="C613" s="1"/>
  <c r="H613" s="1"/>
  <c r="D612"/>
  <c r="C612" s="1"/>
  <c r="H612" s="1"/>
  <c r="D611"/>
  <c r="C611" s="1"/>
  <c r="H611" s="1"/>
  <c r="D610"/>
  <c r="C610" s="1"/>
  <c r="H610" s="1"/>
  <c r="D609"/>
  <c r="C609" s="1"/>
  <c r="H609" s="1"/>
  <c r="D608"/>
  <c r="D607"/>
  <c r="D606"/>
  <c r="C606" s="1"/>
  <c r="H606" s="1"/>
  <c r="D605"/>
  <c r="C605" s="1"/>
  <c r="H605" s="1"/>
  <c r="D604"/>
  <c r="C604" s="1"/>
  <c r="H604" s="1"/>
  <c r="D603"/>
  <c r="C603" s="1"/>
  <c r="H603" s="1"/>
  <c r="D602"/>
  <c r="C602" s="1"/>
  <c r="H602" s="1"/>
  <c r="D601"/>
  <c r="C601" s="1"/>
  <c r="H601" s="1"/>
  <c r="D600"/>
  <c r="C600" s="1"/>
  <c r="H600" s="1"/>
  <c r="D599"/>
  <c r="D598"/>
  <c r="C598" s="1"/>
  <c r="H598" s="1"/>
  <c r="D597"/>
  <c r="C597" s="1"/>
  <c r="H597" s="1"/>
  <c r="D596"/>
  <c r="C596" s="1"/>
  <c r="H596" s="1"/>
  <c r="D595"/>
  <c r="C595" s="1"/>
  <c r="H595" s="1"/>
  <c r="D594"/>
  <c r="C594" s="1"/>
  <c r="H594" s="1"/>
  <c r="D593"/>
  <c r="D592"/>
  <c r="D591"/>
  <c r="D590"/>
  <c r="C590" s="1"/>
  <c r="H590" s="1"/>
  <c r="D589"/>
  <c r="C589" s="1"/>
  <c r="H589" s="1"/>
  <c r="D588"/>
  <c r="C588" s="1"/>
  <c r="H588" s="1"/>
  <c r="D587"/>
  <c r="C587" s="1"/>
  <c r="H587" s="1"/>
  <c r="D586"/>
  <c r="C586" s="1"/>
  <c r="H586" s="1"/>
  <c r="D585"/>
  <c r="C585" s="1"/>
  <c r="H585" s="1"/>
  <c r="D584"/>
  <c r="D583"/>
  <c r="D582"/>
  <c r="C582" s="1"/>
  <c r="H582" s="1"/>
  <c r="D581"/>
  <c r="C581" s="1"/>
  <c r="H581" s="1"/>
  <c r="D580"/>
  <c r="C580" s="1"/>
  <c r="H580" s="1"/>
  <c r="D579"/>
  <c r="C579" s="1"/>
  <c r="H579" s="1"/>
  <c r="D578"/>
  <c r="C578" s="1"/>
  <c r="H578" s="1"/>
  <c r="D577"/>
  <c r="C577" s="1"/>
  <c r="H577" s="1"/>
  <c r="D576"/>
  <c r="D575"/>
  <c r="D574"/>
  <c r="C574" s="1"/>
  <c r="H574" s="1"/>
  <c r="D573"/>
  <c r="C573" s="1"/>
  <c r="H573" s="1"/>
  <c r="D572"/>
  <c r="C572" s="1"/>
  <c r="H572" s="1"/>
  <c r="D571"/>
  <c r="C571" s="1"/>
  <c r="H571" s="1"/>
  <c r="D570"/>
  <c r="C570" s="1"/>
  <c r="H570" s="1"/>
  <c r="D569"/>
  <c r="C569" s="1"/>
  <c r="H569" s="1"/>
  <c r="D568"/>
  <c r="C568" s="1"/>
  <c r="H568" s="1"/>
  <c r="D567"/>
  <c r="D566"/>
  <c r="C566" s="1"/>
  <c r="H566" s="1"/>
  <c r="D565"/>
  <c r="C565" s="1"/>
  <c r="H565" s="1"/>
  <c r="D564"/>
  <c r="C564" s="1"/>
  <c r="H564" s="1"/>
  <c r="D563"/>
  <c r="C563" s="1"/>
  <c r="H563" s="1"/>
  <c r="D562"/>
  <c r="C562" s="1"/>
  <c r="H562" s="1"/>
  <c r="D561"/>
  <c r="D560"/>
  <c r="D559"/>
  <c r="D558"/>
  <c r="C558" s="1"/>
  <c r="H558" s="1"/>
  <c r="D557"/>
  <c r="C557" s="1"/>
  <c r="H557" s="1"/>
  <c r="D556"/>
  <c r="C556" s="1"/>
  <c r="H556" s="1"/>
  <c r="D555"/>
  <c r="C555" s="1"/>
  <c r="H555" s="1"/>
  <c r="D554"/>
  <c r="C554" s="1"/>
  <c r="H554" s="1"/>
  <c r="D553"/>
  <c r="C553" s="1"/>
  <c r="H553" s="1"/>
  <c r="D552"/>
  <c r="D551"/>
  <c r="D550"/>
  <c r="C550" s="1"/>
  <c r="H550" s="1"/>
  <c r="D549"/>
  <c r="C549" s="1"/>
  <c r="H549" s="1"/>
  <c r="D548"/>
  <c r="C548" s="1"/>
  <c r="H548" s="1"/>
  <c r="D547"/>
  <c r="C547" s="1"/>
  <c r="H547" s="1"/>
  <c r="D546"/>
  <c r="C546" s="1"/>
  <c r="H546" s="1"/>
  <c r="D545"/>
  <c r="C545" s="1"/>
  <c r="H545" s="1"/>
  <c r="D544"/>
  <c r="C544" s="1"/>
  <c r="H544" s="1"/>
  <c r="D543"/>
  <c r="D542"/>
  <c r="C542" s="1"/>
  <c r="H542" s="1"/>
  <c r="D541"/>
  <c r="C541" s="1"/>
  <c r="H541" s="1"/>
  <c r="D540"/>
  <c r="C540" s="1"/>
  <c r="H540" s="1"/>
  <c r="D539"/>
  <c r="C539" s="1"/>
  <c r="H539" s="1"/>
  <c r="D538"/>
  <c r="C538" s="1"/>
  <c r="H538" s="1"/>
  <c r="D537"/>
  <c r="C537" s="1"/>
  <c r="H537" s="1"/>
  <c r="D536"/>
  <c r="D535"/>
  <c r="D534"/>
  <c r="C534" s="1"/>
  <c r="H534" s="1"/>
  <c r="D533"/>
  <c r="C533" s="1"/>
  <c r="H533" s="1"/>
  <c r="D532"/>
  <c r="C532" s="1"/>
  <c r="H532" s="1"/>
  <c r="D531"/>
  <c r="C531" s="1"/>
  <c r="H531" s="1"/>
  <c r="D530"/>
  <c r="C530" s="1"/>
  <c r="H530" s="1"/>
  <c r="D529"/>
  <c r="C529" s="1"/>
  <c r="H529" s="1"/>
  <c r="D528"/>
  <c r="D527"/>
  <c r="D526"/>
  <c r="C526" s="1"/>
  <c r="H526" s="1"/>
  <c r="D525"/>
  <c r="C525" s="1"/>
  <c r="H525" s="1"/>
  <c r="D524"/>
  <c r="C524" s="1"/>
  <c r="H524" s="1"/>
  <c r="D523"/>
  <c r="C523" s="1"/>
  <c r="H523" s="1"/>
  <c r="D522"/>
  <c r="C522" s="1"/>
  <c r="H522" s="1"/>
  <c r="D521"/>
  <c r="C521" s="1"/>
  <c r="H521" s="1"/>
  <c r="D520"/>
  <c r="D519"/>
  <c r="D518"/>
  <c r="C518" s="1"/>
  <c r="H518" s="1"/>
  <c r="D517"/>
  <c r="C517" s="1"/>
  <c r="H517" s="1"/>
  <c r="D516"/>
  <c r="C516" s="1"/>
  <c r="H516" s="1"/>
  <c r="D515"/>
  <c r="C515" s="1"/>
  <c r="H515" s="1"/>
  <c r="D514"/>
  <c r="C514" s="1"/>
  <c r="H514" s="1"/>
  <c r="D513"/>
  <c r="C513" s="1"/>
  <c r="H513" s="1"/>
  <c r="D512"/>
  <c r="C512" s="1"/>
  <c r="H512" s="1"/>
  <c r="D511"/>
  <c r="D510"/>
  <c r="C510" s="1"/>
  <c r="H510" s="1"/>
  <c r="D509"/>
  <c r="C509" s="1"/>
  <c r="H509" s="1"/>
  <c r="D508"/>
  <c r="C508" s="1"/>
  <c r="H508" s="1"/>
  <c r="D507"/>
  <c r="C507" s="1"/>
  <c r="H507" s="1"/>
  <c r="D506"/>
  <c r="C506" s="1"/>
  <c r="H506" s="1"/>
  <c r="D505"/>
  <c r="C505" s="1"/>
  <c r="H505" s="1"/>
  <c r="D504"/>
  <c r="D503"/>
  <c r="D502"/>
  <c r="C502" s="1"/>
  <c r="H502" s="1"/>
  <c r="D501"/>
  <c r="C501" s="1"/>
  <c r="H501" s="1"/>
  <c r="D500"/>
  <c r="C500" s="1"/>
  <c r="D499"/>
  <c r="C499" s="1"/>
  <c r="D498"/>
  <c r="C498" s="1"/>
  <c r="D497"/>
  <c r="C497" s="1"/>
  <c r="D496"/>
  <c r="D495"/>
  <c r="D494"/>
  <c r="C494" s="1"/>
  <c r="D493"/>
  <c r="C493" s="1"/>
  <c r="D492"/>
  <c r="C492" s="1"/>
  <c r="D491"/>
  <c r="C491" s="1"/>
  <c r="D490"/>
  <c r="C490" s="1"/>
  <c r="D489"/>
  <c r="C489" s="1"/>
  <c r="D488"/>
  <c r="D487"/>
  <c r="D486"/>
  <c r="C486" s="1"/>
  <c r="D485"/>
  <c r="C485" s="1"/>
  <c r="D484"/>
  <c r="C484" s="1"/>
  <c r="D483"/>
  <c r="C483" s="1"/>
  <c r="D482"/>
  <c r="C482" s="1"/>
  <c r="D481"/>
  <c r="C481" s="1"/>
  <c r="D480"/>
  <c r="C480" s="1"/>
  <c r="D479"/>
  <c r="D478"/>
  <c r="C478" s="1"/>
  <c r="D477"/>
  <c r="C477" s="1"/>
  <c r="D476"/>
  <c r="C476" s="1"/>
  <c r="D475"/>
  <c r="C475" s="1"/>
  <c r="D474"/>
  <c r="C474" s="1"/>
  <c r="D473"/>
  <c r="C473" s="1"/>
  <c r="D472"/>
  <c r="C472" s="1"/>
  <c r="D471"/>
  <c r="D470"/>
  <c r="C470" s="1"/>
  <c r="D469"/>
  <c r="C469" s="1"/>
  <c r="D468"/>
  <c r="C468" s="1"/>
  <c r="D467"/>
  <c r="C467" s="1"/>
  <c r="D466"/>
  <c r="C466" s="1"/>
  <c r="D465"/>
  <c r="C465" s="1"/>
  <c r="D464"/>
  <c r="D463"/>
  <c r="D462"/>
  <c r="C462" s="1"/>
  <c r="D461"/>
  <c r="C461" s="1"/>
  <c r="D460"/>
  <c r="C460" s="1"/>
  <c r="D459"/>
  <c r="C459" s="1"/>
  <c r="D458"/>
  <c r="C458" s="1"/>
  <c r="D457"/>
  <c r="C457" s="1"/>
  <c r="D456"/>
  <c r="D455"/>
  <c r="D454"/>
  <c r="C454" s="1"/>
  <c r="D453"/>
  <c r="C453" s="1"/>
  <c r="D452"/>
  <c r="C452" s="1"/>
  <c r="D451"/>
  <c r="C451" s="1"/>
  <c r="D450"/>
  <c r="C450" s="1"/>
  <c r="D449"/>
  <c r="C449" s="1"/>
  <c r="D448"/>
  <c r="C448" s="1"/>
  <c r="D447"/>
  <c r="D446"/>
  <c r="C446" s="1"/>
  <c r="D445"/>
  <c r="C445" s="1"/>
  <c r="D444"/>
  <c r="C444" s="1"/>
  <c r="D443"/>
  <c r="C443" s="1"/>
  <c r="D442"/>
  <c r="C442" s="1"/>
  <c r="D441"/>
  <c r="C441" s="1"/>
  <c r="D440"/>
  <c r="D439"/>
  <c r="D438"/>
  <c r="C438" s="1"/>
  <c r="D437"/>
  <c r="C437" s="1"/>
  <c r="D436"/>
  <c r="C436" s="1"/>
  <c r="D435"/>
  <c r="C435" s="1"/>
  <c r="D434"/>
  <c r="C434" s="1"/>
  <c r="D433"/>
  <c r="C433" s="1"/>
  <c r="D432"/>
  <c r="C432" s="1"/>
  <c r="D431"/>
  <c r="D430"/>
  <c r="C430" s="1"/>
  <c r="D429"/>
  <c r="C429" s="1"/>
  <c r="D428"/>
  <c r="C428" s="1"/>
  <c r="D427"/>
  <c r="C427" s="1"/>
  <c r="D426"/>
  <c r="C426" s="1"/>
  <c r="D425"/>
  <c r="C425" s="1"/>
  <c r="D424"/>
  <c r="D423"/>
  <c r="D422"/>
  <c r="C422" s="1"/>
  <c r="D421"/>
  <c r="C421" s="1"/>
  <c r="D420"/>
  <c r="C420" s="1"/>
  <c r="D419"/>
  <c r="C419" s="1"/>
  <c r="D418"/>
  <c r="C418" s="1"/>
  <c r="D417"/>
  <c r="C417" s="1"/>
  <c r="D416"/>
  <c r="C416" s="1"/>
  <c r="D415"/>
  <c r="D414"/>
  <c r="C414" s="1"/>
  <c r="D413"/>
  <c r="C413" s="1"/>
  <c r="D412"/>
  <c r="C412" s="1"/>
  <c r="D411"/>
  <c r="C411" s="1"/>
  <c r="D410"/>
  <c r="C410" s="1"/>
  <c r="D409"/>
  <c r="C409" s="1"/>
  <c r="D408"/>
  <c r="D407"/>
  <c r="D406"/>
  <c r="C406" s="1"/>
  <c r="D405"/>
  <c r="C405" s="1"/>
  <c r="D404"/>
  <c r="C404" s="1"/>
  <c r="D403"/>
  <c r="C403" s="1"/>
  <c r="D402"/>
  <c r="C402" s="1"/>
  <c r="D401"/>
  <c r="C401" s="1"/>
  <c r="D400"/>
  <c r="C400" s="1"/>
  <c r="D399"/>
  <c r="D398"/>
  <c r="C398" s="1"/>
  <c r="D397"/>
  <c r="C397" s="1"/>
  <c r="D396"/>
  <c r="C396" s="1"/>
  <c r="D395"/>
  <c r="C395" s="1"/>
  <c r="D394"/>
  <c r="C394" s="1"/>
  <c r="D393"/>
  <c r="C393" s="1"/>
  <c r="D392"/>
  <c r="C392" s="1"/>
  <c r="D391"/>
  <c r="D390"/>
  <c r="C390" s="1"/>
  <c r="D389"/>
  <c r="C389" s="1"/>
  <c r="D388"/>
  <c r="C388" s="1"/>
  <c r="D387"/>
  <c r="C387" s="1"/>
  <c r="D386"/>
  <c r="C386" s="1"/>
  <c r="D385"/>
  <c r="C385" s="1"/>
  <c r="D384"/>
  <c r="C384" s="1"/>
  <c r="D383"/>
  <c r="D382"/>
  <c r="C382" s="1"/>
  <c r="D381"/>
  <c r="C381" s="1"/>
  <c r="D380"/>
  <c r="C380" s="1"/>
  <c r="D379"/>
  <c r="C379" s="1"/>
  <c r="D378"/>
  <c r="C378" s="1"/>
  <c r="D377"/>
  <c r="C377" s="1"/>
  <c r="D376"/>
  <c r="D375"/>
  <c r="D374"/>
  <c r="C374" s="1"/>
  <c r="D373"/>
  <c r="C373" s="1"/>
  <c r="D372"/>
  <c r="C372" s="1"/>
  <c r="D371"/>
  <c r="C371" s="1"/>
  <c r="D370"/>
  <c r="C370" s="1"/>
  <c r="D369"/>
  <c r="C369" s="1"/>
  <c r="D368"/>
  <c r="D367"/>
  <c r="D366"/>
  <c r="C366" s="1"/>
  <c r="D365"/>
  <c r="C365" s="1"/>
  <c r="D364"/>
  <c r="C364" s="1"/>
  <c r="D363"/>
  <c r="C363" s="1"/>
  <c r="D362"/>
  <c r="C362" s="1"/>
  <c r="D361"/>
  <c r="C361" s="1"/>
  <c r="D360"/>
  <c r="C360" s="1"/>
  <c r="D359"/>
  <c r="D358"/>
  <c r="C358" s="1"/>
  <c r="D357"/>
  <c r="C357" s="1"/>
  <c r="D356"/>
  <c r="C356" s="1"/>
  <c r="D355"/>
  <c r="C355" s="1"/>
  <c r="D354"/>
  <c r="C354" s="1"/>
  <c r="D353"/>
  <c r="C353" s="1"/>
  <c r="D352"/>
  <c r="C352" s="1"/>
  <c r="D351"/>
  <c r="D350"/>
  <c r="C350" s="1"/>
  <c r="D349"/>
  <c r="C349" s="1"/>
  <c r="D348"/>
  <c r="C348" s="1"/>
  <c r="D347"/>
  <c r="C347" s="1"/>
  <c r="D346"/>
  <c r="C346" s="1"/>
  <c r="D345"/>
  <c r="C345" s="1"/>
  <c r="D344"/>
  <c r="D343"/>
  <c r="D342"/>
  <c r="C342" s="1"/>
  <c r="D341"/>
  <c r="C341" s="1"/>
  <c r="D340"/>
  <c r="C340" s="1"/>
  <c r="D339"/>
  <c r="C339" s="1"/>
  <c r="D338"/>
  <c r="C338" s="1"/>
  <c r="D337"/>
  <c r="C337" s="1"/>
  <c r="D336"/>
  <c r="D335"/>
  <c r="D334"/>
  <c r="C334" s="1"/>
  <c r="D333"/>
  <c r="C333" s="1"/>
  <c r="D332"/>
  <c r="C332" s="1"/>
  <c r="D331"/>
  <c r="C331" s="1"/>
  <c r="D330"/>
  <c r="C330" s="1"/>
  <c r="D329"/>
  <c r="C329" s="1"/>
  <c r="D328"/>
  <c r="C328" s="1"/>
  <c r="D327"/>
  <c r="D326"/>
  <c r="C326" s="1"/>
  <c r="D325"/>
  <c r="C325" s="1"/>
  <c r="D324"/>
  <c r="C324" s="1"/>
  <c r="D323"/>
  <c r="C323" s="1"/>
  <c r="D322"/>
  <c r="C322" s="1"/>
  <c r="D321"/>
  <c r="C321" s="1"/>
  <c r="D320"/>
  <c r="C320" s="1"/>
  <c r="D319"/>
  <c r="D318"/>
  <c r="C318" s="1"/>
  <c r="D317"/>
  <c r="C317" s="1"/>
  <c r="D316"/>
  <c r="C316" s="1"/>
  <c r="D315"/>
  <c r="C315" s="1"/>
  <c r="D314"/>
  <c r="C314" s="1"/>
  <c r="D313"/>
  <c r="C313" s="1"/>
  <c r="D312"/>
  <c r="D311"/>
  <c r="D310"/>
  <c r="C310" s="1"/>
  <c r="D309"/>
  <c r="C309" s="1"/>
  <c r="D308"/>
  <c r="C308" s="1"/>
  <c r="D307"/>
  <c r="C307" s="1"/>
  <c r="D306"/>
  <c r="C306" s="1"/>
  <c r="D305"/>
  <c r="C305" s="1"/>
  <c r="D304"/>
  <c r="D303"/>
  <c r="D302"/>
  <c r="C302" s="1"/>
  <c r="D301"/>
  <c r="C301" s="1"/>
  <c r="D300"/>
  <c r="C300" s="1"/>
  <c r="D299"/>
  <c r="C299" s="1"/>
  <c r="D298"/>
  <c r="C298" s="1"/>
  <c r="D297"/>
  <c r="C297" s="1"/>
  <c r="D296"/>
  <c r="C296" s="1"/>
  <c r="D295"/>
  <c r="D294"/>
  <c r="C294" s="1"/>
  <c r="D293"/>
  <c r="C293" s="1"/>
  <c r="D292"/>
  <c r="C292" s="1"/>
  <c r="D291"/>
  <c r="C291" s="1"/>
  <c r="D290"/>
  <c r="C290" s="1"/>
  <c r="D289"/>
  <c r="C289" s="1"/>
  <c r="D288"/>
  <c r="C288" s="1"/>
  <c r="D287"/>
  <c r="D286"/>
  <c r="C286" s="1"/>
  <c r="D285"/>
  <c r="C285" s="1"/>
  <c r="D284"/>
  <c r="C284" s="1"/>
  <c r="D283"/>
  <c r="C283" s="1"/>
  <c r="D282"/>
  <c r="C282" s="1"/>
  <c r="D281"/>
  <c r="C281" s="1"/>
  <c r="D280"/>
  <c r="D279"/>
  <c r="D278"/>
  <c r="C278" s="1"/>
  <c r="D277"/>
  <c r="C277" s="1"/>
  <c r="D276"/>
  <c r="C276" s="1"/>
  <c r="D275"/>
  <c r="C275" s="1"/>
  <c r="D274"/>
  <c r="C274" s="1"/>
  <c r="D273"/>
  <c r="C273" s="1"/>
  <c r="D272"/>
  <c r="D271"/>
  <c r="D270"/>
  <c r="C270" s="1"/>
  <c r="D269"/>
  <c r="C269" s="1"/>
  <c r="D268"/>
  <c r="C268" s="1"/>
  <c r="D267"/>
  <c r="C267" s="1"/>
  <c r="D266"/>
  <c r="C266" s="1"/>
  <c r="D265"/>
  <c r="C265" s="1"/>
  <c r="D264"/>
  <c r="D263"/>
  <c r="D262"/>
  <c r="C262" s="1"/>
  <c r="D261"/>
  <c r="C261" s="1"/>
  <c r="D260"/>
  <c r="C260" s="1"/>
  <c r="D259"/>
  <c r="C259" s="1"/>
  <c r="D258"/>
  <c r="C258" s="1"/>
  <c r="D257"/>
  <c r="C257" s="1"/>
  <c r="D256"/>
  <c r="C256" s="1"/>
  <c r="D255"/>
  <c r="D254"/>
  <c r="C254" s="1"/>
  <c r="D253"/>
  <c r="C253" s="1"/>
  <c r="D252"/>
  <c r="C252" s="1"/>
  <c r="D251"/>
  <c r="C251" s="1"/>
  <c r="D250"/>
  <c r="C250" s="1"/>
  <c r="D249"/>
  <c r="C249" s="1"/>
  <c r="D248"/>
  <c r="C248" s="1"/>
  <c r="D247"/>
  <c r="D246"/>
  <c r="C246" s="1"/>
  <c r="D245"/>
  <c r="C245" s="1"/>
  <c r="D244"/>
  <c r="C244" s="1"/>
  <c r="D243"/>
  <c r="C243" s="1"/>
  <c r="D242"/>
  <c r="C242" s="1"/>
  <c r="D241"/>
  <c r="C241" s="1"/>
  <c r="D240"/>
  <c r="D239"/>
  <c r="D238"/>
  <c r="C238" s="1"/>
  <c r="D237"/>
  <c r="C237" s="1"/>
  <c r="D236"/>
  <c r="C236" s="1"/>
  <c r="D235"/>
  <c r="C235" s="1"/>
  <c r="D234"/>
  <c r="C234" s="1"/>
  <c r="D233"/>
  <c r="C233" s="1"/>
  <c r="D232"/>
  <c r="D231"/>
  <c r="D230"/>
  <c r="C230" s="1"/>
  <c r="D229"/>
  <c r="C229" s="1"/>
  <c r="D228"/>
  <c r="C228" s="1"/>
  <c r="D227"/>
  <c r="C227" s="1"/>
  <c r="D226"/>
  <c r="C226" s="1"/>
  <c r="D225"/>
  <c r="C225" s="1"/>
  <c r="D224"/>
  <c r="C224" s="1"/>
  <c r="D223"/>
  <c r="D222"/>
  <c r="C222" s="1"/>
  <c r="D221"/>
  <c r="C221" s="1"/>
  <c r="D220"/>
  <c r="C220" s="1"/>
  <c r="D219"/>
  <c r="C219" s="1"/>
  <c r="D218"/>
  <c r="C218" s="1"/>
  <c r="D217"/>
  <c r="C217" s="1"/>
  <c r="D216"/>
  <c r="C216" s="1"/>
  <c r="D215"/>
  <c r="D214"/>
  <c r="C214" s="1"/>
  <c r="D213"/>
  <c r="C213" s="1"/>
  <c r="D212"/>
  <c r="C212" s="1"/>
  <c r="D211"/>
  <c r="C211" s="1"/>
  <c r="D210"/>
  <c r="C210" s="1"/>
  <c r="D209"/>
  <c r="C209" s="1"/>
  <c r="D208"/>
  <c r="D207"/>
  <c r="D206"/>
  <c r="C206" s="1"/>
  <c r="D205"/>
  <c r="C205" s="1"/>
  <c r="D204"/>
  <c r="C204" s="1"/>
  <c r="D203"/>
  <c r="C203" s="1"/>
  <c r="D202"/>
  <c r="C202" s="1"/>
  <c r="D201"/>
  <c r="C201" s="1"/>
  <c r="D200"/>
  <c r="D199"/>
  <c r="D198"/>
  <c r="C198" s="1"/>
  <c r="D197"/>
  <c r="C197" s="1"/>
  <c r="D196"/>
  <c r="C196" s="1"/>
  <c r="D195"/>
  <c r="C195" s="1"/>
  <c r="D194"/>
  <c r="C194" s="1"/>
  <c r="D193"/>
  <c r="C193" s="1"/>
  <c r="D192"/>
  <c r="C192" s="1"/>
  <c r="D191"/>
  <c r="D190"/>
  <c r="C190" s="1"/>
  <c r="D189"/>
  <c r="C189" s="1"/>
  <c r="D188"/>
  <c r="C188" s="1"/>
  <c r="D187"/>
  <c r="C187" s="1"/>
  <c r="D186"/>
  <c r="C186" s="1"/>
  <c r="D185"/>
  <c r="C185" s="1"/>
  <c r="D184"/>
  <c r="C184" s="1"/>
  <c r="D183"/>
  <c r="D182"/>
  <c r="C182" s="1"/>
  <c r="D181"/>
  <c r="C181" s="1"/>
  <c r="D180"/>
  <c r="C180" s="1"/>
  <c r="D179"/>
  <c r="C179" s="1"/>
  <c r="D178"/>
  <c r="C178" s="1"/>
  <c r="D177"/>
  <c r="C177" s="1"/>
  <c r="D176"/>
  <c r="C176" s="1"/>
  <c r="D175"/>
  <c r="D174"/>
  <c r="C174" s="1"/>
  <c r="D173"/>
  <c r="C173" s="1"/>
  <c r="D172"/>
  <c r="C172" s="1"/>
  <c r="D171"/>
  <c r="C171" s="1"/>
  <c r="D170"/>
  <c r="C170" s="1"/>
  <c r="D169"/>
  <c r="C169" s="1"/>
  <c r="D168"/>
  <c r="D167"/>
  <c r="D166"/>
  <c r="C166" s="1"/>
  <c r="D165"/>
  <c r="C165" s="1"/>
  <c r="D164"/>
  <c r="C164" s="1"/>
  <c r="D163"/>
  <c r="C163" s="1"/>
  <c r="D162"/>
  <c r="C162" s="1"/>
  <c r="D161"/>
  <c r="C161" s="1"/>
  <c r="D160"/>
  <c r="C160" s="1"/>
  <c r="D159"/>
  <c r="D158"/>
  <c r="C158" s="1"/>
  <c r="D157"/>
  <c r="C157" s="1"/>
  <c r="D156"/>
  <c r="C156" s="1"/>
  <c r="D155"/>
  <c r="C155" s="1"/>
  <c r="D154"/>
  <c r="C154" s="1"/>
  <c r="D153"/>
  <c r="C153" s="1"/>
  <c r="D152"/>
  <c r="D151"/>
  <c r="D150"/>
  <c r="C150" s="1"/>
  <c r="D149"/>
  <c r="C149" s="1"/>
  <c r="D148"/>
  <c r="C148" s="1"/>
  <c r="D147"/>
  <c r="C147" s="1"/>
  <c r="D146"/>
  <c r="C146" s="1"/>
  <c r="D145"/>
  <c r="C145" s="1"/>
  <c r="D144"/>
  <c r="C144" s="1"/>
  <c r="D143"/>
  <c r="D142"/>
  <c r="C142" s="1"/>
  <c r="D141"/>
  <c r="C141" s="1"/>
  <c r="D140"/>
  <c r="C140" s="1"/>
  <c r="D139"/>
  <c r="C139" s="1"/>
  <c r="D138"/>
  <c r="C138" s="1"/>
  <c r="D137"/>
  <c r="C137" s="1"/>
  <c r="D136"/>
  <c r="D135"/>
  <c r="D134"/>
  <c r="C134" s="1"/>
  <c r="D133"/>
  <c r="C133" s="1"/>
  <c r="D132"/>
  <c r="C132" s="1"/>
  <c r="D131"/>
  <c r="C131" s="1"/>
  <c r="D130"/>
  <c r="C130" s="1"/>
  <c r="D129"/>
  <c r="C129" s="1"/>
  <c r="D128"/>
  <c r="C128" s="1"/>
  <c r="D127"/>
  <c r="D126"/>
  <c r="C126" s="1"/>
  <c r="D125"/>
  <c r="C125" s="1"/>
  <c r="D124"/>
  <c r="C124" s="1"/>
  <c r="D123"/>
  <c r="C123" s="1"/>
  <c r="D122"/>
  <c r="C122" s="1"/>
  <c r="D121"/>
  <c r="C121" s="1"/>
  <c r="D120"/>
  <c r="D119"/>
  <c r="D118"/>
  <c r="C118" s="1"/>
  <c r="D117"/>
  <c r="C117" s="1"/>
  <c r="D116"/>
  <c r="C116" s="1"/>
  <c r="D115"/>
  <c r="C115" s="1"/>
  <c r="D114"/>
  <c r="C114" s="1"/>
  <c r="D113"/>
  <c r="C113" s="1"/>
  <c r="D112"/>
  <c r="C112" s="1"/>
  <c r="D111"/>
  <c r="D110"/>
  <c r="C110" s="1"/>
  <c r="D109"/>
  <c r="C109" s="1"/>
  <c r="D108"/>
  <c r="C108" s="1"/>
  <c r="D107"/>
  <c r="C107" s="1"/>
  <c r="D106"/>
  <c r="C106" s="1"/>
  <c r="D105"/>
  <c r="C105" s="1"/>
  <c r="D104"/>
  <c r="C104" s="1"/>
  <c r="D103"/>
  <c r="D102"/>
  <c r="C102" s="1"/>
  <c r="D101"/>
  <c r="C101" s="1"/>
  <c r="D100"/>
  <c r="C100" s="1"/>
  <c r="D99"/>
  <c r="C99" s="1"/>
  <c r="D98"/>
  <c r="C98" s="1"/>
  <c r="D97"/>
  <c r="C97" s="1"/>
  <c r="D96"/>
  <c r="D95"/>
  <c r="D94"/>
  <c r="C94" s="1"/>
  <c r="D93"/>
  <c r="C93" s="1"/>
  <c r="D92"/>
  <c r="C92" s="1"/>
  <c r="D91"/>
  <c r="C91" s="1"/>
  <c r="D90"/>
  <c r="C90" s="1"/>
  <c r="D89"/>
  <c r="C89" s="1"/>
  <c r="D88"/>
  <c r="D87"/>
  <c r="D86"/>
  <c r="C86" s="1"/>
  <c r="D85"/>
  <c r="C85" s="1"/>
  <c r="D84"/>
  <c r="C84" s="1"/>
  <c r="D83"/>
  <c r="C83" s="1"/>
  <c r="D82"/>
  <c r="C82" s="1"/>
  <c r="D81"/>
  <c r="C81" s="1"/>
  <c r="D80"/>
  <c r="D79"/>
  <c r="D78"/>
  <c r="C78" s="1"/>
  <c r="D77"/>
  <c r="C77" s="1"/>
  <c r="D76"/>
  <c r="C76" s="1"/>
  <c r="D75"/>
  <c r="C75" s="1"/>
  <c r="D74"/>
  <c r="C74" s="1"/>
  <c r="D73"/>
  <c r="C73" s="1"/>
  <c r="D72"/>
  <c r="C72" s="1"/>
  <c r="D71"/>
  <c r="D70"/>
  <c r="C70" s="1"/>
  <c r="D69"/>
  <c r="C69" s="1"/>
  <c r="D68"/>
  <c r="C68" s="1"/>
  <c r="D67"/>
  <c r="C67" s="1"/>
  <c r="D66"/>
  <c r="C66" s="1"/>
  <c r="D65"/>
  <c r="C65" s="1"/>
  <c r="D64"/>
  <c r="C64" s="1"/>
  <c r="D63"/>
  <c r="D62"/>
  <c r="C62" s="1"/>
  <c r="D61"/>
  <c r="C61" s="1"/>
  <c r="D60"/>
  <c r="C60" s="1"/>
  <c r="D59"/>
  <c r="C59" s="1"/>
  <c r="D58"/>
  <c r="C58" s="1"/>
  <c r="D57"/>
  <c r="C57" s="1"/>
  <c r="D56"/>
  <c r="D55"/>
  <c r="D54"/>
  <c r="C54" s="1"/>
  <c r="D53"/>
  <c r="C53" s="1"/>
  <c r="D52"/>
  <c r="C52" s="1"/>
  <c r="D51"/>
  <c r="C51" s="1"/>
  <c r="D50"/>
  <c r="C50" s="1"/>
  <c r="D49"/>
  <c r="C49" s="1"/>
  <c r="D48"/>
  <c r="D47"/>
  <c r="D46"/>
  <c r="C46" s="1"/>
  <c r="D45"/>
  <c r="C45" s="1"/>
  <c r="D44"/>
  <c r="C44" s="1"/>
  <c r="D43"/>
  <c r="C43" s="1"/>
  <c r="D42"/>
  <c r="C42" s="1"/>
  <c r="D41"/>
  <c r="C41" s="1"/>
  <c r="D40"/>
  <c r="C40" s="1"/>
  <c r="D39"/>
  <c r="D38"/>
  <c r="C38" s="1"/>
  <c r="D37"/>
  <c r="C37" s="1"/>
  <c r="D36"/>
  <c r="C36" s="1"/>
  <c r="D35"/>
  <c r="C35" s="1"/>
  <c r="D34"/>
  <c r="C34" s="1"/>
  <c r="D33"/>
  <c r="C33" s="1"/>
  <c r="D32"/>
  <c r="C32" s="1"/>
  <c r="D31"/>
  <c r="D30"/>
  <c r="C30" s="1"/>
  <c r="D29"/>
  <c r="C29" s="1"/>
  <c r="D28"/>
  <c r="C28" s="1"/>
  <c r="D27"/>
  <c r="C27" s="1"/>
  <c r="D26"/>
  <c r="C26" s="1"/>
  <c r="D25"/>
  <c r="C25" s="1"/>
  <c r="D24"/>
  <c r="D23"/>
  <c r="D22"/>
  <c r="C22" s="1"/>
  <c r="D21"/>
  <c r="C21" s="1"/>
  <c r="D20"/>
  <c r="C20" s="1"/>
  <c r="D19"/>
  <c r="C19" s="1"/>
  <c r="D18"/>
  <c r="C18" s="1"/>
  <c r="D17"/>
  <c r="C17" s="1"/>
  <c r="D16"/>
  <c r="D15"/>
  <c r="D14"/>
  <c r="C14" s="1"/>
  <c r="D13"/>
  <c r="C13" s="1"/>
  <c r="D12"/>
  <c r="C12" s="1"/>
  <c r="D11"/>
  <c r="C11" s="1"/>
  <c r="D10"/>
  <c r="C10" s="1"/>
  <c r="D1504" i="2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G5" i="8"/>
  <c r="E5"/>
  <c r="C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C1080" i="1"/>
  <c r="C1079"/>
  <c r="C1073"/>
  <c r="C1072"/>
  <c r="C1071"/>
  <c r="C1065"/>
  <c r="C1063"/>
  <c r="C1056"/>
  <c r="C1055"/>
  <c r="C1049"/>
  <c r="C1048"/>
  <c r="C1047"/>
  <c r="C1039"/>
  <c r="C1032"/>
  <c r="C1031"/>
  <c r="C1025"/>
  <c r="C1024"/>
  <c r="C1023"/>
  <c r="C1016"/>
  <c r="C1015"/>
  <c r="C1008"/>
  <c r="C1007"/>
  <c r="C1001"/>
  <c r="C999"/>
  <c r="C993"/>
  <c r="C992"/>
  <c r="C991"/>
  <c r="C984"/>
  <c r="C983"/>
  <c r="C975"/>
  <c r="C968"/>
  <c r="C967"/>
  <c r="C960"/>
  <c r="C959"/>
  <c r="C952"/>
  <c r="C951"/>
  <c r="C944"/>
  <c r="C943"/>
  <c r="C936"/>
  <c r="C935"/>
  <c r="C928"/>
  <c r="C927"/>
  <c r="C919"/>
  <c r="C912"/>
  <c r="C911"/>
  <c r="C904"/>
  <c r="C903"/>
  <c r="C896"/>
  <c r="C895"/>
  <c r="C888"/>
  <c r="C887"/>
  <c r="C880"/>
  <c r="C879"/>
  <c r="C872"/>
  <c r="C871"/>
  <c r="C863"/>
  <c r="C856"/>
  <c r="C855"/>
  <c r="C848"/>
  <c r="C847"/>
  <c r="C840"/>
  <c r="C839"/>
  <c r="C832"/>
  <c r="C831"/>
  <c r="C824"/>
  <c r="H824" s="1"/>
  <c r="C823"/>
  <c r="H823" s="1"/>
  <c r="C816"/>
  <c r="H816" s="1"/>
  <c r="C815"/>
  <c r="H815" s="1"/>
  <c r="C807"/>
  <c r="H807" s="1"/>
  <c r="C800"/>
  <c r="H800" s="1"/>
  <c r="C799"/>
  <c r="H799" s="1"/>
  <c r="C792"/>
  <c r="H792" s="1"/>
  <c r="C791"/>
  <c r="H791" s="1"/>
  <c r="C784"/>
  <c r="H784" s="1"/>
  <c r="C783"/>
  <c r="H783" s="1"/>
  <c r="C775"/>
  <c r="H775" s="1"/>
  <c r="C769"/>
  <c r="H769" s="1"/>
  <c r="C768"/>
  <c r="H768" s="1"/>
  <c r="C767"/>
  <c r="H767" s="1"/>
  <c r="C760"/>
  <c r="H760" s="1"/>
  <c r="C759"/>
  <c r="H759" s="1"/>
  <c r="C751"/>
  <c r="H751" s="1"/>
  <c r="C744"/>
  <c r="H744" s="1"/>
  <c r="C743"/>
  <c r="H743" s="1"/>
  <c r="C736"/>
  <c r="H736" s="1"/>
  <c r="C735"/>
  <c r="H735" s="1"/>
  <c r="C728"/>
  <c r="H728" s="1"/>
  <c r="C727"/>
  <c r="H727" s="1"/>
  <c r="C719"/>
  <c r="H719" s="1"/>
  <c r="C712"/>
  <c r="H712" s="1"/>
  <c r="C711"/>
  <c r="H711" s="1"/>
  <c r="C704"/>
  <c r="H704" s="1"/>
  <c r="C703"/>
  <c r="H703" s="1"/>
  <c r="C696"/>
  <c r="H696" s="1"/>
  <c r="C695"/>
  <c r="H695" s="1"/>
  <c r="C687"/>
  <c r="H687" s="1"/>
  <c r="C680"/>
  <c r="H680" s="1"/>
  <c r="C679"/>
  <c r="H679" s="1"/>
  <c r="C672"/>
  <c r="H672" s="1"/>
  <c r="C671"/>
  <c r="H671" s="1"/>
  <c r="C664"/>
  <c r="H664" s="1"/>
  <c r="C663"/>
  <c r="H663" s="1"/>
  <c r="C655"/>
  <c r="H655" s="1"/>
  <c r="C648"/>
  <c r="H648" s="1"/>
  <c r="C647"/>
  <c r="H647" s="1"/>
  <c r="C640"/>
  <c r="H640" s="1"/>
  <c r="C639"/>
  <c r="H639" s="1"/>
  <c r="C632"/>
  <c r="H632" s="1"/>
  <c r="C631"/>
  <c r="H631" s="1"/>
  <c r="C623"/>
  <c r="H623" s="1"/>
  <c r="C616"/>
  <c r="H616" s="1"/>
  <c r="C615"/>
  <c r="H615" s="1"/>
  <c r="C608"/>
  <c r="H608" s="1"/>
  <c r="C607"/>
  <c r="H607" s="1"/>
  <c r="C599"/>
  <c r="H599" s="1"/>
  <c r="C593"/>
  <c r="H593" s="1"/>
  <c r="C592"/>
  <c r="H592" s="1"/>
  <c r="C591"/>
  <c r="H591" s="1"/>
  <c r="C584"/>
  <c r="H584" s="1"/>
  <c r="C583"/>
  <c r="H583" s="1"/>
  <c r="C576"/>
  <c r="H576" s="1"/>
  <c r="C575"/>
  <c r="H575" s="1"/>
  <c r="C567"/>
  <c r="H567" s="1"/>
  <c r="C561"/>
  <c r="H561" s="1"/>
  <c r="C560"/>
  <c r="H560" s="1"/>
  <c r="C559"/>
  <c r="H559" s="1"/>
  <c r="C552"/>
  <c r="H552" s="1"/>
  <c r="C551"/>
  <c r="H551" s="1"/>
  <c r="C543"/>
  <c r="H543" s="1"/>
  <c r="C536"/>
  <c r="H536" s="1"/>
  <c r="C535"/>
  <c r="H535" s="1"/>
  <c r="C528"/>
  <c r="H528" s="1"/>
  <c r="C527"/>
  <c r="H527" s="1"/>
  <c r="C520"/>
  <c r="H520" s="1"/>
  <c r="C519"/>
  <c r="H519" s="1"/>
  <c r="C511"/>
  <c r="H511" s="1"/>
  <c r="C504"/>
  <c r="H504" s="1"/>
  <c r="C503"/>
  <c r="H503" s="1"/>
  <c r="C496"/>
  <c r="C495"/>
  <c r="C488"/>
  <c r="C487"/>
  <c r="C479"/>
  <c r="C471"/>
  <c r="C464"/>
  <c r="C463"/>
  <c r="C456"/>
  <c r="C455"/>
  <c r="C447"/>
  <c r="C440"/>
  <c r="C439"/>
  <c r="C431"/>
  <c r="C424"/>
  <c r="C423"/>
  <c r="C415"/>
  <c r="C408"/>
  <c r="C407"/>
  <c r="C399"/>
  <c r="C391"/>
  <c r="C383"/>
  <c r="C376"/>
  <c r="C375"/>
  <c r="C368"/>
  <c r="C367"/>
  <c r="C359"/>
  <c r="C351"/>
  <c r="C344"/>
  <c r="C343"/>
  <c r="C336"/>
  <c r="C335"/>
  <c r="C327"/>
  <c r="C319"/>
  <c r="C312"/>
  <c r="C311"/>
  <c r="C304"/>
  <c r="C303"/>
  <c r="C295"/>
  <c r="C287"/>
  <c r="C280"/>
  <c r="C279"/>
  <c r="C272"/>
  <c r="C271"/>
  <c r="C264"/>
  <c r="C263"/>
  <c r="C255"/>
  <c r="C247"/>
  <c r="C240"/>
  <c r="C239"/>
  <c r="C232"/>
  <c r="C231"/>
  <c r="C223"/>
  <c r="C215"/>
  <c r="C208"/>
  <c r="C207"/>
  <c r="C200"/>
  <c r="C199"/>
  <c r="C191"/>
  <c r="C183"/>
  <c r="C175"/>
  <c r="C168"/>
  <c r="C167"/>
  <c r="C159"/>
  <c r="C152"/>
  <c r="C151"/>
  <c r="C143"/>
  <c r="C136"/>
  <c r="C135"/>
  <c r="C127"/>
  <c r="C120"/>
  <c r="C119"/>
  <c r="C111"/>
  <c r="C103"/>
  <c r="C96"/>
  <c r="C95"/>
  <c r="C88"/>
  <c r="C87"/>
  <c r="C80"/>
  <c r="C79"/>
  <c r="C71"/>
  <c r="C63"/>
  <c r="C56"/>
  <c r="C55"/>
  <c r="C48"/>
  <c r="C47"/>
  <c r="C39"/>
  <c r="C31"/>
  <c r="C24"/>
  <c r="C23"/>
  <c r="C16"/>
  <c r="C15"/>
  <c r="B23" i="7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"/>
  <c r="D114" i="8" l="1"/>
  <c r="D91"/>
  <c r="D65"/>
  <c r="D35"/>
  <c r="D16"/>
  <c r="D17"/>
  <c r="D43"/>
  <c r="D66"/>
  <c r="D96"/>
  <c r="D115"/>
  <c r="D11"/>
  <c r="D34"/>
  <c r="D64"/>
  <c r="D83"/>
  <c r="D113"/>
  <c r="D33"/>
  <c r="D59"/>
  <c r="D82"/>
  <c r="D112"/>
  <c r="D32"/>
  <c r="D51"/>
  <c r="D81"/>
  <c r="D107"/>
  <c r="D27"/>
  <c r="D50"/>
  <c r="D80"/>
  <c r="D99"/>
  <c r="D19"/>
  <c r="D49"/>
  <c r="D75"/>
  <c r="D98"/>
  <c r="D18"/>
  <c r="D48"/>
  <c r="D67"/>
  <c r="D97"/>
  <c r="D10"/>
  <c r="D26"/>
  <c r="D42"/>
  <c r="D58"/>
  <c r="D74"/>
  <c r="D90"/>
  <c r="D106"/>
  <c r="D9"/>
  <c r="D25"/>
  <c r="D41"/>
  <c r="D57"/>
  <c r="D73"/>
  <c r="D89"/>
  <c r="D105"/>
  <c r="D8"/>
  <c r="D24"/>
  <c r="D40"/>
  <c r="D56"/>
  <c r="D72"/>
  <c r="D88"/>
  <c r="D104"/>
  <c r="D7"/>
  <c r="D15"/>
  <c r="D23"/>
  <c r="D31"/>
  <c r="D39"/>
  <c r="D47"/>
  <c r="D55"/>
  <c r="D63"/>
  <c r="D71"/>
  <c r="D79"/>
  <c r="D87"/>
  <c r="D95"/>
  <c r="D103"/>
  <c r="D111"/>
  <c r="D6"/>
  <c r="D14"/>
  <c r="D22"/>
  <c r="D30"/>
  <c r="D38"/>
  <c r="D46"/>
  <c r="D54"/>
  <c r="D62"/>
  <c r="D70"/>
  <c r="D78"/>
  <c r="D86"/>
  <c r="D94"/>
  <c r="D102"/>
  <c r="D110"/>
  <c r="D5"/>
  <c r="D13"/>
  <c r="D21"/>
  <c r="D29"/>
  <c r="D37"/>
  <c r="D45"/>
  <c r="D53"/>
  <c r="D61"/>
  <c r="D69"/>
  <c r="D77"/>
  <c r="D85"/>
  <c r="D93"/>
  <c r="D101"/>
  <c r="D109"/>
  <c r="D12"/>
  <c r="D20"/>
  <c r="D28"/>
  <c r="D36"/>
  <c r="D44"/>
  <c r="D52"/>
  <c r="D60"/>
  <c r="D68"/>
  <c r="D76"/>
  <c r="D84"/>
  <c r="D92"/>
  <c r="D100"/>
  <c r="B49"/>
  <c r="B155"/>
  <c r="B34"/>
  <c r="B154"/>
  <c r="B153"/>
  <c r="B137"/>
  <c r="B136"/>
  <c r="B89"/>
  <c r="B74"/>
  <c r="B50"/>
  <c r="B33"/>
  <c r="B112"/>
  <c r="B26"/>
  <c r="B97"/>
  <c r="B90"/>
  <c r="B11"/>
  <c r="B73"/>
  <c r="B129"/>
  <c r="B10"/>
  <c r="B72"/>
  <c r="B114"/>
  <c r="B9"/>
  <c r="B51"/>
  <c r="B113"/>
  <c r="B8"/>
  <c r="B25"/>
  <c r="B48"/>
  <c r="B65"/>
  <c r="B88"/>
  <c r="B111"/>
  <c r="B128"/>
  <c r="B152"/>
  <c r="B24"/>
  <c r="B47"/>
  <c r="B64"/>
  <c r="B87"/>
  <c r="B104"/>
  <c r="B127"/>
  <c r="B147"/>
  <c r="B23"/>
  <c r="B40"/>
  <c r="B63"/>
  <c r="B83"/>
  <c r="B103"/>
  <c r="B123"/>
  <c r="B143"/>
  <c r="B19"/>
  <c r="B39"/>
  <c r="B59"/>
  <c r="B79"/>
  <c r="B99"/>
  <c r="B122"/>
  <c r="B139"/>
  <c r="B15"/>
  <c r="B35"/>
  <c r="B58"/>
  <c r="B75"/>
  <c r="B98"/>
  <c r="B115"/>
  <c r="B138"/>
  <c r="B7"/>
  <c r="B18"/>
  <c r="B32"/>
  <c r="B43"/>
  <c r="B57"/>
  <c r="B71"/>
  <c r="B82"/>
  <c r="B96"/>
  <c r="B107"/>
  <c r="B121"/>
  <c r="B135"/>
  <c r="B146"/>
  <c r="B17"/>
  <c r="B31"/>
  <c r="B42"/>
  <c r="B56"/>
  <c r="B67"/>
  <c r="B81"/>
  <c r="B95"/>
  <c r="B106"/>
  <c r="B120"/>
  <c r="B131"/>
  <c r="B145"/>
  <c r="B16"/>
  <c r="B27"/>
  <c r="B41"/>
  <c r="B55"/>
  <c r="B66"/>
  <c r="B80"/>
  <c r="B91"/>
  <c r="B105"/>
  <c r="B119"/>
  <c r="B130"/>
  <c r="B144"/>
  <c r="B151"/>
  <c r="B5"/>
  <c r="B6"/>
  <c r="B14"/>
  <c r="B22"/>
  <c r="B30"/>
  <c r="B38"/>
  <c r="B46"/>
  <c r="B54"/>
  <c r="B62"/>
  <c r="B70"/>
  <c r="B78"/>
  <c r="B86"/>
  <c r="B94"/>
  <c r="B102"/>
  <c r="B110"/>
  <c r="B118"/>
  <c r="B126"/>
  <c r="B134"/>
  <c r="B142"/>
  <c r="B150"/>
  <c r="B13"/>
  <c r="B21"/>
  <c r="B29"/>
  <c r="B37"/>
  <c r="B45"/>
  <c r="B53"/>
  <c r="B61"/>
  <c r="B69"/>
  <c r="B77"/>
  <c r="B85"/>
  <c r="B93"/>
  <c r="B101"/>
  <c r="B109"/>
  <c r="B117"/>
  <c r="B125"/>
  <c r="B133"/>
  <c r="B141"/>
  <c r="B149"/>
  <c r="B12"/>
  <c r="B20"/>
  <c r="B28"/>
  <c r="B36"/>
  <c r="B44"/>
  <c r="B52"/>
  <c r="B60"/>
  <c r="B68"/>
  <c r="B76"/>
  <c r="B84"/>
  <c r="B92"/>
  <c r="B100"/>
  <c r="B108"/>
  <c r="B116"/>
  <c r="B124"/>
  <c r="B132"/>
  <c r="B140"/>
  <c r="F41"/>
  <c r="F33"/>
  <c r="F25"/>
  <c r="F17"/>
  <c r="F9"/>
  <c r="F73"/>
  <c r="F65"/>
  <c r="F57"/>
  <c r="F49"/>
  <c r="F81"/>
  <c r="F80"/>
  <c r="F79"/>
  <c r="F78"/>
  <c r="F8"/>
  <c r="F16"/>
  <c r="F24"/>
  <c r="F32"/>
  <c r="F40"/>
  <c r="F48"/>
  <c r="F7"/>
  <c r="F39"/>
  <c r="F47"/>
  <c r="F5"/>
  <c r="F13"/>
  <c r="F21"/>
  <c r="F29"/>
  <c r="F37"/>
  <c r="F45"/>
  <c r="F53"/>
  <c r="F61"/>
  <c r="F69"/>
  <c r="F77"/>
  <c r="F85"/>
  <c r="F64"/>
  <c r="F31"/>
  <c r="F55"/>
  <c r="F6"/>
  <c r="F38"/>
  <c r="F62"/>
  <c r="F12"/>
  <c r="F20"/>
  <c r="F28"/>
  <c r="F36"/>
  <c r="F44"/>
  <c r="F52"/>
  <c r="F60"/>
  <c r="F68"/>
  <c r="F76"/>
  <c r="F84"/>
  <c r="F56"/>
  <c r="F15"/>
  <c r="F71"/>
  <c r="F22"/>
  <c r="F70"/>
  <c r="F11"/>
  <c r="F19"/>
  <c r="F27"/>
  <c r="F35"/>
  <c r="F43"/>
  <c r="F51"/>
  <c r="F59"/>
  <c r="F67"/>
  <c r="F75"/>
  <c r="F83"/>
  <c r="F72"/>
  <c r="F23"/>
  <c r="F63"/>
  <c r="F14"/>
  <c r="F30"/>
  <c r="F46"/>
  <c r="F54"/>
  <c r="F10"/>
  <c r="F18"/>
  <c r="F26"/>
  <c r="F34"/>
  <c r="F42"/>
  <c r="F50"/>
  <c r="F58"/>
  <c r="F66"/>
  <c r="F74"/>
  <c r="G84"/>
  <c r="E79"/>
  <c r="C9"/>
  <c r="G11"/>
  <c r="E6"/>
  <c r="C148"/>
  <c r="C7"/>
  <c r="G9"/>
  <c r="E12"/>
  <c r="C15"/>
  <c r="G17"/>
  <c r="E20"/>
  <c r="C23"/>
  <c r="G25"/>
  <c r="E28"/>
  <c r="C31"/>
  <c r="G33"/>
  <c r="E36"/>
  <c r="C39"/>
  <c r="G41"/>
  <c r="E44"/>
  <c r="C47"/>
  <c r="G49"/>
  <c r="E52"/>
  <c r="C55"/>
  <c r="G57"/>
  <c r="E60"/>
  <c r="C63"/>
  <c r="G65"/>
  <c r="E68"/>
  <c r="C71"/>
  <c r="G73"/>
  <c r="E76"/>
  <c r="C79"/>
  <c r="G81"/>
  <c r="E84"/>
  <c r="E87"/>
  <c r="E91"/>
  <c r="E95"/>
  <c r="E99"/>
  <c r="E103"/>
  <c r="E107"/>
  <c r="E111"/>
  <c r="E115"/>
  <c r="C123"/>
  <c r="C131"/>
  <c r="C139"/>
  <c r="C147"/>
  <c r="C155"/>
  <c r="G6"/>
  <c r="E9"/>
  <c r="C12"/>
  <c r="G14"/>
  <c r="E17"/>
  <c r="C20"/>
  <c r="G22"/>
  <c r="E25"/>
  <c r="C28"/>
  <c r="G30"/>
  <c r="E33"/>
  <c r="C36"/>
  <c r="G38"/>
  <c r="E41"/>
  <c r="C44"/>
  <c r="G46"/>
  <c r="E49"/>
  <c r="C52"/>
  <c r="G54"/>
  <c r="E57"/>
  <c r="C60"/>
  <c r="G62"/>
  <c r="E65"/>
  <c r="C68"/>
  <c r="G70"/>
  <c r="E73"/>
  <c r="C76"/>
  <c r="G78"/>
  <c r="E81"/>
  <c r="C84"/>
  <c r="C87"/>
  <c r="C91"/>
  <c r="C95"/>
  <c r="C99"/>
  <c r="C103"/>
  <c r="C107"/>
  <c r="C111"/>
  <c r="C115"/>
  <c r="C122"/>
  <c r="C130"/>
  <c r="C138"/>
  <c r="C146"/>
  <c r="C154"/>
  <c r="E14"/>
  <c r="C17"/>
  <c r="G19"/>
  <c r="E22"/>
  <c r="C25"/>
  <c r="G27"/>
  <c r="E30"/>
  <c r="C33"/>
  <c r="G35"/>
  <c r="E38"/>
  <c r="C41"/>
  <c r="G43"/>
  <c r="E46"/>
  <c r="C49"/>
  <c r="G51"/>
  <c r="E54"/>
  <c r="C57"/>
  <c r="G59"/>
  <c r="E62"/>
  <c r="C65"/>
  <c r="G67"/>
  <c r="E70"/>
  <c r="C73"/>
  <c r="G75"/>
  <c r="E78"/>
  <c r="C81"/>
  <c r="G83"/>
  <c r="E86"/>
  <c r="E90"/>
  <c r="E94"/>
  <c r="E98"/>
  <c r="E102"/>
  <c r="E106"/>
  <c r="E110"/>
  <c r="E114"/>
  <c r="C121"/>
  <c r="C129"/>
  <c r="C137"/>
  <c r="C145"/>
  <c r="C153"/>
  <c r="C6"/>
  <c r="G8"/>
  <c r="E11"/>
  <c r="C14"/>
  <c r="G16"/>
  <c r="E19"/>
  <c r="C22"/>
  <c r="G24"/>
  <c r="E27"/>
  <c r="C30"/>
  <c r="G32"/>
  <c r="E35"/>
  <c r="C38"/>
  <c r="G40"/>
  <c r="E43"/>
  <c r="C46"/>
  <c r="G48"/>
  <c r="E51"/>
  <c r="C54"/>
  <c r="G56"/>
  <c r="E59"/>
  <c r="C62"/>
  <c r="G64"/>
  <c r="E67"/>
  <c r="C70"/>
  <c r="G72"/>
  <c r="E75"/>
  <c r="C78"/>
  <c r="G80"/>
  <c r="E83"/>
  <c r="C86"/>
  <c r="C90"/>
  <c r="C94"/>
  <c r="C98"/>
  <c r="C102"/>
  <c r="C106"/>
  <c r="C110"/>
  <c r="C114"/>
  <c r="C120"/>
  <c r="C128"/>
  <c r="C136"/>
  <c r="C144"/>
  <c r="C152"/>
  <c r="E8"/>
  <c r="C11"/>
  <c r="G13"/>
  <c r="E16"/>
  <c r="C19"/>
  <c r="G21"/>
  <c r="E24"/>
  <c r="C27"/>
  <c r="G29"/>
  <c r="E32"/>
  <c r="C35"/>
  <c r="G37"/>
  <c r="E40"/>
  <c r="C43"/>
  <c r="G45"/>
  <c r="E48"/>
  <c r="C51"/>
  <c r="G53"/>
  <c r="E56"/>
  <c r="C59"/>
  <c r="G61"/>
  <c r="E64"/>
  <c r="C67"/>
  <c r="G69"/>
  <c r="E72"/>
  <c r="C75"/>
  <c r="G77"/>
  <c r="E80"/>
  <c r="C83"/>
  <c r="G85"/>
  <c r="E89"/>
  <c r="E93"/>
  <c r="E97"/>
  <c r="E101"/>
  <c r="E105"/>
  <c r="E109"/>
  <c r="E113"/>
  <c r="C119"/>
  <c r="C127"/>
  <c r="C135"/>
  <c r="C143"/>
  <c r="C151"/>
  <c r="C8"/>
  <c r="G10"/>
  <c r="E13"/>
  <c r="C16"/>
  <c r="G18"/>
  <c r="E21"/>
  <c r="C24"/>
  <c r="G26"/>
  <c r="E29"/>
  <c r="C32"/>
  <c r="G34"/>
  <c r="E37"/>
  <c r="C40"/>
  <c r="G42"/>
  <c r="E45"/>
  <c r="C48"/>
  <c r="G50"/>
  <c r="E53"/>
  <c r="C56"/>
  <c r="G58"/>
  <c r="E61"/>
  <c r="C64"/>
  <c r="G66"/>
  <c r="E69"/>
  <c r="C72"/>
  <c r="G74"/>
  <c r="E77"/>
  <c r="C80"/>
  <c r="G82"/>
  <c r="E85"/>
  <c r="C89"/>
  <c r="C93"/>
  <c r="C97"/>
  <c r="C101"/>
  <c r="C105"/>
  <c r="C109"/>
  <c r="C113"/>
  <c r="C118"/>
  <c r="C126"/>
  <c r="C134"/>
  <c r="C142"/>
  <c r="C150"/>
  <c r="G7"/>
  <c r="E10"/>
  <c r="C13"/>
  <c r="G15"/>
  <c r="E18"/>
  <c r="C21"/>
  <c r="G23"/>
  <c r="E26"/>
  <c r="C29"/>
  <c r="G31"/>
  <c r="E34"/>
  <c r="C37"/>
  <c r="G39"/>
  <c r="E42"/>
  <c r="C45"/>
  <c r="G47"/>
  <c r="E50"/>
  <c r="C53"/>
  <c r="G55"/>
  <c r="E58"/>
  <c r="C61"/>
  <c r="G63"/>
  <c r="E66"/>
  <c r="C69"/>
  <c r="G71"/>
  <c r="E74"/>
  <c r="C77"/>
  <c r="G79"/>
  <c r="E82"/>
  <c r="C85"/>
  <c r="E88"/>
  <c r="E92"/>
  <c r="E96"/>
  <c r="E100"/>
  <c r="E104"/>
  <c r="E108"/>
  <c r="E112"/>
  <c r="C117"/>
  <c r="C125"/>
  <c r="C133"/>
  <c r="C141"/>
  <c r="C149"/>
  <c r="E7"/>
  <c r="C10"/>
  <c r="G12"/>
  <c r="E15"/>
  <c r="C18"/>
  <c r="G20"/>
  <c r="E23"/>
  <c r="C26"/>
  <c r="G28"/>
  <c r="E31"/>
  <c r="C34"/>
  <c r="G36"/>
  <c r="E39"/>
  <c r="C42"/>
  <c r="G44"/>
  <c r="E47"/>
  <c r="C50"/>
  <c r="G52"/>
  <c r="E55"/>
  <c r="C58"/>
  <c r="G60"/>
  <c r="E63"/>
  <c r="C66"/>
  <c r="G68"/>
  <c r="E71"/>
  <c r="C74"/>
  <c r="G76"/>
  <c r="C82"/>
  <c r="C88"/>
  <c r="C92"/>
  <c r="C96"/>
  <c r="C100"/>
  <c r="C104"/>
  <c r="C108"/>
  <c r="C112"/>
  <c r="C116"/>
  <c r="C124"/>
  <c r="C132"/>
  <c r="C140"/>
  <c r="F18" i="6" l="1"/>
  <c r="F17"/>
  <c r="F16"/>
  <c r="F15"/>
  <c r="F14"/>
  <c r="F13"/>
  <c r="F12"/>
  <c r="F11"/>
  <c r="F10"/>
  <c r="E18"/>
  <c r="E17"/>
  <c r="E16"/>
  <c r="E15"/>
  <c r="E13"/>
  <c r="E14"/>
  <c r="E12"/>
  <c r="E11"/>
  <c r="D12"/>
  <c r="D10"/>
  <c r="C10" s="1"/>
  <c r="M9"/>
  <c r="I9" s="1"/>
  <c r="I10" s="1"/>
  <c r="M6"/>
  <c r="D4"/>
  <c r="C1504" i="2"/>
  <c r="C1503"/>
  <c r="C1502"/>
  <c r="C1501"/>
  <c r="C1500"/>
  <c r="C1499"/>
  <c r="C1498"/>
  <c r="C1497"/>
  <c r="C1496"/>
  <c r="C1495"/>
  <c r="C1494"/>
  <c r="K1494" s="1"/>
  <c r="C1493"/>
  <c r="K1493" s="1"/>
  <c r="C1492"/>
  <c r="K1492" s="1"/>
  <c r="C1491"/>
  <c r="K1491" s="1"/>
  <c r="C1490"/>
  <c r="K1490" s="1"/>
  <c r="C1489"/>
  <c r="K1489" s="1"/>
  <c r="C1488"/>
  <c r="K1488" s="1"/>
  <c r="C1487"/>
  <c r="K1487" s="1"/>
  <c r="C1486"/>
  <c r="K1486" s="1"/>
  <c r="C1485"/>
  <c r="K1485" s="1"/>
  <c r="C1484"/>
  <c r="K1484" s="1"/>
  <c r="C1483"/>
  <c r="K1483" s="1"/>
  <c r="C1482"/>
  <c r="K1482" s="1"/>
  <c r="C1481"/>
  <c r="K1481" s="1"/>
  <c r="C1480"/>
  <c r="K1480" s="1"/>
  <c r="C1479"/>
  <c r="K1479" s="1"/>
  <c r="C1478"/>
  <c r="K1478" s="1"/>
  <c r="C1477"/>
  <c r="K1477" s="1"/>
  <c r="C1476"/>
  <c r="K1476" s="1"/>
  <c r="C1475"/>
  <c r="K1475" s="1"/>
  <c r="C1474"/>
  <c r="K1474" s="1"/>
  <c r="C1473"/>
  <c r="K1473" s="1"/>
  <c r="C1472"/>
  <c r="K1472" s="1"/>
  <c r="C1471"/>
  <c r="K1471" s="1"/>
  <c r="C1470"/>
  <c r="K1470" s="1"/>
  <c r="C1469"/>
  <c r="K1469" s="1"/>
  <c r="C1468"/>
  <c r="K1468" s="1"/>
  <c r="C1467"/>
  <c r="K1467" s="1"/>
  <c r="C1466"/>
  <c r="K1466" s="1"/>
  <c r="C1465"/>
  <c r="K1465" s="1"/>
  <c r="C1464"/>
  <c r="K1464" s="1"/>
  <c r="C1463"/>
  <c r="K1463" s="1"/>
  <c r="C1462"/>
  <c r="K1462" s="1"/>
  <c r="C1461"/>
  <c r="K1461" s="1"/>
  <c r="C1460"/>
  <c r="K1460" s="1"/>
  <c r="C1459"/>
  <c r="K1459" s="1"/>
  <c r="C1458"/>
  <c r="K1458" s="1"/>
  <c r="C1457"/>
  <c r="K1457" s="1"/>
  <c r="C1456"/>
  <c r="K1456" s="1"/>
  <c r="C1455"/>
  <c r="K1455" s="1"/>
  <c r="C1454"/>
  <c r="K1454" s="1"/>
  <c r="C1453"/>
  <c r="K1453" s="1"/>
  <c r="C1452"/>
  <c r="K1452" s="1"/>
  <c r="C1451"/>
  <c r="K1451" s="1"/>
  <c r="C1450"/>
  <c r="K1450" s="1"/>
  <c r="C1449"/>
  <c r="K1449" s="1"/>
  <c r="C1448"/>
  <c r="K1448" s="1"/>
  <c r="C1447"/>
  <c r="K1447" s="1"/>
  <c r="C1446"/>
  <c r="K1446" s="1"/>
  <c r="C1445"/>
  <c r="K1445" s="1"/>
  <c r="C1444"/>
  <c r="K1444" s="1"/>
  <c r="C1443"/>
  <c r="K1443" s="1"/>
  <c r="C1442"/>
  <c r="K1442" s="1"/>
  <c r="C1441"/>
  <c r="K1441" s="1"/>
  <c r="C1440"/>
  <c r="K1440" s="1"/>
  <c r="C1439"/>
  <c r="K1439" s="1"/>
  <c r="C1438"/>
  <c r="K1438" s="1"/>
  <c r="C1437"/>
  <c r="K1437" s="1"/>
  <c r="C1436"/>
  <c r="K1436" s="1"/>
  <c r="C1435"/>
  <c r="K1435" s="1"/>
  <c r="C1434"/>
  <c r="K1434" s="1"/>
  <c r="C1433"/>
  <c r="K1433" s="1"/>
  <c r="C1432"/>
  <c r="K1432" s="1"/>
  <c r="C1431"/>
  <c r="K1431" s="1"/>
  <c r="C1430"/>
  <c r="K1430" s="1"/>
  <c r="C1429"/>
  <c r="K1429" s="1"/>
  <c r="C1428"/>
  <c r="K1428" s="1"/>
  <c r="C1427"/>
  <c r="K1427" s="1"/>
  <c r="C1426"/>
  <c r="K1426" s="1"/>
  <c r="C1425"/>
  <c r="K1425" s="1"/>
  <c r="C1424"/>
  <c r="K1424" s="1"/>
  <c r="C1423"/>
  <c r="K1423" s="1"/>
  <c r="C1422"/>
  <c r="K1422" s="1"/>
  <c r="C1421"/>
  <c r="K1421" s="1"/>
  <c r="C1420"/>
  <c r="K1420" s="1"/>
  <c r="C1419"/>
  <c r="K1419" s="1"/>
  <c r="C1418"/>
  <c r="K1418" s="1"/>
  <c r="C1417"/>
  <c r="K1417" s="1"/>
  <c r="C1416"/>
  <c r="K1416" s="1"/>
  <c r="C1415"/>
  <c r="K1415" s="1"/>
  <c r="C1414"/>
  <c r="K1414" s="1"/>
  <c r="C1413"/>
  <c r="K1413" s="1"/>
  <c r="C1412"/>
  <c r="K1412" s="1"/>
  <c r="C1411"/>
  <c r="K1411" s="1"/>
  <c r="C1410"/>
  <c r="K1410" s="1"/>
  <c r="C1409"/>
  <c r="K1409" s="1"/>
  <c r="C1408"/>
  <c r="K1408" s="1"/>
  <c r="C1407"/>
  <c r="K1407" s="1"/>
  <c r="C1406"/>
  <c r="K1406" s="1"/>
  <c r="C1405"/>
  <c r="K1405" s="1"/>
  <c r="C1404"/>
  <c r="K1404" s="1"/>
  <c r="C1403"/>
  <c r="K1403" s="1"/>
  <c r="C1402"/>
  <c r="K1402" s="1"/>
  <c r="C1401"/>
  <c r="K1401" s="1"/>
  <c r="C1400"/>
  <c r="K1400" s="1"/>
  <c r="C1399"/>
  <c r="K1399" s="1"/>
  <c r="C1398"/>
  <c r="K1398" s="1"/>
  <c r="C1397"/>
  <c r="K1397" s="1"/>
  <c r="C1396"/>
  <c r="K1396" s="1"/>
  <c r="C1395"/>
  <c r="K1395" s="1"/>
  <c r="C1394"/>
  <c r="K1394" s="1"/>
  <c r="C1393"/>
  <c r="K1393" s="1"/>
  <c r="C1392"/>
  <c r="K1392" s="1"/>
  <c r="C1391"/>
  <c r="K1391" s="1"/>
  <c r="C1390"/>
  <c r="K1390" s="1"/>
  <c r="C1389"/>
  <c r="K1389" s="1"/>
  <c r="C1388"/>
  <c r="K1388" s="1"/>
  <c r="C1387"/>
  <c r="K1387" s="1"/>
  <c r="C1386"/>
  <c r="K1386" s="1"/>
  <c r="C1385"/>
  <c r="K1385" s="1"/>
  <c r="C1384"/>
  <c r="K1384" s="1"/>
  <c r="C1383"/>
  <c r="K1383" s="1"/>
  <c r="C1382"/>
  <c r="K1382" s="1"/>
  <c r="C1381"/>
  <c r="K1381" s="1"/>
  <c r="C1380"/>
  <c r="K1380" s="1"/>
  <c r="C1379"/>
  <c r="K1379" s="1"/>
  <c r="C1378"/>
  <c r="K1378" s="1"/>
  <c r="C1377"/>
  <c r="K1377" s="1"/>
  <c r="C1376"/>
  <c r="K1376" s="1"/>
  <c r="C1375"/>
  <c r="K1375" s="1"/>
  <c r="C1374"/>
  <c r="K1374" s="1"/>
  <c r="C1373"/>
  <c r="K1373" s="1"/>
  <c r="C1372"/>
  <c r="K1372" s="1"/>
  <c r="C1371"/>
  <c r="K1371" s="1"/>
  <c r="C1370"/>
  <c r="K1370" s="1"/>
  <c r="C1369"/>
  <c r="K1369" s="1"/>
  <c r="C1368"/>
  <c r="K1368" s="1"/>
  <c r="C1367"/>
  <c r="K1367" s="1"/>
  <c r="C1366"/>
  <c r="K1366" s="1"/>
  <c r="C1365"/>
  <c r="K1365" s="1"/>
  <c r="C1364"/>
  <c r="K1364" s="1"/>
  <c r="C1363"/>
  <c r="K1363" s="1"/>
  <c r="C1362"/>
  <c r="K1362" s="1"/>
  <c r="C1361"/>
  <c r="K1361" s="1"/>
  <c r="C1360"/>
  <c r="K1360" s="1"/>
  <c r="C1359"/>
  <c r="K1359" s="1"/>
  <c r="C1358"/>
  <c r="K1358" s="1"/>
  <c r="C1357"/>
  <c r="K1357" s="1"/>
  <c r="C1356"/>
  <c r="K1356" s="1"/>
  <c r="C1355"/>
  <c r="K1355" s="1"/>
  <c r="C1354"/>
  <c r="K1354" s="1"/>
  <c r="C1353"/>
  <c r="K1353" s="1"/>
  <c r="C1352"/>
  <c r="K1352" s="1"/>
  <c r="C1351"/>
  <c r="K1351" s="1"/>
  <c r="C1350"/>
  <c r="K1350" s="1"/>
  <c r="C1349"/>
  <c r="K1349" s="1"/>
  <c r="C1348"/>
  <c r="K1348" s="1"/>
  <c r="C1347"/>
  <c r="K1347" s="1"/>
  <c r="C1346"/>
  <c r="K1346" s="1"/>
  <c r="C1345"/>
  <c r="K1345" s="1"/>
  <c r="C1344"/>
  <c r="K1344" s="1"/>
  <c r="C1343"/>
  <c r="K1343" s="1"/>
  <c r="C1342"/>
  <c r="K1342" s="1"/>
  <c r="C1341"/>
  <c r="K1341" s="1"/>
  <c r="C1340"/>
  <c r="K1340" s="1"/>
  <c r="C1339"/>
  <c r="K1339" s="1"/>
  <c r="C1338"/>
  <c r="K1338" s="1"/>
  <c r="C1337"/>
  <c r="K1337" s="1"/>
  <c r="C1336"/>
  <c r="K1336" s="1"/>
  <c r="C1335"/>
  <c r="K1335" s="1"/>
  <c r="C1334"/>
  <c r="K1334" s="1"/>
  <c r="C1333"/>
  <c r="K1333" s="1"/>
  <c r="C1332"/>
  <c r="K1332" s="1"/>
  <c r="C1331"/>
  <c r="K1331" s="1"/>
  <c r="C1330"/>
  <c r="K1330" s="1"/>
  <c r="C1329"/>
  <c r="K1329" s="1"/>
  <c r="C1328"/>
  <c r="K1328" s="1"/>
  <c r="C1327"/>
  <c r="K1327" s="1"/>
  <c r="C1326"/>
  <c r="K1326" s="1"/>
  <c r="C1325"/>
  <c r="K1325" s="1"/>
  <c r="C1324"/>
  <c r="K1324" s="1"/>
  <c r="C1323"/>
  <c r="K1323" s="1"/>
  <c r="C1322"/>
  <c r="K1322" s="1"/>
  <c r="C1321"/>
  <c r="K1321" s="1"/>
  <c r="C1320"/>
  <c r="K1320" s="1"/>
  <c r="C1319"/>
  <c r="K1319" s="1"/>
  <c r="C1318"/>
  <c r="K1318" s="1"/>
  <c r="C1317"/>
  <c r="K1317" s="1"/>
  <c r="C1316"/>
  <c r="K1316" s="1"/>
  <c r="C1315"/>
  <c r="K1315" s="1"/>
  <c r="C1314"/>
  <c r="K1314" s="1"/>
  <c r="C1313"/>
  <c r="K1313" s="1"/>
  <c r="C1312"/>
  <c r="K1312" s="1"/>
  <c r="C1311"/>
  <c r="K1311" s="1"/>
  <c r="C1310"/>
  <c r="K1310" s="1"/>
  <c r="C1309"/>
  <c r="K1309" s="1"/>
  <c r="C1308"/>
  <c r="K1308" s="1"/>
  <c r="C1307"/>
  <c r="K1307" s="1"/>
  <c r="C1306"/>
  <c r="K1306" s="1"/>
  <c r="C1305"/>
  <c r="K1305" s="1"/>
  <c r="C1304"/>
  <c r="K1304" s="1"/>
  <c r="C1303"/>
  <c r="K1303" s="1"/>
  <c r="C1302"/>
  <c r="K1302" s="1"/>
  <c r="C1301"/>
  <c r="K1301" s="1"/>
  <c r="C1300"/>
  <c r="K1300" s="1"/>
  <c r="C1299"/>
  <c r="K1299" s="1"/>
  <c r="C1298"/>
  <c r="K1298" s="1"/>
  <c r="C1297"/>
  <c r="K1297" s="1"/>
  <c r="C1296"/>
  <c r="K1296" s="1"/>
  <c r="C1295"/>
  <c r="K1295" s="1"/>
  <c r="C1294"/>
  <c r="K1294" s="1"/>
  <c r="C1293"/>
  <c r="K1293" s="1"/>
  <c r="C1292"/>
  <c r="K1292" s="1"/>
  <c r="C1291"/>
  <c r="K1291" s="1"/>
  <c r="C1290"/>
  <c r="K1290" s="1"/>
  <c r="C1289"/>
  <c r="K1289" s="1"/>
  <c r="C1288"/>
  <c r="K1288" s="1"/>
  <c r="C1287"/>
  <c r="K1287" s="1"/>
  <c r="C1286"/>
  <c r="K1286" s="1"/>
  <c r="C1285"/>
  <c r="K1285" s="1"/>
  <c r="C1284"/>
  <c r="K1284" s="1"/>
  <c r="C1283"/>
  <c r="K1283" s="1"/>
  <c r="C1282"/>
  <c r="K1282" s="1"/>
  <c r="C1281"/>
  <c r="K1281" s="1"/>
  <c r="C1280"/>
  <c r="K1280" s="1"/>
  <c r="C1279"/>
  <c r="K1279" s="1"/>
  <c r="C1278"/>
  <c r="K1278" s="1"/>
  <c r="C1277"/>
  <c r="K1277" s="1"/>
  <c r="C1276"/>
  <c r="K1276" s="1"/>
  <c r="C1275"/>
  <c r="K1275" s="1"/>
  <c r="C1274"/>
  <c r="K1274" s="1"/>
  <c r="C1273"/>
  <c r="K1273" s="1"/>
  <c r="C1272"/>
  <c r="K1272" s="1"/>
  <c r="C1271"/>
  <c r="K1271" s="1"/>
  <c r="C1270"/>
  <c r="K1270" s="1"/>
  <c r="C1269"/>
  <c r="K1269" s="1"/>
  <c r="C1268"/>
  <c r="K1268" s="1"/>
  <c r="C1267"/>
  <c r="K1267" s="1"/>
  <c r="C1266"/>
  <c r="K1266" s="1"/>
  <c r="C1265"/>
  <c r="K1265" s="1"/>
  <c r="C1264"/>
  <c r="K1264" s="1"/>
  <c r="C1263"/>
  <c r="K1263" s="1"/>
  <c r="C1262"/>
  <c r="K1262" s="1"/>
  <c r="C1261"/>
  <c r="K1261" s="1"/>
  <c r="C1260"/>
  <c r="K1260" s="1"/>
  <c r="C1259"/>
  <c r="K1259" s="1"/>
  <c r="C1258"/>
  <c r="K1258" s="1"/>
  <c r="C1257"/>
  <c r="K1257" s="1"/>
  <c r="C1256"/>
  <c r="K1256" s="1"/>
  <c r="C1255"/>
  <c r="K1255" s="1"/>
  <c r="C1254"/>
  <c r="K1254" s="1"/>
  <c r="C1253"/>
  <c r="K1253" s="1"/>
  <c r="C1252"/>
  <c r="K1252" s="1"/>
  <c r="C1251"/>
  <c r="K1251" s="1"/>
  <c r="C1250"/>
  <c r="K1250" s="1"/>
  <c r="C1249"/>
  <c r="K1249" s="1"/>
  <c r="C1248"/>
  <c r="K1248" s="1"/>
  <c r="C1247"/>
  <c r="K1247" s="1"/>
  <c r="C1246"/>
  <c r="K1246" s="1"/>
  <c r="C1245"/>
  <c r="K1245" s="1"/>
  <c r="C1244"/>
  <c r="K1244" s="1"/>
  <c r="C1243"/>
  <c r="K1243" s="1"/>
  <c r="C1242"/>
  <c r="K1242" s="1"/>
  <c r="C1241"/>
  <c r="K1241" s="1"/>
  <c r="C1240"/>
  <c r="K1240" s="1"/>
  <c r="C1239"/>
  <c r="K1239" s="1"/>
  <c r="C1238"/>
  <c r="K1238" s="1"/>
  <c r="C1237"/>
  <c r="K1237" s="1"/>
  <c r="C1236"/>
  <c r="K1236" s="1"/>
  <c r="C1235"/>
  <c r="K1235" s="1"/>
  <c r="C1234"/>
  <c r="K1234" s="1"/>
  <c r="C1233"/>
  <c r="K1233" s="1"/>
  <c r="C1232"/>
  <c r="K1232" s="1"/>
  <c r="C1231"/>
  <c r="K1231" s="1"/>
  <c r="C1230"/>
  <c r="K1230" s="1"/>
  <c r="C1229"/>
  <c r="K1229" s="1"/>
  <c r="C1228"/>
  <c r="K1228" s="1"/>
  <c r="C1227"/>
  <c r="K1227" s="1"/>
  <c r="C1226"/>
  <c r="K1226" s="1"/>
  <c r="C1225"/>
  <c r="K1225" s="1"/>
  <c r="C1224"/>
  <c r="K1224" s="1"/>
  <c r="C1223"/>
  <c r="K1223" s="1"/>
  <c r="C1222"/>
  <c r="K1222" s="1"/>
  <c r="C1221"/>
  <c r="K1221" s="1"/>
  <c r="C1220"/>
  <c r="K1220" s="1"/>
  <c r="C1219"/>
  <c r="K1219" s="1"/>
  <c r="C1218"/>
  <c r="K1218" s="1"/>
  <c r="C1217"/>
  <c r="K1217" s="1"/>
  <c r="C1216"/>
  <c r="K1216" s="1"/>
  <c r="C1215"/>
  <c r="K1215" s="1"/>
  <c r="C1214"/>
  <c r="K1214" s="1"/>
  <c r="C1213"/>
  <c r="K1213" s="1"/>
  <c r="C1212"/>
  <c r="K1212" s="1"/>
  <c r="C1211"/>
  <c r="K1211" s="1"/>
  <c r="C1210"/>
  <c r="K1210" s="1"/>
  <c r="C1209"/>
  <c r="K1209" s="1"/>
  <c r="C1208"/>
  <c r="K1208" s="1"/>
  <c r="C1207"/>
  <c r="K1207" s="1"/>
  <c r="C1206"/>
  <c r="K1206" s="1"/>
  <c r="C1205"/>
  <c r="K1205" s="1"/>
  <c r="C1204"/>
  <c r="K1204" s="1"/>
  <c r="C1203"/>
  <c r="K1203" s="1"/>
  <c r="C1202"/>
  <c r="K1202" s="1"/>
  <c r="C1201"/>
  <c r="K1201" s="1"/>
  <c r="C1200"/>
  <c r="K1200" s="1"/>
  <c r="C1199"/>
  <c r="K1199" s="1"/>
  <c r="C1198"/>
  <c r="K1198" s="1"/>
  <c r="C1197"/>
  <c r="K1197" s="1"/>
  <c r="C1196"/>
  <c r="K1196" s="1"/>
  <c r="C1195"/>
  <c r="K1195" s="1"/>
  <c r="C1194"/>
  <c r="K1194" s="1"/>
  <c r="C1193"/>
  <c r="K1193" s="1"/>
  <c r="C1192"/>
  <c r="K1192" s="1"/>
  <c r="C1191"/>
  <c r="K1191" s="1"/>
  <c r="C1190"/>
  <c r="K1190" s="1"/>
  <c r="C1189"/>
  <c r="K1189" s="1"/>
  <c r="C1188"/>
  <c r="K1188" s="1"/>
  <c r="C1187"/>
  <c r="K1187" s="1"/>
  <c r="C1186"/>
  <c r="K1186" s="1"/>
  <c r="C1185"/>
  <c r="K1185" s="1"/>
  <c r="C1184"/>
  <c r="K1184" s="1"/>
  <c r="C1183"/>
  <c r="K1183" s="1"/>
  <c r="C1182"/>
  <c r="K1182" s="1"/>
  <c r="C1181"/>
  <c r="K1181" s="1"/>
  <c r="C1180"/>
  <c r="K1180" s="1"/>
  <c r="C1179"/>
  <c r="K1179" s="1"/>
  <c r="C1178"/>
  <c r="K1178" s="1"/>
  <c r="C1177"/>
  <c r="K1177" s="1"/>
  <c r="C1176"/>
  <c r="K1176" s="1"/>
  <c r="C1175"/>
  <c r="K1175" s="1"/>
  <c r="C1174"/>
  <c r="K1174" s="1"/>
  <c r="C1173"/>
  <c r="K1173" s="1"/>
  <c r="C1172"/>
  <c r="K1172" s="1"/>
  <c r="C1171"/>
  <c r="K1171" s="1"/>
  <c r="C1170"/>
  <c r="K1170" s="1"/>
  <c r="C1169"/>
  <c r="K1169" s="1"/>
  <c r="C1168"/>
  <c r="K1168" s="1"/>
  <c r="C1167"/>
  <c r="K1167" s="1"/>
  <c r="C1166"/>
  <c r="K1166" s="1"/>
  <c r="C1165"/>
  <c r="K1165" s="1"/>
  <c r="C1164"/>
  <c r="K1164" s="1"/>
  <c r="C1163"/>
  <c r="K1163" s="1"/>
  <c r="C1162"/>
  <c r="K1162" s="1"/>
  <c r="C1161"/>
  <c r="K1161" s="1"/>
  <c r="C1160"/>
  <c r="K1160" s="1"/>
  <c r="C1159"/>
  <c r="K1159" s="1"/>
  <c r="C1158"/>
  <c r="K1158" s="1"/>
  <c r="C1157"/>
  <c r="K1157" s="1"/>
  <c r="C1156"/>
  <c r="K1156" s="1"/>
  <c r="C1155"/>
  <c r="K1155" s="1"/>
  <c r="C1154"/>
  <c r="K1154" s="1"/>
  <c r="C1153"/>
  <c r="K1153" s="1"/>
  <c r="C1152"/>
  <c r="K1152" s="1"/>
  <c r="C1151"/>
  <c r="K1151" s="1"/>
  <c r="C1150"/>
  <c r="K1150" s="1"/>
  <c r="C1149"/>
  <c r="K1149" s="1"/>
  <c r="C1148"/>
  <c r="K1148" s="1"/>
  <c r="C1147"/>
  <c r="K1147" s="1"/>
  <c r="C1146"/>
  <c r="K1146" s="1"/>
  <c r="C1145"/>
  <c r="K1145" s="1"/>
  <c r="C1144"/>
  <c r="K1144" s="1"/>
  <c r="C1143"/>
  <c r="K1143" s="1"/>
  <c r="C1142"/>
  <c r="K1142" s="1"/>
  <c r="C1141"/>
  <c r="K1141" s="1"/>
  <c r="C1140"/>
  <c r="K1140" s="1"/>
  <c r="C1139"/>
  <c r="K1139" s="1"/>
  <c r="C1138"/>
  <c r="K1138" s="1"/>
  <c r="C1137"/>
  <c r="K1137" s="1"/>
  <c r="C1136"/>
  <c r="K1136" s="1"/>
  <c r="C1135"/>
  <c r="K1135" s="1"/>
  <c r="C1134"/>
  <c r="K1134" s="1"/>
  <c r="C1133"/>
  <c r="K1133" s="1"/>
  <c r="C1132"/>
  <c r="K1132" s="1"/>
  <c r="C1131"/>
  <c r="K1131" s="1"/>
  <c r="C1130"/>
  <c r="K1130" s="1"/>
  <c r="C1129"/>
  <c r="K1129" s="1"/>
  <c r="C1128"/>
  <c r="K1128" s="1"/>
  <c r="C1127"/>
  <c r="K1127" s="1"/>
  <c r="C1126"/>
  <c r="K1126" s="1"/>
  <c r="C1125"/>
  <c r="K1125" s="1"/>
  <c r="C1124"/>
  <c r="K1124" s="1"/>
  <c r="C1123"/>
  <c r="K1123" s="1"/>
  <c r="C1122"/>
  <c r="K1122" s="1"/>
  <c r="C1121"/>
  <c r="K1121" s="1"/>
  <c r="C1120"/>
  <c r="K1120" s="1"/>
  <c r="C1119"/>
  <c r="K1119" s="1"/>
  <c r="C1118"/>
  <c r="K1118" s="1"/>
  <c r="C1117"/>
  <c r="K1117" s="1"/>
  <c r="C1116"/>
  <c r="K1116" s="1"/>
  <c r="C1115"/>
  <c r="K1115" s="1"/>
  <c r="C1114"/>
  <c r="K1114" s="1"/>
  <c r="C1113"/>
  <c r="K1113" s="1"/>
  <c r="C1112"/>
  <c r="K1112" s="1"/>
  <c r="C1111"/>
  <c r="K1111" s="1"/>
  <c r="C1110"/>
  <c r="K1110" s="1"/>
  <c r="C1109"/>
  <c r="K1109" s="1"/>
  <c r="C1108"/>
  <c r="K1108" s="1"/>
  <c r="C1107"/>
  <c r="K1107" s="1"/>
  <c r="C1106"/>
  <c r="K1106" s="1"/>
  <c r="C1105"/>
  <c r="K1105" s="1"/>
  <c r="C1104"/>
  <c r="K1104" s="1"/>
  <c r="C1103"/>
  <c r="K1103" s="1"/>
  <c r="C1102"/>
  <c r="K1102" s="1"/>
  <c r="C1101"/>
  <c r="K1101" s="1"/>
  <c r="C1100"/>
  <c r="K1100" s="1"/>
  <c r="C1099"/>
  <c r="K1099" s="1"/>
  <c r="C1098"/>
  <c r="K1098" s="1"/>
  <c r="C1097"/>
  <c r="K1097" s="1"/>
  <c r="C1096"/>
  <c r="K1096" s="1"/>
  <c r="C1095"/>
  <c r="K1095" s="1"/>
  <c r="C1094"/>
  <c r="K1094" s="1"/>
  <c r="C1093"/>
  <c r="K1093" s="1"/>
  <c r="C1092"/>
  <c r="K1092" s="1"/>
  <c r="C1091"/>
  <c r="K1091" s="1"/>
  <c r="C1090"/>
  <c r="K1090" s="1"/>
  <c r="C1089"/>
  <c r="K1089" s="1"/>
  <c r="C1088"/>
  <c r="K1088" s="1"/>
  <c r="C1087"/>
  <c r="K1087" s="1"/>
  <c r="C1086"/>
  <c r="K1086" s="1"/>
  <c r="C1085"/>
  <c r="K1085" s="1"/>
  <c r="C1084"/>
  <c r="K1084" s="1"/>
  <c r="C1083"/>
  <c r="K1083" s="1"/>
  <c r="C1082"/>
  <c r="K1082" s="1"/>
  <c r="C1081"/>
  <c r="K1081" s="1"/>
  <c r="C1080"/>
  <c r="K1080" s="1"/>
  <c r="C1079"/>
  <c r="K1079" s="1"/>
  <c r="C1078"/>
  <c r="K1078" s="1"/>
  <c r="C1077"/>
  <c r="K1077" s="1"/>
  <c r="C1076"/>
  <c r="K1076" s="1"/>
  <c r="C1075"/>
  <c r="K1075" s="1"/>
  <c r="C1074"/>
  <c r="K1074" s="1"/>
  <c r="C1073"/>
  <c r="K1073" s="1"/>
  <c r="C1072"/>
  <c r="K1072" s="1"/>
  <c r="C1071"/>
  <c r="K1071" s="1"/>
  <c r="C1070"/>
  <c r="K1070" s="1"/>
  <c r="C1069"/>
  <c r="K1069" s="1"/>
  <c r="C1068"/>
  <c r="K1068" s="1"/>
  <c r="C1067"/>
  <c r="K1067" s="1"/>
  <c r="C1066"/>
  <c r="K1066" s="1"/>
  <c r="C1065"/>
  <c r="K1065" s="1"/>
  <c r="C1064"/>
  <c r="K1064" s="1"/>
  <c r="C1063"/>
  <c r="K1063" s="1"/>
  <c r="C1062"/>
  <c r="K1062" s="1"/>
  <c r="C1061"/>
  <c r="K1061" s="1"/>
  <c r="C1060"/>
  <c r="K1060" s="1"/>
  <c r="C1059"/>
  <c r="K1059" s="1"/>
  <c r="C1058"/>
  <c r="K1058" s="1"/>
  <c r="C1057"/>
  <c r="K1057" s="1"/>
  <c r="C1056"/>
  <c r="K1056" s="1"/>
  <c r="C1055"/>
  <c r="K1055" s="1"/>
  <c r="C1054"/>
  <c r="K1054" s="1"/>
  <c r="C1053"/>
  <c r="K1053" s="1"/>
  <c r="C1052"/>
  <c r="K1052" s="1"/>
  <c r="C1051"/>
  <c r="K1051" s="1"/>
  <c r="C1050"/>
  <c r="K1050" s="1"/>
  <c r="C1049"/>
  <c r="K1049" s="1"/>
  <c r="C1048"/>
  <c r="K1048" s="1"/>
  <c r="C1047"/>
  <c r="K1047" s="1"/>
  <c r="C1046"/>
  <c r="K1046" s="1"/>
  <c r="C1045"/>
  <c r="K1045" s="1"/>
  <c r="C1044"/>
  <c r="K1044" s="1"/>
  <c r="C1043"/>
  <c r="K1043" s="1"/>
  <c r="C1042"/>
  <c r="K1042" s="1"/>
  <c r="C1041"/>
  <c r="K1041" s="1"/>
  <c r="C1040"/>
  <c r="K1040" s="1"/>
  <c r="C1039"/>
  <c r="K1039" s="1"/>
  <c r="C1038"/>
  <c r="K1038" s="1"/>
  <c r="C1037"/>
  <c r="K1037" s="1"/>
  <c r="C1036"/>
  <c r="K1036" s="1"/>
  <c r="C1035"/>
  <c r="K1035" s="1"/>
  <c r="C1034"/>
  <c r="K1034" s="1"/>
  <c r="C1033"/>
  <c r="K1033" s="1"/>
  <c r="C1032"/>
  <c r="K1032" s="1"/>
  <c r="C1031"/>
  <c r="K1031" s="1"/>
  <c r="C1030"/>
  <c r="K1030" s="1"/>
  <c r="C1029"/>
  <c r="K1029" s="1"/>
  <c r="C1028"/>
  <c r="K1028" s="1"/>
  <c r="C1027"/>
  <c r="K1027" s="1"/>
  <c r="C1026"/>
  <c r="K1026" s="1"/>
  <c r="C1025"/>
  <c r="K1025" s="1"/>
  <c r="C1024"/>
  <c r="K1024" s="1"/>
  <c r="C1023"/>
  <c r="K1023" s="1"/>
  <c r="C1022"/>
  <c r="K1022" s="1"/>
  <c r="C1021"/>
  <c r="K1021" s="1"/>
  <c r="C1020"/>
  <c r="K1020" s="1"/>
  <c r="C1019"/>
  <c r="K1019" s="1"/>
  <c r="C1018"/>
  <c r="K1018" s="1"/>
  <c r="C1017"/>
  <c r="K1017" s="1"/>
  <c r="C1016"/>
  <c r="K1016" s="1"/>
  <c r="C1015"/>
  <c r="K1015" s="1"/>
  <c r="C1014"/>
  <c r="K1014" s="1"/>
  <c r="C1013"/>
  <c r="K1013" s="1"/>
  <c r="C1012"/>
  <c r="K1012" s="1"/>
  <c r="C1011"/>
  <c r="K1011" s="1"/>
  <c r="C1010"/>
  <c r="K1010" s="1"/>
  <c r="C1009"/>
  <c r="K1009" s="1"/>
  <c r="C1008"/>
  <c r="K1008" s="1"/>
  <c r="C1007"/>
  <c r="K1007" s="1"/>
  <c r="C1006"/>
  <c r="K1006" s="1"/>
  <c r="C1005"/>
  <c r="K1005" s="1"/>
  <c r="C1004"/>
  <c r="K1004" s="1"/>
  <c r="C1003"/>
  <c r="K1003" s="1"/>
  <c r="C1002"/>
  <c r="K1002" s="1"/>
  <c r="C1001"/>
  <c r="K1001" s="1"/>
  <c r="C1000"/>
  <c r="K1000" s="1"/>
  <c r="C999"/>
  <c r="K999" s="1"/>
  <c r="C998"/>
  <c r="K998" s="1"/>
  <c r="C997"/>
  <c r="K997" s="1"/>
  <c r="C996"/>
  <c r="K996" s="1"/>
  <c r="C995"/>
  <c r="K995" s="1"/>
  <c r="C994"/>
  <c r="K994" s="1"/>
  <c r="C993"/>
  <c r="K993" s="1"/>
  <c r="C992"/>
  <c r="K992" s="1"/>
  <c r="C991"/>
  <c r="K991" s="1"/>
  <c r="C990"/>
  <c r="K990" s="1"/>
  <c r="C989"/>
  <c r="K989" s="1"/>
  <c r="C988"/>
  <c r="K988" s="1"/>
  <c r="C987"/>
  <c r="K987" s="1"/>
  <c r="C986"/>
  <c r="K986" s="1"/>
  <c r="C985"/>
  <c r="K985" s="1"/>
  <c r="C984"/>
  <c r="K984" s="1"/>
  <c r="C983"/>
  <c r="K983" s="1"/>
  <c r="C982"/>
  <c r="K982" s="1"/>
  <c r="C981"/>
  <c r="K981" s="1"/>
  <c r="C980"/>
  <c r="K980" s="1"/>
  <c r="C979"/>
  <c r="K979" s="1"/>
  <c r="C978"/>
  <c r="K978" s="1"/>
  <c r="C977"/>
  <c r="K977" s="1"/>
  <c r="C976"/>
  <c r="K976" s="1"/>
  <c r="C975"/>
  <c r="K975" s="1"/>
  <c r="C974"/>
  <c r="K974" s="1"/>
  <c r="C973"/>
  <c r="K973" s="1"/>
  <c r="C972"/>
  <c r="K972" s="1"/>
  <c r="C971"/>
  <c r="K971" s="1"/>
  <c r="C970"/>
  <c r="K970" s="1"/>
  <c r="C969"/>
  <c r="K969" s="1"/>
  <c r="C968"/>
  <c r="K968" s="1"/>
  <c r="C967"/>
  <c r="K967" s="1"/>
  <c r="C966"/>
  <c r="K966" s="1"/>
  <c r="C965"/>
  <c r="K965" s="1"/>
  <c r="C964"/>
  <c r="K964" s="1"/>
  <c r="C963"/>
  <c r="K963" s="1"/>
  <c r="C962"/>
  <c r="K962" s="1"/>
  <c r="C961"/>
  <c r="K961" s="1"/>
  <c r="C960"/>
  <c r="K960" s="1"/>
  <c r="C959"/>
  <c r="K959" s="1"/>
  <c r="C958"/>
  <c r="K958" s="1"/>
  <c r="C957"/>
  <c r="K957" s="1"/>
  <c r="C956"/>
  <c r="K956" s="1"/>
  <c r="C955"/>
  <c r="K955" s="1"/>
  <c r="C954"/>
  <c r="K954" s="1"/>
  <c r="C953"/>
  <c r="K953" s="1"/>
  <c r="C952"/>
  <c r="K952" s="1"/>
  <c r="C951"/>
  <c r="K951" s="1"/>
  <c r="C950"/>
  <c r="K950" s="1"/>
  <c r="C949"/>
  <c r="K949" s="1"/>
  <c r="C948"/>
  <c r="K948" s="1"/>
  <c r="C947"/>
  <c r="K947" s="1"/>
  <c r="C946"/>
  <c r="K946" s="1"/>
  <c r="C945"/>
  <c r="K945" s="1"/>
  <c r="C944"/>
  <c r="K944" s="1"/>
  <c r="C943"/>
  <c r="K943" s="1"/>
  <c r="C942"/>
  <c r="K942" s="1"/>
  <c r="C941"/>
  <c r="K941" s="1"/>
  <c r="C940"/>
  <c r="K940" s="1"/>
  <c r="C939"/>
  <c r="K939" s="1"/>
  <c r="C938"/>
  <c r="K938" s="1"/>
  <c r="C937"/>
  <c r="K937" s="1"/>
  <c r="C936"/>
  <c r="K936" s="1"/>
  <c r="C935"/>
  <c r="K935" s="1"/>
  <c r="C934"/>
  <c r="K934" s="1"/>
  <c r="C933"/>
  <c r="K933" s="1"/>
  <c r="C932"/>
  <c r="K932" s="1"/>
  <c r="C931"/>
  <c r="K931" s="1"/>
  <c r="C930"/>
  <c r="K930" s="1"/>
  <c r="C929"/>
  <c r="K929" s="1"/>
  <c r="C928"/>
  <c r="K928" s="1"/>
  <c r="C927"/>
  <c r="K927" s="1"/>
  <c r="C926"/>
  <c r="K926" s="1"/>
  <c r="C925"/>
  <c r="K925" s="1"/>
  <c r="C924"/>
  <c r="K924" s="1"/>
  <c r="C923"/>
  <c r="K923" s="1"/>
  <c r="C922"/>
  <c r="K922" s="1"/>
  <c r="C921"/>
  <c r="K921" s="1"/>
  <c r="C920"/>
  <c r="K920" s="1"/>
  <c r="C919"/>
  <c r="K919" s="1"/>
  <c r="C918"/>
  <c r="K918" s="1"/>
  <c r="C917"/>
  <c r="K917" s="1"/>
  <c r="C916"/>
  <c r="K916" s="1"/>
  <c r="C915"/>
  <c r="K915" s="1"/>
  <c r="C914"/>
  <c r="K914" s="1"/>
  <c r="C913"/>
  <c r="K913" s="1"/>
  <c r="C912"/>
  <c r="K912" s="1"/>
  <c r="C911"/>
  <c r="K911" s="1"/>
  <c r="C910"/>
  <c r="K910" s="1"/>
  <c r="C909"/>
  <c r="K909" s="1"/>
  <c r="C908"/>
  <c r="K908" s="1"/>
  <c r="C907"/>
  <c r="K907" s="1"/>
  <c r="C906"/>
  <c r="K906" s="1"/>
  <c r="C905"/>
  <c r="K905" s="1"/>
  <c r="C904"/>
  <c r="K904" s="1"/>
  <c r="C903"/>
  <c r="K903" s="1"/>
  <c r="C902"/>
  <c r="K902" s="1"/>
  <c r="C901"/>
  <c r="K901" s="1"/>
  <c r="C900"/>
  <c r="K900" s="1"/>
  <c r="C899"/>
  <c r="K899" s="1"/>
  <c r="C898"/>
  <c r="K898" s="1"/>
  <c r="C897"/>
  <c r="K897" s="1"/>
  <c r="C896"/>
  <c r="K896" s="1"/>
  <c r="C895"/>
  <c r="K895" s="1"/>
  <c r="C894"/>
  <c r="K894" s="1"/>
  <c r="C893"/>
  <c r="K893" s="1"/>
  <c r="C892"/>
  <c r="K892" s="1"/>
  <c r="C891"/>
  <c r="K891" s="1"/>
  <c r="C890"/>
  <c r="K890" s="1"/>
  <c r="C889"/>
  <c r="K889" s="1"/>
  <c r="C888"/>
  <c r="K888" s="1"/>
  <c r="C887"/>
  <c r="K887" s="1"/>
  <c r="C886"/>
  <c r="K886" s="1"/>
  <c r="C885"/>
  <c r="K885" s="1"/>
  <c r="C884"/>
  <c r="K884" s="1"/>
  <c r="C883"/>
  <c r="K883" s="1"/>
  <c r="C882"/>
  <c r="K882" s="1"/>
  <c r="C881"/>
  <c r="K881" s="1"/>
  <c r="C880"/>
  <c r="K880" s="1"/>
  <c r="C879"/>
  <c r="K879" s="1"/>
  <c r="C878"/>
  <c r="K878" s="1"/>
  <c r="C877"/>
  <c r="K877" s="1"/>
  <c r="C876"/>
  <c r="K876" s="1"/>
  <c r="C875"/>
  <c r="K875" s="1"/>
  <c r="C874"/>
  <c r="K874" s="1"/>
  <c r="C873"/>
  <c r="K873" s="1"/>
  <c r="C872"/>
  <c r="K872" s="1"/>
  <c r="C871"/>
  <c r="K871" s="1"/>
  <c r="C870"/>
  <c r="K870" s="1"/>
  <c r="C869"/>
  <c r="K869" s="1"/>
  <c r="C868"/>
  <c r="K868" s="1"/>
  <c r="C867"/>
  <c r="K867" s="1"/>
  <c r="C866"/>
  <c r="K866" s="1"/>
  <c r="C865"/>
  <c r="K865" s="1"/>
  <c r="C864"/>
  <c r="K864" s="1"/>
  <c r="C863"/>
  <c r="K863" s="1"/>
  <c r="C862"/>
  <c r="K862" s="1"/>
  <c r="C861"/>
  <c r="K861" s="1"/>
  <c r="C860"/>
  <c r="K860" s="1"/>
  <c r="C859"/>
  <c r="K859" s="1"/>
  <c r="C858"/>
  <c r="K858" s="1"/>
  <c r="C857"/>
  <c r="K857" s="1"/>
  <c r="C856"/>
  <c r="K856" s="1"/>
  <c r="C855"/>
  <c r="K855" s="1"/>
  <c r="C854"/>
  <c r="K854" s="1"/>
  <c r="C853"/>
  <c r="K853" s="1"/>
  <c r="C852"/>
  <c r="K852" s="1"/>
  <c r="C851"/>
  <c r="K851" s="1"/>
  <c r="C850"/>
  <c r="K850" s="1"/>
  <c r="C849"/>
  <c r="K849" s="1"/>
  <c r="C848"/>
  <c r="K848" s="1"/>
  <c r="C847"/>
  <c r="K847" s="1"/>
  <c r="C846"/>
  <c r="K846" s="1"/>
  <c r="C845"/>
  <c r="K845" s="1"/>
  <c r="C844"/>
  <c r="K844" s="1"/>
  <c r="C843"/>
  <c r="K843" s="1"/>
  <c r="C842"/>
  <c r="K842" s="1"/>
  <c r="C841"/>
  <c r="K841" s="1"/>
  <c r="C840"/>
  <c r="K840" s="1"/>
  <c r="C839"/>
  <c r="K839" s="1"/>
  <c r="C838"/>
  <c r="K838" s="1"/>
  <c r="C837"/>
  <c r="K837" s="1"/>
  <c r="C836"/>
  <c r="K836" s="1"/>
  <c r="C835"/>
  <c r="K835" s="1"/>
  <c r="C834"/>
  <c r="K834" s="1"/>
  <c r="C833"/>
  <c r="K833" s="1"/>
  <c r="C832"/>
  <c r="K832" s="1"/>
  <c r="C831"/>
  <c r="K831" s="1"/>
  <c r="C830"/>
  <c r="K830" s="1"/>
  <c r="C829"/>
  <c r="K829" s="1"/>
  <c r="C828"/>
  <c r="K828" s="1"/>
  <c r="C827"/>
  <c r="K827" s="1"/>
  <c r="C826"/>
  <c r="K826" s="1"/>
  <c r="C825"/>
  <c r="K825" s="1"/>
  <c r="C824"/>
  <c r="K824" s="1"/>
  <c r="C823"/>
  <c r="K823" s="1"/>
  <c r="C822"/>
  <c r="K822" s="1"/>
  <c r="C821"/>
  <c r="K821" s="1"/>
  <c r="C820"/>
  <c r="K820" s="1"/>
  <c r="C819"/>
  <c r="K819" s="1"/>
  <c r="C818"/>
  <c r="K818" s="1"/>
  <c r="C817"/>
  <c r="K817" s="1"/>
  <c r="C816"/>
  <c r="K816" s="1"/>
  <c r="C815"/>
  <c r="K815" s="1"/>
  <c r="C814"/>
  <c r="K814" s="1"/>
  <c r="C813"/>
  <c r="K813" s="1"/>
  <c r="C812"/>
  <c r="K812" s="1"/>
  <c r="C811"/>
  <c r="K811" s="1"/>
  <c r="C810"/>
  <c r="K810" s="1"/>
  <c r="C809"/>
  <c r="K809" s="1"/>
  <c r="C808"/>
  <c r="K808" s="1"/>
  <c r="C807"/>
  <c r="K807" s="1"/>
  <c r="C806"/>
  <c r="K806" s="1"/>
  <c r="C805"/>
  <c r="K805" s="1"/>
  <c r="C804"/>
  <c r="K804" s="1"/>
  <c r="C803"/>
  <c r="K803" s="1"/>
  <c r="C802"/>
  <c r="K802" s="1"/>
  <c r="C801"/>
  <c r="K801" s="1"/>
  <c r="C800"/>
  <c r="K800" s="1"/>
  <c r="C799"/>
  <c r="K799" s="1"/>
  <c r="C798"/>
  <c r="K798" s="1"/>
  <c r="C797"/>
  <c r="K797" s="1"/>
  <c r="C796"/>
  <c r="K796" s="1"/>
  <c r="C795"/>
  <c r="K795" s="1"/>
  <c r="C794"/>
  <c r="K794" s="1"/>
  <c r="C793"/>
  <c r="K793" s="1"/>
  <c r="C792"/>
  <c r="K792" s="1"/>
  <c r="C791"/>
  <c r="K791" s="1"/>
  <c r="C790"/>
  <c r="K790" s="1"/>
  <c r="C789"/>
  <c r="K789" s="1"/>
  <c r="C788"/>
  <c r="K788" s="1"/>
  <c r="C787"/>
  <c r="K787" s="1"/>
  <c r="C786"/>
  <c r="K786" s="1"/>
  <c r="C785"/>
  <c r="K785" s="1"/>
  <c r="C784"/>
  <c r="K784" s="1"/>
  <c r="C783"/>
  <c r="K783" s="1"/>
  <c r="C782"/>
  <c r="K782" s="1"/>
  <c r="C781"/>
  <c r="K781" s="1"/>
  <c r="C780"/>
  <c r="K780" s="1"/>
  <c r="C779"/>
  <c r="K779" s="1"/>
  <c r="C778"/>
  <c r="K778" s="1"/>
  <c r="C777"/>
  <c r="K777" s="1"/>
  <c r="C776"/>
  <c r="K776" s="1"/>
  <c r="C775"/>
  <c r="K775" s="1"/>
  <c r="C774"/>
  <c r="K774" s="1"/>
  <c r="C773"/>
  <c r="K773" s="1"/>
  <c r="C772"/>
  <c r="K772" s="1"/>
  <c r="C771"/>
  <c r="K771" s="1"/>
  <c r="C770"/>
  <c r="K770" s="1"/>
  <c r="C769"/>
  <c r="K769" s="1"/>
  <c r="C768"/>
  <c r="K768" s="1"/>
  <c r="C767"/>
  <c r="K767" s="1"/>
  <c r="C766"/>
  <c r="K766" s="1"/>
  <c r="C765"/>
  <c r="K765" s="1"/>
  <c r="C764"/>
  <c r="K764" s="1"/>
  <c r="C763"/>
  <c r="K763" s="1"/>
  <c r="C762"/>
  <c r="K762" s="1"/>
  <c r="C761"/>
  <c r="K761" s="1"/>
  <c r="C760"/>
  <c r="K760" s="1"/>
  <c r="C759"/>
  <c r="K759" s="1"/>
  <c r="C758"/>
  <c r="K758" s="1"/>
  <c r="C757"/>
  <c r="K757" s="1"/>
  <c r="C756"/>
  <c r="K756" s="1"/>
  <c r="C755"/>
  <c r="K755" s="1"/>
  <c r="C754"/>
  <c r="K754" s="1"/>
  <c r="C753"/>
  <c r="K753" s="1"/>
  <c r="C752"/>
  <c r="K752" s="1"/>
  <c r="C751"/>
  <c r="K751" s="1"/>
  <c r="C750"/>
  <c r="K750" s="1"/>
  <c r="C749"/>
  <c r="K749" s="1"/>
  <c r="C748"/>
  <c r="K748" s="1"/>
  <c r="C747"/>
  <c r="K747" s="1"/>
  <c r="C746"/>
  <c r="K746" s="1"/>
  <c r="C745"/>
  <c r="K745" s="1"/>
  <c r="C744"/>
  <c r="K744" s="1"/>
  <c r="C743"/>
  <c r="K743" s="1"/>
  <c r="C742"/>
  <c r="K742" s="1"/>
  <c r="C741"/>
  <c r="K741" s="1"/>
  <c r="C740"/>
  <c r="K740" s="1"/>
  <c r="C739"/>
  <c r="K739" s="1"/>
  <c r="C738"/>
  <c r="K738" s="1"/>
  <c r="C737"/>
  <c r="K737" s="1"/>
  <c r="C736"/>
  <c r="K736" s="1"/>
  <c r="C735"/>
  <c r="K735" s="1"/>
  <c r="C734"/>
  <c r="K734" s="1"/>
  <c r="C733"/>
  <c r="K733" s="1"/>
  <c r="C732"/>
  <c r="K732" s="1"/>
  <c r="C731"/>
  <c r="K731" s="1"/>
  <c r="C730"/>
  <c r="K730" s="1"/>
  <c r="C729"/>
  <c r="K729" s="1"/>
  <c r="C728"/>
  <c r="K728" s="1"/>
  <c r="C727"/>
  <c r="K727" s="1"/>
  <c r="C726"/>
  <c r="K726" s="1"/>
  <c r="C725"/>
  <c r="K725" s="1"/>
  <c r="C724"/>
  <c r="K724" s="1"/>
  <c r="C723"/>
  <c r="K723" s="1"/>
  <c r="C722"/>
  <c r="K722" s="1"/>
  <c r="C721"/>
  <c r="K721" s="1"/>
  <c r="C720"/>
  <c r="K720" s="1"/>
  <c r="C719"/>
  <c r="K719" s="1"/>
  <c r="C718"/>
  <c r="K718" s="1"/>
  <c r="C717"/>
  <c r="K717" s="1"/>
  <c r="C716"/>
  <c r="K716" s="1"/>
  <c r="C715"/>
  <c r="K715" s="1"/>
  <c r="C714"/>
  <c r="K714" s="1"/>
  <c r="C713"/>
  <c r="K713" s="1"/>
  <c r="C712"/>
  <c r="K712" s="1"/>
  <c r="C711"/>
  <c r="K711" s="1"/>
  <c r="C710"/>
  <c r="K710" s="1"/>
  <c r="C709"/>
  <c r="K709" s="1"/>
  <c r="C708"/>
  <c r="K708" s="1"/>
  <c r="C707"/>
  <c r="K707" s="1"/>
  <c r="C706"/>
  <c r="K706" s="1"/>
  <c r="C705"/>
  <c r="K705" s="1"/>
  <c r="C704"/>
  <c r="K704" s="1"/>
  <c r="C703"/>
  <c r="K703" s="1"/>
  <c r="C702"/>
  <c r="K702" s="1"/>
  <c r="C701"/>
  <c r="K701" s="1"/>
  <c r="C700"/>
  <c r="K700" s="1"/>
  <c r="C699"/>
  <c r="K699" s="1"/>
  <c r="C698"/>
  <c r="K698" s="1"/>
  <c r="C697"/>
  <c r="K697" s="1"/>
  <c r="C696"/>
  <c r="K696" s="1"/>
  <c r="C695"/>
  <c r="K695" s="1"/>
  <c r="C694"/>
  <c r="K694" s="1"/>
  <c r="C693"/>
  <c r="K693" s="1"/>
  <c r="C692"/>
  <c r="K692" s="1"/>
  <c r="C691"/>
  <c r="K691" s="1"/>
  <c r="C690"/>
  <c r="K690" s="1"/>
  <c r="C689"/>
  <c r="K689" s="1"/>
  <c r="C688"/>
  <c r="K688" s="1"/>
  <c r="C687"/>
  <c r="K687" s="1"/>
  <c r="C686"/>
  <c r="K686" s="1"/>
  <c r="C685"/>
  <c r="K685" s="1"/>
  <c r="C684"/>
  <c r="K684" s="1"/>
  <c r="C683"/>
  <c r="K683" s="1"/>
  <c r="C682"/>
  <c r="K682" s="1"/>
  <c r="C681"/>
  <c r="K681" s="1"/>
  <c r="C680"/>
  <c r="K680" s="1"/>
  <c r="C679"/>
  <c r="K679" s="1"/>
  <c r="C678"/>
  <c r="K678" s="1"/>
  <c r="C677"/>
  <c r="K677" s="1"/>
  <c r="C676"/>
  <c r="K676" s="1"/>
  <c r="C675"/>
  <c r="K675" s="1"/>
  <c r="C674"/>
  <c r="K674" s="1"/>
  <c r="C673"/>
  <c r="K673" s="1"/>
  <c r="C672"/>
  <c r="K672" s="1"/>
  <c r="C671"/>
  <c r="K671" s="1"/>
  <c r="C670"/>
  <c r="K670" s="1"/>
  <c r="C669"/>
  <c r="K669" s="1"/>
  <c r="C668"/>
  <c r="K668" s="1"/>
  <c r="C667"/>
  <c r="K667" s="1"/>
  <c r="C666"/>
  <c r="K666" s="1"/>
  <c r="C665"/>
  <c r="K665" s="1"/>
  <c r="C664"/>
  <c r="K664" s="1"/>
  <c r="C663"/>
  <c r="K663" s="1"/>
  <c r="C662"/>
  <c r="K662" s="1"/>
  <c r="C661"/>
  <c r="K661" s="1"/>
  <c r="C660"/>
  <c r="K660" s="1"/>
  <c r="C659"/>
  <c r="K659" s="1"/>
  <c r="C658"/>
  <c r="K658" s="1"/>
  <c r="C657"/>
  <c r="K657" s="1"/>
  <c r="C656"/>
  <c r="K656" s="1"/>
  <c r="C655"/>
  <c r="K655" s="1"/>
  <c r="C654"/>
  <c r="K654" s="1"/>
  <c r="C653"/>
  <c r="K653" s="1"/>
  <c r="C652"/>
  <c r="K652" s="1"/>
  <c r="C651"/>
  <c r="K651" s="1"/>
  <c r="C650"/>
  <c r="K650" s="1"/>
  <c r="C649"/>
  <c r="K649" s="1"/>
  <c r="C648"/>
  <c r="K648" s="1"/>
  <c r="C647"/>
  <c r="K647" s="1"/>
  <c r="C646"/>
  <c r="K646" s="1"/>
  <c r="C645"/>
  <c r="K645" s="1"/>
  <c r="C644"/>
  <c r="K644" s="1"/>
  <c r="C643"/>
  <c r="K643" s="1"/>
  <c r="C642"/>
  <c r="K642" s="1"/>
  <c r="C641"/>
  <c r="K641" s="1"/>
  <c r="C640"/>
  <c r="K640" s="1"/>
  <c r="C639"/>
  <c r="K639" s="1"/>
  <c r="C638"/>
  <c r="K638" s="1"/>
  <c r="C637"/>
  <c r="K637" s="1"/>
  <c r="C636"/>
  <c r="K636" s="1"/>
  <c r="C635"/>
  <c r="K635" s="1"/>
  <c r="C634"/>
  <c r="K634" s="1"/>
  <c r="C633"/>
  <c r="K633" s="1"/>
  <c r="C632"/>
  <c r="K632" s="1"/>
  <c r="C631"/>
  <c r="K631" s="1"/>
  <c r="C630"/>
  <c r="K630" s="1"/>
  <c r="C629"/>
  <c r="K629" s="1"/>
  <c r="C628"/>
  <c r="K628" s="1"/>
  <c r="C627"/>
  <c r="K627" s="1"/>
  <c r="C626"/>
  <c r="K626" s="1"/>
  <c r="C625"/>
  <c r="K625" s="1"/>
  <c r="C624"/>
  <c r="K624" s="1"/>
  <c r="C623"/>
  <c r="K623" s="1"/>
  <c r="C622"/>
  <c r="K622" s="1"/>
  <c r="C621"/>
  <c r="K621" s="1"/>
  <c r="C620"/>
  <c r="K620" s="1"/>
  <c r="C619"/>
  <c r="K619" s="1"/>
  <c r="C618"/>
  <c r="K618" s="1"/>
  <c r="C617"/>
  <c r="K617" s="1"/>
  <c r="C616"/>
  <c r="K616" s="1"/>
  <c r="C615"/>
  <c r="K615" s="1"/>
  <c r="C614"/>
  <c r="K614" s="1"/>
  <c r="C613"/>
  <c r="K613" s="1"/>
  <c r="C612"/>
  <c r="K612" s="1"/>
  <c r="C611"/>
  <c r="K611" s="1"/>
  <c r="C610"/>
  <c r="K610" s="1"/>
  <c r="C609"/>
  <c r="K609" s="1"/>
  <c r="C608"/>
  <c r="K608" s="1"/>
  <c r="C607"/>
  <c r="K607" s="1"/>
  <c r="C606"/>
  <c r="K606" s="1"/>
  <c r="C605"/>
  <c r="K605" s="1"/>
  <c r="C604"/>
  <c r="K604" s="1"/>
  <c r="C603"/>
  <c r="K603" s="1"/>
  <c r="C602"/>
  <c r="K602" s="1"/>
  <c r="C601"/>
  <c r="K601" s="1"/>
  <c r="C600"/>
  <c r="K600" s="1"/>
  <c r="C599"/>
  <c r="K599" s="1"/>
  <c r="C598"/>
  <c r="K598" s="1"/>
  <c r="C597"/>
  <c r="K597" s="1"/>
  <c r="C596"/>
  <c r="K596" s="1"/>
  <c r="C595"/>
  <c r="K595" s="1"/>
  <c r="C594"/>
  <c r="K594" s="1"/>
  <c r="C593"/>
  <c r="K593" s="1"/>
  <c r="C592"/>
  <c r="K592" s="1"/>
  <c r="C591"/>
  <c r="K591" s="1"/>
  <c r="C590"/>
  <c r="K590" s="1"/>
  <c r="C589"/>
  <c r="K589" s="1"/>
  <c r="C588"/>
  <c r="K588" s="1"/>
  <c r="C587"/>
  <c r="K587" s="1"/>
  <c r="C586"/>
  <c r="K586" s="1"/>
  <c r="C585"/>
  <c r="K585" s="1"/>
  <c r="C584"/>
  <c r="K584" s="1"/>
  <c r="C583"/>
  <c r="K583" s="1"/>
  <c r="C582"/>
  <c r="K582" s="1"/>
  <c r="C581"/>
  <c r="K581" s="1"/>
  <c r="C580"/>
  <c r="K580" s="1"/>
  <c r="C579"/>
  <c r="K579" s="1"/>
  <c r="C578"/>
  <c r="K578" s="1"/>
  <c r="C577"/>
  <c r="K577" s="1"/>
  <c r="C576"/>
  <c r="K576" s="1"/>
  <c r="C575"/>
  <c r="K575" s="1"/>
  <c r="C574"/>
  <c r="K574" s="1"/>
  <c r="C573"/>
  <c r="K573" s="1"/>
  <c r="C572"/>
  <c r="K572" s="1"/>
  <c r="C571"/>
  <c r="K571" s="1"/>
  <c r="C570"/>
  <c r="K570" s="1"/>
  <c r="C569"/>
  <c r="K569" s="1"/>
  <c r="C568"/>
  <c r="K568" s="1"/>
  <c r="C567"/>
  <c r="K567" s="1"/>
  <c r="C566"/>
  <c r="K566" s="1"/>
  <c r="C565"/>
  <c r="K565" s="1"/>
  <c r="C564"/>
  <c r="K564" s="1"/>
  <c r="C563"/>
  <c r="K563" s="1"/>
  <c r="C562"/>
  <c r="K562" s="1"/>
  <c r="C561"/>
  <c r="K561" s="1"/>
  <c r="C560"/>
  <c r="K560" s="1"/>
  <c r="C559"/>
  <c r="K559" s="1"/>
  <c r="C558"/>
  <c r="K558" s="1"/>
  <c r="C557"/>
  <c r="K557" s="1"/>
  <c r="C556"/>
  <c r="K556" s="1"/>
  <c r="C555"/>
  <c r="K555" s="1"/>
  <c r="C554"/>
  <c r="K554" s="1"/>
  <c r="C553"/>
  <c r="K553" s="1"/>
  <c r="C552"/>
  <c r="K552" s="1"/>
  <c r="C551"/>
  <c r="K551" s="1"/>
  <c r="C550"/>
  <c r="K550" s="1"/>
  <c r="C549"/>
  <c r="K549" s="1"/>
  <c r="C548"/>
  <c r="K548" s="1"/>
  <c r="C547"/>
  <c r="K547" s="1"/>
  <c r="C546"/>
  <c r="K546" s="1"/>
  <c r="C545"/>
  <c r="K545" s="1"/>
  <c r="C544"/>
  <c r="K544" s="1"/>
  <c r="C543"/>
  <c r="K543" s="1"/>
  <c r="C542"/>
  <c r="K542" s="1"/>
  <c r="C541"/>
  <c r="K541" s="1"/>
  <c r="C540"/>
  <c r="K540" s="1"/>
  <c r="C539"/>
  <c r="K539" s="1"/>
  <c r="C538"/>
  <c r="K538" s="1"/>
  <c r="C537"/>
  <c r="K537" s="1"/>
  <c r="C536"/>
  <c r="K536" s="1"/>
  <c r="C535"/>
  <c r="K535" s="1"/>
  <c r="C534"/>
  <c r="K534" s="1"/>
  <c r="C533"/>
  <c r="K533" s="1"/>
  <c r="C532"/>
  <c r="K532" s="1"/>
  <c r="C531"/>
  <c r="K531" s="1"/>
  <c r="C530"/>
  <c r="K530" s="1"/>
  <c r="C529"/>
  <c r="K529" s="1"/>
  <c r="C528"/>
  <c r="K528" s="1"/>
  <c r="C527"/>
  <c r="K527" s="1"/>
  <c r="C526"/>
  <c r="K526" s="1"/>
  <c r="C525"/>
  <c r="K525" s="1"/>
  <c r="C524"/>
  <c r="K524" s="1"/>
  <c r="C523"/>
  <c r="K523" s="1"/>
  <c r="C522"/>
  <c r="K522" s="1"/>
  <c r="C521"/>
  <c r="K521" s="1"/>
  <c r="C520"/>
  <c r="K520" s="1"/>
  <c r="C519"/>
  <c r="K519" s="1"/>
  <c r="C518"/>
  <c r="K518" s="1"/>
  <c r="C517"/>
  <c r="K517" s="1"/>
  <c r="C516"/>
  <c r="K516" s="1"/>
  <c r="C515"/>
  <c r="K515" s="1"/>
  <c r="C514"/>
  <c r="K514" s="1"/>
  <c r="C513"/>
  <c r="K513" s="1"/>
  <c r="C512"/>
  <c r="K512" s="1"/>
  <c r="C511"/>
  <c r="K511" s="1"/>
  <c r="C510"/>
  <c r="K510" s="1"/>
  <c r="C509"/>
  <c r="K509" s="1"/>
  <c r="C508"/>
  <c r="K508" s="1"/>
  <c r="C507"/>
  <c r="K507" s="1"/>
  <c r="C506"/>
  <c r="K506" s="1"/>
  <c r="C505"/>
  <c r="K505" s="1"/>
  <c r="C504"/>
  <c r="K504" s="1"/>
  <c r="C503"/>
  <c r="K503" s="1"/>
  <c r="C502"/>
  <c r="K502" s="1"/>
  <c r="C501"/>
  <c r="K501" s="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A19" i="5"/>
  <c r="C10"/>
  <c r="E1086" i="1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A11" i="5"/>
  <c r="M9"/>
  <c r="I9" s="1"/>
  <c r="I10" s="1"/>
  <c r="M6"/>
  <c r="G1504" i="2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A24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23"/>
  <c r="A16"/>
  <c r="A17" s="1"/>
  <c r="A18" s="1"/>
  <c r="A19" s="1"/>
  <c r="A20" s="1"/>
  <c r="A21" s="1"/>
  <c r="A22" s="1"/>
  <c r="A15"/>
  <c r="A14"/>
  <c r="A13"/>
  <c r="A12"/>
  <c r="A11"/>
  <c r="G10"/>
  <c r="G4"/>
  <c r="A11" i="1"/>
  <c r="P9" i="2"/>
  <c r="L9" s="1"/>
  <c r="L10" s="1"/>
  <c r="L11" s="1"/>
  <c r="H11" s="1"/>
  <c r="Q9"/>
  <c r="N9" s="1"/>
  <c r="N10" s="1"/>
  <c r="R9"/>
  <c r="O9" s="1"/>
  <c r="O10" s="1"/>
  <c r="J10" s="1"/>
  <c r="P6"/>
  <c r="M9" i="1"/>
  <c r="I9" s="1"/>
  <c r="I10" s="1"/>
  <c r="E10" s="1"/>
  <c r="M6"/>
  <c r="O9"/>
  <c r="L9" s="1"/>
  <c r="L10" s="1"/>
  <c r="N9"/>
  <c r="K9" s="1"/>
  <c r="K10" s="1"/>
  <c r="I11" i="6" l="1"/>
  <c r="C12"/>
  <c r="D11"/>
  <c r="C11" s="1"/>
  <c r="C11" i="5"/>
  <c r="A12"/>
  <c r="C12" s="1"/>
  <c r="A12" i="1"/>
  <c r="I11" i="5"/>
  <c r="E10"/>
  <c r="H10" s="1"/>
  <c r="G11" i="2"/>
  <c r="K11" s="1"/>
  <c r="I10"/>
  <c r="N11"/>
  <c r="N12" s="1"/>
  <c r="M9"/>
  <c r="M10" s="1"/>
  <c r="B10" s="1"/>
  <c r="L12"/>
  <c r="L13" s="1"/>
  <c r="H10"/>
  <c r="K10" s="1"/>
  <c r="O11"/>
  <c r="H10" i="1"/>
  <c r="G10"/>
  <c r="L11"/>
  <c r="F10"/>
  <c r="K11"/>
  <c r="J9"/>
  <c r="J10" s="1"/>
  <c r="I11"/>
  <c r="I12" i="6" l="1"/>
  <c r="D13"/>
  <c r="C13" s="1"/>
  <c r="A13" i="5"/>
  <c r="C13" s="1"/>
  <c r="A13" i="1"/>
  <c r="I12" i="5"/>
  <c r="E11"/>
  <c r="H11" s="1"/>
  <c r="G12" i="2"/>
  <c r="H12"/>
  <c r="I11"/>
  <c r="M11"/>
  <c r="M12" s="1"/>
  <c r="M13" s="1"/>
  <c r="B13" s="1"/>
  <c r="N13"/>
  <c r="I12"/>
  <c r="O12"/>
  <c r="J11"/>
  <c r="L14"/>
  <c r="H13"/>
  <c r="L12" i="1"/>
  <c r="G11"/>
  <c r="K12"/>
  <c r="F11"/>
  <c r="I12"/>
  <c r="E11"/>
  <c r="H11" s="1"/>
  <c r="B10"/>
  <c r="J11"/>
  <c r="I13" i="6" l="1"/>
  <c r="D14"/>
  <c r="C14" s="1"/>
  <c r="A14" i="5"/>
  <c r="C14" s="1"/>
  <c r="A14" i="1"/>
  <c r="I13" i="5"/>
  <c r="E12"/>
  <c r="H12" s="1"/>
  <c r="G13" i="2"/>
  <c r="K13" s="1"/>
  <c r="K12"/>
  <c r="B11"/>
  <c r="M14"/>
  <c r="B14" s="1"/>
  <c r="B12"/>
  <c r="J12"/>
  <c r="O13"/>
  <c r="N14"/>
  <c r="I13"/>
  <c r="L15"/>
  <c r="H14"/>
  <c r="G12" i="1"/>
  <c r="L13"/>
  <c r="K13"/>
  <c r="F12"/>
  <c r="I13"/>
  <c r="E12"/>
  <c r="H12" s="1"/>
  <c r="J12"/>
  <c r="B11"/>
  <c r="I14" i="6" l="1"/>
  <c r="D15"/>
  <c r="C15" s="1"/>
  <c r="A15" i="5"/>
  <c r="C15" s="1"/>
  <c r="A15" i="1"/>
  <c r="I14" i="5"/>
  <c r="E13"/>
  <c r="H13" s="1"/>
  <c r="G14" i="2"/>
  <c r="K14" s="1"/>
  <c r="M15"/>
  <c r="M16" s="1"/>
  <c r="H15"/>
  <c r="L16"/>
  <c r="O14"/>
  <c r="J13"/>
  <c r="N15"/>
  <c r="I14"/>
  <c r="L14" i="1"/>
  <c r="G13"/>
  <c r="F13"/>
  <c r="K14"/>
  <c r="I14"/>
  <c r="E13"/>
  <c r="H13" s="1"/>
  <c r="J13"/>
  <c r="B12"/>
  <c r="I15" i="6" l="1"/>
  <c r="D16"/>
  <c r="C16" s="1"/>
  <c r="A16" i="5"/>
  <c r="C16" s="1"/>
  <c r="A16" i="1"/>
  <c r="I15" i="5"/>
  <c r="E14"/>
  <c r="H14" s="1"/>
  <c r="G15" i="2"/>
  <c r="K15" s="1"/>
  <c r="B15"/>
  <c r="L17"/>
  <c r="H16"/>
  <c r="J14"/>
  <c r="O15"/>
  <c r="N16"/>
  <c r="I15"/>
  <c r="B16"/>
  <c r="M17"/>
  <c r="G14" i="1"/>
  <c r="L15"/>
  <c r="F14"/>
  <c r="K15"/>
  <c r="I15"/>
  <c r="E14"/>
  <c r="H14" s="1"/>
  <c r="J14"/>
  <c r="B13"/>
  <c r="I16" i="6" l="1"/>
  <c r="D17"/>
  <c r="C17" s="1"/>
  <c r="A17" i="5"/>
  <c r="C17" s="1"/>
  <c r="A17" i="1"/>
  <c r="I16" i="5"/>
  <c r="E15"/>
  <c r="H15" s="1"/>
  <c r="G16" i="2"/>
  <c r="K16" s="1"/>
  <c r="L18"/>
  <c r="H17"/>
  <c r="O16"/>
  <c r="J15"/>
  <c r="N17"/>
  <c r="I16"/>
  <c r="M18"/>
  <c r="B17"/>
  <c r="F15" i="1"/>
  <c r="K16"/>
  <c r="L16"/>
  <c r="G15"/>
  <c r="I16"/>
  <c r="E15"/>
  <c r="H15" s="1"/>
  <c r="B14"/>
  <c r="J15"/>
  <c r="I17" i="6" l="1"/>
  <c r="D18"/>
  <c r="C18" s="1"/>
  <c r="A18" i="5"/>
  <c r="C18" s="1"/>
  <c r="A18" i="1"/>
  <c r="I17" i="5"/>
  <c r="E16"/>
  <c r="H16" s="1"/>
  <c r="C19"/>
  <c r="G17" i="2"/>
  <c r="K17" s="1"/>
  <c r="L19"/>
  <c r="H18"/>
  <c r="O17"/>
  <c r="J16"/>
  <c r="N18"/>
  <c r="I17"/>
  <c r="B18"/>
  <c r="M19"/>
  <c r="F16" i="1"/>
  <c r="K17"/>
  <c r="L17"/>
  <c r="G16"/>
  <c r="I17"/>
  <c r="E16"/>
  <c r="H16" s="1"/>
  <c r="B15"/>
  <c r="J16"/>
  <c r="I18" i="6" l="1"/>
  <c r="A19" i="1"/>
  <c r="I18" i="5"/>
  <c r="E17"/>
  <c r="H17" s="1"/>
  <c r="A20"/>
  <c r="C20" s="1"/>
  <c r="G18" i="2"/>
  <c r="K18" s="1"/>
  <c r="J17"/>
  <c r="O18"/>
  <c r="H19"/>
  <c r="L20"/>
  <c r="N19"/>
  <c r="I18"/>
  <c r="B19"/>
  <c r="M20"/>
  <c r="F17" i="1"/>
  <c r="K18"/>
  <c r="G17"/>
  <c r="L18"/>
  <c r="I18"/>
  <c r="E17"/>
  <c r="H17" s="1"/>
  <c r="J17"/>
  <c r="B16"/>
  <c r="A20" l="1"/>
  <c r="A21" i="5"/>
  <c r="C21" s="1"/>
  <c r="I19"/>
  <c r="E18"/>
  <c r="H18" s="1"/>
  <c r="G19" i="2"/>
  <c r="K19" s="1"/>
  <c r="J18"/>
  <c r="O19"/>
  <c r="L21"/>
  <c r="H20"/>
  <c r="N20"/>
  <c r="I19"/>
  <c r="B20"/>
  <c r="M21"/>
  <c r="F18" i="1"/>
  <c r="K19"/>
  <c r="G18"/>
  <c r="L19"/>
  <c r="I19"/>
  <c r="E18"/>
  <c r="H18" s="1"/>
  <c r="J18"/>
  <c r="B17"/>
  <c r="A21" l="1"/>
  <c r="A22" i="5"/>
  <c r="C22" s="1"/>
  <c r="I20"/>
  <c r="E19"/>
  <c r="H19" s="1"/>
  <c r="G20" i="2"/>
  <c r="K20" s="1"/>
  <c r="L22"/>
  <c r="H21"/>
  <c r="O20"/>
  <c r="J19"/>
  <c r="I20"/>
  <c r="N21"/>
  <c r="M22"/>
  <c r="B21"/>
  <c r="F19" i="1"/>
  <c r="K20"/>
  <c r="G19"/>
  <c r="L20"/>
  <c r="I20"/>
  <c r="E19"/>
  <c r="H19" s="1"/>
  <c r="J19"/>
  <c r="B18"/>
  <c r="A22" l="1"/>
  <c r="I21" i="5"/>
  <c r="E20"/>
  <c r="H20" s="1"/>
  <c r="A23"/>
  <c r="C23" s="1"/>
  <c r="G21" i="2"/>
  <c r="K21" s="1"/>
  <c r="L23"/>
  <c r="H22"/>
  <c r="O21"/>
  <c r="J20"/>
  <c r="N22"/>
  <c r="I21"/>
  <c r="B22"/>
  <c r="M23"/>
  <c r="F20" i="1"/>
  <c r="K21"/>
  <c r="L21"/>
  <c r="G20"/>
  <c r="I21"/>
  <c r="E20"/>
  <c r="H20" s="1"/>
  <c r="J20"/>
  <c r="B19"/>
  <c r="A23" l="1"/>
  <c r="A24" i="5"/>
  <c r="C24" s="1"/>
  <c r="I22"/>
  <c r="E21"/>
  <c r="H21" s="1"/>
  <c r="G22" i="2"/>
  <c r="K22" s="1"/>
  <c r="H23"/>
  <c r="L24"/>
  <c r="O22"/>
  <c r="J21"/>
  <c r="I22"/>
  <c r="N23"/>
  <c r="M24"/>
  <c r="B23"/>
  <c r="K22" i="1"/>
  <c r="F21"/>
  <c r="L22"/>
  <c r="G21"/>
  <c r="I22"/>
  <c r="E21"/>
  <c r="H21" s="1"/>
  <c r="J21"/>
  <c r="B20"/>
  <c r="A24" l="1"/>
  <c r="I23" i="5"/>
  <c r="E22"/>
  <c r="H22" s="1"/>
  <c r="A25"/>
  <c r="C25" s="1"/>
  <c r="G23" i="2"/>
  <c r="K23" s="1"/>
  <c r="L25"/>
  <c r="H24"/>
  <c r="J22"/>
  <c r="O23"/>
  <c r="N24"/>
  <c r="I23"/>
  <c r="B24"/>
  <c r="M25"/>
  <c r="K23" i="1"/>
  <c r="F22"/>
  <c r="L23"/>
  <c r="G22"/>
  <c r="I23"/>
  <c r="E22"/>
  <c r="H22" s="1"/>
  <c r="J22"/>
  <c r="B21"/>
  <c r="A25" l="1"/>
  <c r="A26" i="5"/>
  <c r="C26" s="1"/>
  <c r="I24"/>
  <c r="E23"/>
  <c r="H23" s="1"/>
  <c r="G24" i="2"/>
  <c r="K24" s="1"/>
  <c r="H25"/>
  <c r="L26"/>
  <c r="O24"/>
  <c r="J23"/>
  <c r="I24"/>
  <c r="N25"/>
  <c r="B25"/>
  <c r="M26"/>
  <c r="K24" i="1"/>
  <c r="F23"/>
  <c r="L24"/>
  <c r="G23"/>
  <c r="I24"/>
  <c r="E23"/>
  <c r="H23" s="1"/>
  <c r="B22"/>
  <c r="J23"/>
  <c r="A26" l="1"/>
  <c r="A27" i="5"/>
  <c r="C27" s="1"/>
  <c r="I25"/>
  <c r="E24"/>
  <c r="H24" s="1"/>
  <c r="G25" i="2"/>
  <c r="K25" s="1"/>
  <c r="L27"/>
  <c r="H26"/>
  <c r="O25"/>
  <c r="J24"/>
  <c r="B26"/>
  <c r="M27"/>
  <c r="N26"/>
  <c r="I25"/>
  <c r="F24" i="1"/>
  <c r="K25"/>
  <c r="G24"/>
  <c r="L25"/>
  <c r="I25"/>
  <c r="E24"/>
  <c r="H24" s="1"/>
  <c r="J24"/>
  <c r="B23"/>
  <c r="A27" l="1"/>
  <c r="A28" i="5"/>
  <c r="C28" s="1"/>
  <c r="I26"/>
  <c r="E25"/>
  <c r="H25" s="1"/>
  <c r="G26" i="2"/>
  <c r="K26" s="1"/>
  <c r="H27"/>
  <c r="L28"/>
  <c r="O26"/>
  <c r="J25"/>
  <c r="M28"/>
  <c r="B27"/>
  <c r="I26"/>
  <c r="N27"/>
  <c r="F25" i="1"/>
  <c r="K26"/>
  <c r="G25"/>
  <c r="L26"/>
  <c r="I26"/>
  <c r="E25"/>
  <c r="H25" s="1"/>
  <c r="J25"/>
  <c r="B24"/>
  <c r="A28" l="1"/>
  <c r="I27" i="5"/>
  <c r="E26"/>
  <c r="H26" s="1"/>
  <c r="A29"/>
  <c r="C29" s="1"/>
  <c r="G27" i="2"/>
  <c r="K27" s="1"/>
  <c r="L29"/>
  <c r="H28"/>
  <c r="J26"/>
  <c r="O27"/>
  <c r="M29"/>
  <c r="B28"/>
  <c r="N28"/>
  <c r="I27"/>
  <c r="F26" i="1"/>
  <c r="K27"/>
  <c r="G26"/>
  <c r="L27"/>
  <c r="I27"/>
  <c r="E26"/>
  <c r="H26" s="1"/>
  <c r="J26"/>
  <c r="B25"/>
  <c r="A29" l="1"/>
  <c r="I28" i="5"/>
  <c r="E27"/>
  <c r="H27" s="1"/>
  <c r="A30"/>
  <c r="C30" s="1"/>
  <c r="G28" i="2"/>
  <c r="K28" s="1"/>
  <c r="L30"/>
  <c r="H29"/>
  <c r="O28"/>
  <c r="J27"/>
  <c r="M30"/>
  <c r="B29"/>
  <c r="N29"/>
  <c r="I28"/>
  <c r="F27" i="1"/>
  <c r="K28"/>
  <c r="G27"/>
  <c r="L28"/>
  <c r="I28"/>
  <c r="E27"/>
  <c r="H27" s="1"/>
  <c r="J27"/>
  <c r="B26"/>
  <c r="A30" l="1"/>
  <c r="I29" i="5"/>
  <c r="E28"/>
  <c r="H28" s="1"/>
  <c r="A31"/>
  <c r="C31" s="1"/>
  <c r="G29" i="2"/>
  <c r="K29" s="1"/>
  <c r="L31"/>
  <c r="H30"/>
  <c r="J28"/>
  <c r="O29"/>
  <c r="B30"/>
  <c r="M31"/>
  <c r="N30"/>
  <c r="I29"/>
  <c r="F28" i="1"/>
  <c r="K29"/>
  <c r="G28"/>
  <c r="L29"/>
  <c r="I29"/>
  <c r="E28"/>
  <c r="H28" s="1"/>
  <c r="J28"/>
  <c r="B27"/>
  <c r="A31" l="1"/>
  <c r="I30" i="5"/>
  <c r="E29"/>
  <c r="H29" s="1"/>
  <c r="A32"/>
  <c r="C32" s="1"/>
  <c r="G30" i="2"/>
  <c r="K30" s="1"/>
  <c r="H31"/>
  <c r="L32"/>
  <c r="O30"/>
  <c r="J29"/>
  <c r="B31"/>
  <c r="M32"/>
  <c r="N31"/>
  <c r="I30"/>
  <c r="K30" i="1"/>
  <c r="F29"/>
  <c r="G29"/>
  <c r="L30"/>
  <c r="I30"/>
  <c r="E29"/>
  <c r="H29" s="1"/>
  <c r="J29"/>
  <c r="B28"/>
  <c r="A32" l="1"/>
  <c r="I31" i="5"/>
  <c r="E30"/>
  <c r="H30" s="1"/>
  <c r="A33"/>
  <c r="C33" s="1"/>
  <c r="G31" i="2"/>
  <c r="K31" s="1"/>
  <c r="L33"/>
  <c r="H32"/>
  <c r="J30"/>
  <c r="O31"/>
  <c r="B32"/>
  <c r="M33"/>
  <c r="N32"/>
  <c r="I31"/>
  <c r="K31" i="1"/>
  <c r="F30"/>
  <c r="G30"/>
  <c r="L31"/>
  <c r="I31"/>
  <c r="E30"/>
  <c r="H30" s="1"/>
  <c r="J30"/>
  <c r="B29"/>
  <c r="A33" l="1"/>
  <c r="A34" i="5"/>
  <c r="C34" s="1"/>
  <c r="I32"/>
  <c r="E31"/>
  <c r="H31" s="1"/>
  <c r="G32" i="2"/>
  <c r="K32" s="1"/>
  <c r="L34"/>
  <c r="H33"/>
  <c r="O32"/>
  <c r="J31"/>
  <c r="M34"/>
  <c r="B33"/>
  <c r="N33"/>
  <c r="I32"/>
  <c r="K32" i="1"/>
  <c r="F31"/>
  <c r="L32"/>
  <c r="G31"/>
  <c r="I32"/>
  <c r="E31"/>
  <c r="H31" s="1"/>
  <c r="J31"/>
  <c r="B30"/>
  <c r="A34" l="1"/>
  <c r="I33" i="5"/>
  <c r="E32"/>
  <c r="H32" s="1"/>
  <c r="A35"/>
  <c r="C35" s="1"/>
  <c r="G33" i="2"/>
  <c r="K33" s="1"/>
  <c r="H34"/>
  <c r="L35"/>
  <c r="J32"/>
  <c r="O33"/>
  <c r="M35"/>
  <c r="B34"/>
  <c r="I33"/>
  <c r="N34"/>
  <c r="K33" i="1"/>
  <c r="F32"/>
  <c r="L33"/>
  <c r="G32"/>
  <c r="I33"/>
  <c r="E32"/>
  <c r="H32" s="1"/>
  <c r="J32"/>
  <c r="B31"/>
  <c r="A35" l="1"/>
  <c r="I34" i="5"/>
  <c r="E33"/>
  <c r="H33" s="1"/>
  <c r="A36"/>
  <c r="C36" s="1"/>
  <c r="G34" i="2"/>
  <c r="K34" s="1"/>
  <c r="H35"/>
  <c r="L36"/>
  <c r="J33"/>
  <c r="O34"/>
  <c r="M36"/>
  <c r="B35"/>
  <c r="I34"/>
  <c r="N35"/>
  <c r="F33" i="1"/>
  <c r="K34"/>
  <c r="G33"/>
  <c r="L34"/>
  <c r="I34"/>
  <c r="E33"/>
  <c r="H33" s="1"/>
  <c r="J33"/>
  <c r="B32"/>
  <c r="A36" l="1"/>
  <c r="A37" i="5"/>
  <c r="C37" s="1"/>
  <c r="I35"/>
  <c r="E34"/>
  <c r="H34" s="1"/>
  <c r="G35" i="2"/>
  <c r="K35" s="1"/>
  <c r="L37"/>
  <c r="H36"/>
  <c r="J34"/>
  <c r="O35"/>
  <c r="B36"/>
  <c r="M37"/>
  <c r="N36"/>
  <c r="I35"/>
  <c r="G34" i="1"/>
  <c r="L35"/>
  <c r="K35"/>
  <c r="F34"/>
  <c r="I35"/>
  <c r="E34"/>
  <c r="H34" s="1"/>
  <c r="J34"/>
  <c r="B33"/>
  <c r="A37" l="1"/>
  <c r="A38" i="5"/>
  <c r="C38" s="1"/>
  <c r="I36"/>
  <c r="E35"/>
  <c r="H35" s="1"/>
  <c r="G36" i="2"/>
  <c r="K36" s="1"/>
  <c r="H37"/>
  <c r="L38"/>
  <c r="J35"/>
  <c r="O36"/>
  <c r="B37"/>
  <c r="M38"/>
  <c r="I36"/>
  <c r="N37"/>
  <c r="G35" i="1"/>
  <c r="L36"/>
  <c r="F35"/>
  <c r="K36"/>
  <c r="I36"/>
  <c r="E35"/>
  <c r="H35" s="1"/>
  <c r="J35"/>
  <c r="B34"/>
  <c r="A38" l="1"/>
  <c r="A39" i="5"/>
  <c r="C39" s="1"/>
  <c r="I37"/>
  <c r="E36"/>
  <c r="H36" s="1"/>
  <c r="G37" i="2"/>
  <c r="K37" s="1"/>
  <c r="H38"/>
  <c r="L39"/>
  <c r="O37"/>
  <c r="J36"/>
  <c r="M39"/>
  <c r="B38"/>
  <c r="N38"/>
  <c r="I37"/>
  <c r="F36" i="1"/>
  <c r="K37"/>
  <c r="L37"/>
  <c r="G36"/>
  <c r="I37"/>
  <c r="E36"/>
  <c r="H36" s="1"/>
  <c r="J36"/>
  <c r="B35"/>
  <c r="A39" l="1"/>
  <c r="I38" i="5"/>
  <c r="E37"/>
  <c r="H37" s="1"/>
  <c r="A40"/>
  <c r="C40" s="1"/>
  <c r="G38" i="2"/>
  <c r="K38" s="1"/>
  <c r="H39"/>
  <c r="L40"/>
  <c r="O38"/>
  <c r="J37"/>
  <c r="M40"/>
  <c r="B39"/>
  <c r="N39"/>
  <c r="I38"/>
  <c r="K38" i="1"/>
  <c r="F37"/>
  <c r="G37"/>
  <c r="L38"/>
  <c r="I38"/>
  <c r="E37"/>
  <c r="H37" s="1"/>
  <c r="J37"/>
  <c r="B36"/>
  <c r="A40" l="1"/>
  <c r="A41" i="5"/>
  <c r="C41" s="1"/>
  <c r="I39"/>
  <c r="E38"/>
  <c r="H38" s="1"/>
  <c r="G39" i="2"/>
  <c r="K39" s="1"/>
  <c r="L41"/>
  <c r="H40"/>
  <c r="O39"/>
  <c r="J38"/>
  <c r="B40"/>
  <c r="M41"/>
  <c r="N40"/>
  <c r="I39"/>
  <c r="G38" i="1"/>
  <c r="L39"/>
  <c r="F38"/>
  <c r="K39"/>
  <c r="I39"/>
  <c r="E38"/>
  <c r="H38" s="1"/>
  <c r="J38"/>
  <c r="B37"/>
  <c r="A41" l="1"/>
  <c r="I40" i="5"/>
  <c r="E39"/>
  <c r="H39" s="1"/>
  <c r="A42"/>
  <c r="C42" s="1"/>
  <c r="G40" i="2"/>
  <c r="K40" s="1"/>
  <c r="L42"/>
  <c r="H41"/>
  <c r="O40"/>
  <c r="J39"/>
  <c r="B41"/>
  <c r="M42"/>
  <c r="I40"/>
  <c r="N41"/>
  <c r="L40" i="1"/>
  <c r="G39"/>
  <c r="K40"/>
  <c r="F39"/>
  <c r="I40"/>
  <c r="E39"/>
  <c r="H39" s="1"/>
  <c r="J39"/>
  <c r="B38"/>
  <c r="A42" l="1"/>
  <c r="I41" i="5"/>
  <c r="E40"/>
  <c r="H40" s="1"/>
  <c r="A43"/>
  <c r="C43" s="1"/>
  <c r="G41" i="2"/>
  <c r="K41" s="1"/>
  <c r="H42"/>
  <c r="L43"/>
  <c r="O41"/>
  <c r="J40"/>
  <c r="M43"/>
  <c r="B42"/>
  <c r="I41"/>
  <c r="N42"/>
  <c r="G40" i="1"/>
  <c r="L41"/>
  <c r="F40"/>
  <c r="K41"/>
  <c r="I41"/>
  <c r="E40"/>
  <c r="H40" s="1"/>
  <c r="J40"/>
  <c r="B39"/>
  <c r="A43" l="1"/>
  <c r="A44" i="5"/>
  <c r="C44" s="1"/>
  <c r="I42"/>
  <c r="E41"/>
  <c r="H41" s="1"/>
  <c r="G42" i="2"/>
  <c r="K42" s="1"/>
  <c r="H43"/>
  <c r="L44"/>
  <c r="J41"/>
  <c r="O42"/>
  <c r="M44"/>
  <c r="B43"/>
  <c r="I42"/>
  <c r="N43"/>
  <c r="G41" i="1"/>
  <c r="L42"/>
  <c r="F41"/>
  <c r="K42"/>
  <c r="I42"/>
  <c r="E41"/>
  <c r="H41" s="1"/>
  <c r="J41"/>
  <c r="B40"/>
  <c r="A44" l="1"/>
  <c r="A45" i="5"/>
  <c r="C45" s="1"/>
  <c r="I43"/>
  <c r="E42"/>
  <c r="H42" s="1"/>
  <c r="G43" i="2"/>
  <c r="K43" s="1"/>
  <c r="L45"/>
  <c r="H44"/>
  <c r="O43"/>
  <c r="J42"/>
  <c r="B44"/>
  <c r="M45"/>
  <c r="N44"/>
  <c r="I43"/>
  <c r="F42" i="1"/>
  <c r="K43"/>
  <c r="G42"/>
  <c r="L43"/>
  <c r="I43"/>
  <c r="E42"/>
  <c r="H42" s="1"/>
  <c r="J42"/>
  <c r="B41"/>
  <c r="A45" l="1"/>
  <c r="A46" i="5"/>
  <c r="C46" s="1"/>
  <c r="I44"/>
  <c r="E43"/>
  <c r="H43" s="1"/>
  <c r="G44" i="2"/>
  <c r="K44" s="1"/>
  <c r="L46"/>
  <c r="H45"/>
  <c r="O44"/>
  <c r="J43"/>
  <c r="B45"/>
  <c r="M46"/>
  <c r="N45"/>
  <c r="I44"/>
  <c r="F43" i="1"/>
  <c r="K44"/>
  <c r="G43"/>
  <c r="L44"/>
  <c r="I44"/>
  <c r="E43"/>
  <c r="H43" s="1"/>
  <c r="J43"/>
  <c r="B42"/>
  <c r="A46" l="1"/>
  <c r="I45" i="5"/>
  <c r="E44"/>
  <c r="H44" s="1"/>
  <c r="A47"/>
  <c r="C47" s="1"/>
  <c r="G45" i="2"/>
  <c r="K45" s="1"/>
  <c r="H46"/>
  <c r="L47"/>
  <c r="J44"/>
  <c r="O45"/>
  <c r="B46"/>
  <c r="M47"/>
  <c r="I45"/>
  <c r="N46"/>
  <c r="L45" i="1"/>
  <c r="G44"/>
  <c r="K45"/>
  <c r="F44"/>
  <c r="I45"/>
  <c r="E44"/>
  <c r="H44" s="1"/>
  <c r="J44"/>
  <c r="B43"/>
  <c r="A47" l="1"/>
  <c r="I46" i="5"/>
  <c r="E45"/>
  <c r="H45" s="1"/>
  <c r="A48"/>
  <c r="C48" s="1"/>
  <c r="G46" i="2"/>
  <c r="K46" s="1"/>
  <c r="H47"/>
  <c r="L48"/>
  <c r="O46"/>
  <c r="J45"/>
  <c r="M48"/>
  <c r="B47"/>
  <c r="I46"/>
  <c r="N47"/>
  <c r="L46" i="1"/>
  <c r="G45"/>
  <c r="K46"/>
  <c r="F45"/>
  <c r="I46"/>
  <c r="E45"/>
  <c r="H45" s="1"/>
  <c r="J45"/>
  <c r="B44"/>
  <c r="A48" l="1"/>
  <c r="I47" i="5"/>
  <c r="E46"/>
  <c r="H46" s="1"/>
  <c r="A49"/>
  <c r="C49" s="1"/>
  <c r="G47" i="2"/>
  <c r="K47" s="1"/>
  <c r="L49"/>
  <c r="H48"/>
  <c r="O47"/>
  <c r="J46"/>
  <c r="B48"/>
  <c r="M49"/>
  <c r="N48"/>
  <c r="I47"/>
  <c r="K47" i="1"/>
  <c r="F46"/>
  <c r="G46"/>
  <c r="L47"/>
  <c r="I47"/>
  <c r="E46"/>
  <c r="H46" s="1"/>
  <c r="J46"/>
  <c r="B45"/>
  <c r="A49" l="1"/>
  <c r="I48" i="5"/>
  <c r="E47"/>
  <c r="H47" s="1"/>
  <c r="A50"/>
  <c r="C50" s="1"/>
  <c r="G48" i="2"/>
  <c r="K48" s="1"/>
  <c r="L50"/>
  <c r="H49"/>
  <c r="O48"/>
  <c r="J47"/>
  <c r="M50"/>
  <c r="B49"/>
  <c r="I48"/>
  <c r="N49"/>
  <c r="L48" i="1"/>
  <c r="G47"/>
  <c r="K48"/>
  <c r="F47"/>
  <c r="I48"/>
  <c r="E47"/>
  <c r="H47" s="1"/>
  <c r="J47"/>
  <c r="B46"/>
  <c r="A50" l="1"/>
  <c r="A51" i="5"/>
  <c r="C51" s="1"/>
  <c r="I49"/>
  <c r="E48"/>
  <c r="H48" s="1"/>
  <c r="G49" i="2"/>
  <c r="K49" s="1"/>
  <c r="L51"/>
  <c r="H50"/>
  <c r="J48"/>
  <c r="O49"/>
  <c r="M51"/>
  <c r="B50"/>
  <c r="I49"/>
  <c r="N50"/>
  <c r="L49" i="1"/>
  <c r="G48"/>
  <c r="K49"/>
  <c r="F48"/>
  <c r="I49"/>
  <c r="E48"/>
  <c r="H48" s="1"/>
  <c r="J48"/>
  <c r="B47"/>
  <c r="A51" l="1"/>
  <c r="I50" i="5"/>
  <c r="E49"/>
  <c r="H49" s="1"/>
  <c r="A52"/>
  <c r="C52" s="1"/>
  <c r="G50" i="2"/>
  <c r="K50" s="1"/>
  <c r="H51"/>
  <c r="L52"/>
  <c r="O50"/>
  <c r="J49"/>
  <c r="M52"/>
  <c r="B51"/>
  <c r="I50"/>
  <c r="N51"/>
  <c r="F49" i="1"/>
  <c r="K50"/>
  <c r="G49"/>
  <c r="L50"/>
  <c r="I50"/>
  <c r="E49"/>
  <c r="H49" s="1"/>
  <c r="J49"/>
  <c r="B48"/>
  <c r="A52" l="1"/>
  <c r="I51" i="5"/>
  <c r="E50"/>
  <c r="H50" s="1"/>
  <c r="A53"/>
  <c r="C53" s="1"/>
  <c r="G51" i="2"/>
  <c r="K51" s="1"/>
  <c r="L53"/>
  <c r="H52"/>
  <c r="O51"/>
  <c r="J50"/>
  <c r="B52"/>
  <c r="M53"/>
  <c r="N52"/>
  <c r="I51"/>
  <c r="F50" i="1"/>
  <c r="K51"/>
  <c r="G50"/>
  <c r="L51"/>
  <c r="I51"/>
  <c r="E50"/>
  <c r="H50" s="1"/>
  <c r="J50"/>
  <c r="B49"/>
  <c r="A53" l="1"/>
  <c r="I52" i="5"/>
  <c r="E51"/>
  <c r="H51" s="1"/>
  <c r="A54"/>
  <c r="C54" s="1"/>
  <c r="G52" i="2"/>
  <c r="K52" s="1"/>
  <c r="L54"/>
  <c r="H53"/>
  <c r="O52"/>
  <c r="J51"/>
  <c r="B53"/>
  <c r="M54"/>
  <c r="N53"/>
  <c r="I52"/>
  <c r="G51" i="1"/>
  <c r="L52"/>
  <c r="F51"/>
  <c r="K52"/>
  <c r="I52"/>
  <c r="E51"/>
  <c r="H51" s="1"/>
  <c r="J51"/>
  <c r="B50"/>
  <c r="A54" l="1"/>
  <c r="I53" i="5"/>
  <c r="E52"/>
  <c r="H52" s="1"/>
  <c r="A55"/>
  <c r="C55" s="1"/>
  <c r="G53" i="2"/>
  <c r="K53" s="1"/>
  <c r="O53"/>
  <c r="J52"/>
  <c r="H54"/>
  <c r="L55"/>
  <c r="B54"/>
  <c r="M55"/>
  <c r="I53"/>
  <c r="N54"/>
  <c r="K53" i="1"/>
  <c r="F52"/>
  <c r="G52"/>
  <c r="L53"/>
  <c r="I53"/>
  <c r="E52"/>
  <c r="H52" s="1"/>
  <c r="J52"/>
  <c r="B51"/>
  <c r="A55" l="1"/>
  <c r="A56" i="5"/>
  <c r="C56" s="1"/>
  <c r="I54"/>
  <c r="E53"/>
  <c r="H53" s="1"/>
  <c r="G54" i="2"/>
  <c r="K54" s="1"/>
  <c r="M56"/>
  <c r="B55"/>
  <c r="J53"/>
  <c r="O54"/>
  <c r="H55"/>
  <c r="L56"/>
  <c r="I54"/>
  <c r="N55"/>
  <c r="K54" i="1"/>
  <c r="F53"/>
  <c r="G53"/>
  <c r="L54"/>
  <c r="I54"/>
  <c r="E53"/>
  <c r="H53" s="1"/>
  <c r="J53"/>
  <c r="B52"/>
  <c r="A56" l="1"/>
  <c r="I55" i="5"/>
  <c r="E54"/>
  <c r="H54" s="1"/>
  <c r="A57"/>
  <c r="C57" s="1"/>
  <c r="G55" i="2"/>
  <c r="K55" s="1"/>
  <c r="O55"/>
  <c r="J54"/>
  <c r="L57"/>
  <c r="H56"/>
  <c r="B56"/>
  <c r="M57"/>
  <c r="N56"/>
  <c r="I55"/>
  <c r="G54" i="1"/>
  <c r="L55"/>
  <c r="K55"/>
  <c r="F54"/>
  <c r="I55"/>
  <c r="E54"/>
  <c r="H54" s="1"/>
  <c r="J54"/>
  <c r="B53"/>
  <c r="A57" l="1"/>
  <c r="I56" i="5"/>
  <c r="E55"/>
  <c r="H55" s="1"/>
  <c r="A58"/>
  <c r="C58" s="1"/>
  <c r="G56" i="2"/>
  <c r="K56" s="1"/>
  <c r="O56"/>
  <c r="J55"/>
  <c r="L58"/>
  <c r="H57"/>
  <c r="B57"/>
  <c r="M58"/>
  <c r="I56"/>
  <c r="N57"/>
  <c r="K56" i="1"/>
  <c r="F55"/>
  <c r="L56"/>
  <c r="G55"/>
  <c r="I56"/>
  <c r="E55"/>
  <c r="H55" s="1"/>
  <c r="J55"/>
  <c r="B54"/>
  <c r="A58" l="1"/>
  <c r="A59" i="5"/>
  <c r="C59" s="1"/>
  <c r="I57"/>
  <c r="E56"/>
  <c r="H56" s="1"/>
  <c r="G57" i="2"/>
  <c r="K57" s="1"/>
  <c r="L59"/>
  <c r="H58"/>
  <c r="J56"/>
  <c r="O57"/>
  <c r="B58"/>
  <c r="M59"/>
  <c r="N58"/>
  <c r="I57"/>
  <c r="K57" i="1"/>
  <c r="F56"/>
  <c r="L57"/>
  <c r="G56"/>
  <c r="I57"/>
  <c r="E56"/>
  <c r="H56" s="1"/>
  <c r="J56"/>
  <c r="B55"/>
  <c r="A59" l="1"/>
  <c r="I58" i="5"/>
  <c r="E57"/>
  <c r="H57" s="1"/>
  <c r="A60"/>
  <c r="C60" s="1"/>
  <c r="G58" i="2"/>
  <c r="K58" s="1"/>
  <c r="H59"/>
  <c r="L60"/>
  <c r="J57"/>
  <c r="O58"/>
  <c r="M60"/>
  <c r="B59"/>
  <c r="I58"/>
  <c r="N59"/>
  <c r="K58" i="1"/>
  <c r="F57"/>
  <c r="G57"/>
  <c r="L58"/>
  <c r="I58"/>
  <c r="E57"/>
  <c r="H57" s="1"/>
  <c r="J57"/>
  <c r="B56"/>
  <c r="A60" l="1"/>
  <c r="I59" i="5"/>
  <c r="E58"/>
  <c r="H58" s="1"/>
  <c r="A61"/>
  <c r="C61" s="1"/>
  <c r="G59" i="2"/>
  <c r="K59" s="1"/>
  <c r="L61"/>
  <c r="H60"/>
  <c r="O59"/>
  <c r="J58"/>
  <c r="B60"/>
  <c r="M61"/>
  <c r="N60"/>
  <c r="I59"/>
  <c r="F58" i="1"/>
  <c r="K59"/>
  <c r="G58"/>
  <c r="L59"/>
  <c r="I59"/>
  <c r="E58"/>
  <c r="H58" s="1"/>
  <c r="J58"/>
  <c r="B57"/>
  <c r="A61" l="1"/>
  <c r="A62" i="5"/>
  <c r="C62" s="1"/>
  <c r="I60"/>
  <c r="E59"/>
  <c r="H59" s="1"/>
  <c r="G60" i="2"/>
  <c r="K60" s="1"/>
  <c r="O60"/>
  <c r="J59"/>
  <c r="L62"/>
  <c r="H61"/>
  <c r="M62"/>
  <c r="B61"/>
  <c r="I60"/>
  <c r="N61"/>
  <c r="K60" i="1"/>
  <c r="F59"/>
  <c r="G59"/>
  <c r="L60"/>
  <c r="I60"/>
  <c r="E59"/>
  <c r="H59" s="1"/>
  <c r="J59"/>
  <c r="B58"/>
  <c r="A62" l="1"/>
  <c r="A63" i="5"/>
  <c r="C63" s="1"/>
  <c r="I61"/>
  <c r="E60"/>
  <c r="H60" s="1"/>
  <c r="G61" i="2"/>
  <c r="K61" s="1"/>
  <c r="H62"/>
  <c r="L63"/>
  <c r="J60"/>
  <c r="O61"/>
  <c r="M63"/>
  <c r="B62"/>
  <c r="N62"/>
  <c r="I61"/>
  <c r="F60" i="1"/>
  <c r="K61"/>
  <c r="L61"/>
  <c r="G60"/>
  <c r="I61"/>
  <c r="E60"/>
  <c r="H60" s="1"/>
  <c r="J60"/>
  <c r="B59"/>
  <c r="A63" l="1"/>
  <c r="A64" i="5"/>
  <c r="C64" s="1"/>
  <c r="I62"/>
  <c r="E61"/>
  <c r="H61" s="1"/>
  <c r="G62" i="2"/>
  <c r="K62" s="1"/>
  <c r="H63"/>
  <c r="L64"/>
  <c r="I62"/>
  <c r="N63"/>
  <c r="J61"/>
  <c r="O62"/>
  <c r="M64"/>
  <c r="B63"/>
  <c r="L62" i="1"/>
  <c r="G61"/>
  <c r="F61"/>
  <c r="K62"/>
  <c r="I62"/>
  <c r="E61"/>
  <c r="H61" s="1"/>
  <c r="J61"/>
  <c r="B60"/>
  <c r="A64" l="1"/>
  <c r="A65" i="5"/>
  <c r="C65" s="1"/>
  <c r="I63"/>
  <c r="E62"/>
  <c r="H62" s="1"/>
  <c r="G63" i="2"/>
  <c r="K63" s="1"/>
  <c r="L65"/>
  <c r="H64"/>
  <c r="N64"/>
  <c r="I63"/>
  <c r="B64"/>
  <c r="M65"/>
  <c r="O63"/>
  <c r="J62"/>
  <c r="G62" i="1"/>
  <c r="L63"/>
  <c r="F62"/>
  <c r="K63"/>
  <c r="I63"/>
  <c r="E62"/>
  <c r="H62" s="1"/>
  <c r="J62"/>
  <c r="B61"/>
  <c r="A65" l="1"/>
  <c r="A66" i="5"/>
  <c r="C66" s="1"/>
  <c r="I64"/>
  <c r="E63"/>
  <c r="H63" s="1"/>
  <c r="G64" i="2"/>
  <c r="K64" s="1"/>
  <c r="N65"/>
  <c r="I64"/>
  <c r="O64"/>
  <c r="J63"/>
  <c r="H65"/>
  <c r="L66"/>
  <c r="B65"/>
  <c r="M66"/>
  <c r="G63" i="1"/>
  <c r="L64"/>
  <c r="K64"/>
  <c r="F63"/>
  <c r="I64"/>
  <c r="E63"/>
  <c r="H63" s="1"/>
  <c r="J63"/>
  <c r="B62"/>
  <c r="A66" l="1"/>
  <c r="A67" i="5"/>
  <c r="C67" s="1"/>
  <c r="I65"/>
  <c r="E64"/>
  <c r="H64" s="1"/>
  <c r="G65" i="2"/>
  <c r="K65" s="1"/>
  <c r="O65"/>
  <c r="J64"/>
  <c r="I65"/>
  <c r="N66"/>
  <c r="H66"/>
  <c r="L67"/>
  <c r="B66"/>
  <c r="M67"/>
  <c r="G64" i="1"/>
  <c r="L65"/>
  <c r="K65"/>
  <c r="F64"/>
  <c r="I65"/>
  <c r="E64"/>
  <c r="H64" s="1"/>
  <c r="J64"/>
  <c r="B63"/>
  <c r="A67" l="1"/>
  <c r="I66" i="5"/>
  <c r="E65"/>
  <c r="H65" s="1"/>
  <c r="A68"/>
  <c r="C68" s="1"/>
  <c r="G66" i="2"/>
  <c r="K66" s="1"/>
  <c r="J65"/>
  <c r="O66"/>
  <c r="I66"/>
  <c r="N67"/>
  <c r="H67"/>
  <c r="L68"/>
  <c r="M68"/>
  <c r="B67"/>
  <c r="F65" i="1"/>
  <c r="K66"/>
  <c r="G65"/>
  <c r="L66"/>
  <c r="I66"/>
  <c r="E65"/>
  <c r="H65" s="1"/>
  <c r="J65"/>
  <c r="B64"/>
  <c r="A68" l="1"/>
  <c r="A69" i="5"/>
  <c r="C69" s="1"/>
  <c r="I67"/>
  <c r="E66"/>
  <c r="H66" s="1"/>
  <c r="G67" i="2"/>
  <c r="K67" s="1"/>
  <c r="O67"/>
  <c r="J66"/>
  <c r="N68"/>
  <c r="I67"/>
  <c r="L69"/>
  <c r="H68"/>
  <c r="B68"/>
  <c r="M69"/>
  <c r="F66" i="1"/>
  <c r="K67"/>
  <c r="G66"/>
  <c r="L67"/>
  <c r="I67"/>
  <c r="E66"/>
  <c r="H66" s="1"/>
  <c r="J66"/>
  <c r="B65"/>
  <c r="A69" l="1"/>
  <c r="I68" i="5"/>
  <c r="E67"/>
  <c r="H67" s="1"/>
  <c r="A70"/>
  <c r="C70" s="1"/>
  <c r="G68" i="2"/>
  <c r="K68" s="1"/>
  <c r="I68"/>
  <c r="N69"/>
  <c r="O68"/>
  <c r="J67"/>
  <c r="L70"/>
  <c r="H69"/>
  <c r="M70"/>
  <c r="B69"/>
  <c r="G67" i="1"/>
  <c r="L68"/>
  <c r="K68"/>
  <c r="F67"/>
  <c r="I68"/>
  <c r="E67"/>
  <c r="H67" s="1"/>
  <c r="J67"/>
  <c r="B66"/>
  <c r="A70" l="1"/>
  <c r="I69" i="5"/>
  <c r="E68"/>
  <c r="H68" s="1"/>
  <c r="A71"/>
  <c r="C71" s="1"/>
  <c r="G69" i="2"/>
  <c r="K69" s="1"/>
  <c r="O69"/>
  <c r="J68"/>
  <c r="I69"/>
  <c r="N70"/>
  <c r="L71"/>
  <c r="H70"/>
  <c r="M71"/>
  <c r="B70"/>
  <c r="F68" i="1"/>
  <c r="K69"/>
  <c r="G68"/>
  <c r="L69"/>
  <c r="I69"/>
  <c r="E68"/>
  <c r="H68" s="1"/>
  <c r="J68"/>
  <c r="B67"/>
  <c r="A71" l="1"/>
  <c r="I70" i="5"/>
  <c r="E69"/>
  <c r="H69" s="1"/>
  <c r="A72"/>
  <c r="C72" s="1"/>
  <c r="G70" i="2"/>
  <c r="K70" s="1"/>
  <c r="I70"/>
  <c r="N71"/>
  <c r="H71"/>
  <c r="L72"/>
  <c r="M72"/>
  <c r="B71"/>
  <c r="J69"/>
  <c r="O70"/>
  <c r="F69" i="1"/>
  <c r="K70"/>
  <c r="G69"/>
  <c r="L70"/>
  <c r="I70"/>
  <c r="E69"/>
  <c r="H69" s="1"/>
  <c r="J69"/>
  <c r="B68"/>
  <c r="A72" l="1"/>
  <c r="I71" i="5"/>
  <c r="E70"/>
  <c r="H70" s="1"/>
  <c r="A73"/>
  <c r="C73" s="1"/>
  <c r="G71" i="2"/>
  <c r="K71" s="1"/>
  <c r="N72"/>
  <c r="I71"/>
  <c r="L73"/>
  <c r="H72"/>
  <c r="B72"/>
  <c r="M73"/>
  <c r="O71"/>
  <c r="J70"/>
  <c r="F70" i="1"/>
  <c r="K71"/>
  <c r="L71"/>
  <c r="G70"/>
  <c r="I71"/>
  <c r="E70"/>
  <c r="H70" s="1"/>
  <c r="J70"/>
  <c r="B69"/>
  <c r="A73" l="1"/>
  <c r="I72" i="5"/>
  <c r="E71"/>
  <c r="H71" s="1"/>
  <c r="A74"/>
  <c r="C74" s="1"/>
  <c r="G72" i="2"/>
  <c r="K72" s="1"/>
  <c r="I72"/>
  <c r="N73"/>
  <c r="L74"/>
  <c r="H73"/>
  <c r="O72"/>
  <c r="J71"/>
  <c r="B73"/>
  <c r="M74"/>
  <c r="L72" i="1"/>
  <c r="G71"/>
  <c r="F71"/>
  <c r="K72"/>
  <c r="I72"/>
  <c r="E71"/>
  <c r="H71" s="1"/>
  <c r="J71"/>
  <c r="B70"/>
  <c r="A74" l="1"/>
  <c r="I73" i="5"/>
  <c r="E72"/>
  <c r="H72" s="1"/>
  <c r="A75"/>
  <c r="C75" s="1"/>
  <c r="G73" i="2"/>
  <c r="K73" s="1"/>
  <c r="N74"/>
  <c r="I73"/>
  <c r="H74"/>
  <c r="L75"/>
  <c r="J72"/>
  <c r="O73"/>
  <c r="M75"/>
  <c r="B74"/>
  <c r="F72" i="1"/>
  <c r="K73"/>
  <c r="L73"/>
  <c r="G72"/>
  <c r="I73"/>
  <c r="E72"/>
  <c r="H72" s="1"/>
  <c r="J72"/>
  <c r="B71"/>
  <c r="A75" l="1"/>
  <c r="I74" i="5"/>
  <c r="E73"/>
  <c r="H73" s="1"/>
  <c r="A76"/>
  <c r="C76" s="1"/>
  <c r="G74" i="2"/>
  <c r="K74" s="1"/>
  <c r="M76"/>
  <c r="B75"/>
  <c r="I74"/>
  <c r="N75"/>
  <c r="H75"/>
  <c r="L76"/>
  <c r="J73"/>
  <c r="O74"/>
  <c r="F73" i="1"/>
  <c r="K74"/>
  <c r="G73"/>
  <c r="L74"/>
  <c r="I74"/>
  <c r="E73"/>
  <c r="H73" s="1"/>
  <c r="J73"/>
  <c r="B72"/>
  <c r="A76" l="1"/>
  <c r="I75" i="5"/>
  <c r="E74"/>
  <c r="H74" s="1"/>
  <c r="A77"/>
  <c r="C77" s="1"/>
  <c r="G75" i="2"/>
  <c r="K75" s="1"/>
  <c r="B76"/>
  <c r="M77"/>
  <c r="N76"/>
  <c r="I75"/>
  <c r="L77"/>
  <c r="H76"/>
  <c r="O75"/>
  <c r="J74"/>
  <c r="G74" i="1"/>
  <c r="L75"/>
  <c r="F74"/>
  <c r="K75"/>
  <c r="I75"/>
  <c r="E74"/>
  <c r="H74" s="1"/>
  <c r="J74"/>
  <c r="B73"/>
  <c r="A77" l="1"/>
  <c r="I76" i="5"/>
  <c r="E75"/>
  <c r="H75" s="1"/>
  <c r="A78"/>
  <c r="C78" s="1"/>
  <c r="G76" i="2"/>
  <c r="K76" s="1"/>
  <c r="B77"/>
  <c r="M78"/>
  <c r="N77"/>
  <c r="I76"/>
  <c r="L78"/>
  <c r="H77"/>
  <c r="O76"/>
  <c r="J75"/>
  <c r="F75" i="1"/>
  <c r="K76"/>
  <c r="G75"/>
  <c r="L76"/>
  <c r="I76"/>
  <c r="E75"/>
  <c r="H75" s="1"/>
  <c r="J75"/>
  <c r="B74"/>
  <c r="A78" l="1"/>
  <c r="A79" i="5"/>
  <c r="C79" s="1"/>
  <c r="I77"/>
  <c r="E76"/>
  <c r="H76" s="1"/>
  <c r="G77" i="2"/>
  <c r="K77" s="1"/>
  <c r="I77"/>
  <c r="N78"/>
  <c r="L79"/>
  <c r="H78"/>
  <c r="J76"/>
  <c r="O77"/>
  <c r="B78"/>
  <c r="M79"/>
  <c r="L77" i="1"/>
  <c r="G76"/>
  <c r="K77"/>
  <c r="F76"/>
  <c r="I77"/>
  <c r="E76"/>
  <c r="H76" s="1"/>
  <c r="J76"/>
  <c r="B75"/>
  <c r="A79" l="1"/>
  <c r="I78" i="5"/>
  <c r="E77"/>
  <c r="H77" s="1"/>
  <c r="A80"/>
  <c r="C80" s="1"/>
  <c r="G78" i="2"/>
  <c r="K78" s="1"/>
  <c r="I78"/>
  <c r="N79"/>
  <c r="H79"/>
  <c r="L80"/>
  <c r="O78"/>
  <c r="J77"/>
  <c r="M80"/>
  <c r="B79"/>
  <c r="K78" i="1"/>
  <c r="F77"/>
  <c r="G77"/>
  <c r="L78"/>
  <c r="I78"/>
  <c r="E77"/>
  <c r="H77" s="1"/>
  <c r="J77"/>
  <c r="B76"/>
  <c r="A80" l="1"/>
  <c r="I79" i="5"/>
  <c r="E78"/>
  <c r="H78" s="1"/>
  <c r="A81"/>
  <c r="C81" s="1"/>
  <c r="G79" i="2"/>
  <c r="K79" s="1"/>
  <c r="B80"/>
  <c r="M81"/>
  <c r="N80"/>
  <c r="I79"/>
  <c r="L81"/>
  <c r="H80"/>
  <c r="O79"/>
  <c r="J78"/>
  <c r="F78" i="1"/>
  <c r="K79"/>
  <c r="G78"/>
  <c r="L79"/>
  <c r="I79"/>
  <c r="E78"/>
  <c r="H78" s="1"/>
  <c r="J78"/>
  <c r="B77"/>
  <c r="A81" l="1"/>
  <c r="A82" i="5"/>
  <c r="C82" s="1"/>
  <c r="I80"/>
  <c r="E79"/>
  <c r="H79" s="1"/>
  <c r="G80" i="2"/>
  <c r="K80" s="1"/>
  <c r="I80"/>
  <c r="N81"/>
  <c r="M82"/>
  <c r="B81"/>
  <c r="L82"/>
  <c r="H81"/>
  <c r="O80"/>
  <c r="J79"/>
  <c r="K80" i="1"/>
  <c r="F79"/>
  <c r="L80"/>
  <c r="G79"/>
  <c r="I80"/>
  <c r="E79"/>
  <c r="H79" s="1"/>
  <c r="J79"/>
  <c r="B78"/>
  <c r="A82" l="1"/>
  <c r="A83" i="5"/>
  <c r="C83" s="1"/>
  <c r="I81"/>
  <c r="E80"/>
  <c r="H80" s="1"/>
  <c r="G81" i="2"/>
  <c r="K81" s="1"/>
  <c r="I81"/>
  <c r="N82"/>
  <c r="M83"/>
  <c r="B82"/>
  <c r="L83"/>
  <c r="H82"/>
  <c r="J80"/>
  <c r="O81"/>
  <c r="F80" i="1"/>
  <c r="K81"/>
  <c r="L81"/>
  <c r="G80"/>
  <c r="I81"/>
  <c r="E80"/>
  <c r="H80" s="1"/>
  <c r="J80"/>
  <c r="B79"/>
  <c r="A83" l="1"/>
  <c r="I82" i="5"/>
  <c r="E81"/>
  <c r="H81" s="1"/>
  <c r="A84"/>
  <c r="C84" s="1"/>
  <c r="G82" i="2"/>
  <c r="K82" s="1"/>
  <c r="I82"/>
  <c r="N83"/>
  <c r="H83"/>
  <c r="L84"/>
  <c r="M84"/>
  <c r="B83"/>
  <c r="O82"/>
  <c r="J81"/>
  <c r="G81" i="1"/>
  <c r="L82"/>
  <c r="F81"/>
  <c r="K82"/>
  <c r="I82"/>
  <c r="E81"/>
  <c r="H81" s="1"/>
  <c r="J81"/>
  <c r="B80"/>
  <c r="A84" l="1"/>
  <c r="A85" i="5"/>
  <c r="C85" s="1"/>
  <c r="I83"/>
  <c r="E82"/>
  <c r="H82" s="1"/>
  <c r="G83" i="2"/>
  <c r="K83" s="1"/>
  <c r="N84"/>
  <c r="I83"/>
  <c r="L85"/>
  <c r="H84"/>
  <c r="O83"/>
  <c r="J82"/>
  <c r="B84"/>
  <c r="M85"/>
  <c r="G82" i="1"/>
  <c r="L83"/>
  <c r="F82"/>
  <c r="K83"/>
  <c r="I83"/>
  <c r="E82"/>
  <c r="H82" s="1"/>
  <c r="J82"/>
  <c r="B81"/>
  <c r="A85" l="1"/>
  <c r="I84" i="5"/>
  <c r="E83"/>
  <c r="H83" s="1"/>
  <c r="A86"/>
  <c r="C86" s="1"/>
  <c r="G84" i="2"/>
  <c r="K84" s="1"/>
  <c r="L86"/>
  <c r="H85"/>
  <c r="I84"/>
  <c r="N85"/>
  <c r="O84"/>
  <c r="J83"/>
  <c r="B85"/>
  <c r="M86"/>
  <c r="G83" i="1"/>
  <c r="L84"/>
  <c r="F83"/>
  <c r="K84"/>
  <c r="I84"/>
  <c r="E83"/>
  <c r="H83" s="1"/>
  <c r="J83"/>
  <c r="B82"/>
  <c r="A86" l="1"/>
  <c r="I85" i="5"/>
  <c r="E84"/>
  <c r="H84" s="1"/>
  <c r="A87"/>
  <c r="C87" s="1"/>
  <c r="G85" i="2"/>
  <c r="K85" s="1"/>
  <c r="L87"/>
  <c r="H86"/>
  <c r="J84"/>
  <c r="O85"/>
  <c r="N86"/>
  <c r="I85"/>
  <c r="B86"/>
  <c r="M87"/>
  <c r="L85" i="1"/>
  <c r="G84"/>
  <c r="F84"/>
  <c r="K85"/>
  <c r="I85"/>
  <c r="E84"/>
  <c r="H84" s="1"/>
  <c r="J84"/>
  <c r="B83"/>
  <c r="A87" l="1"/>
  <c r="I86" i="5"/>
  <c r="E85"/>
  <c r="H85" s="1"/>
  <c r="A88"/>
  <c r="C88" s="1"/>
  <c r="G86" i="2"/>
  <c r="K86" s="1"/>
  <c r="H87"/>
  <c r="L88"/>
  <c r="I86"/>
  <c r="N87"/>
  <c r="J85"/>
  <c r="O86"/>
  <c r="M88"/>
  <c r="B87"/>
  <c r="G85" i="1"/>
  <c r="L86"/>
  <c r="F85"/>
  <c r="K86"/>
  <c r="I86"/>
  <c r="E85"/>
  <c r="H85" s="1"/>
  <c r="J85"/>
  <c r="B84"/>
  <c r="A88" l="1"/>
  <c r="A89" i="5"/>
  <c r="C89" s="1"/>
  <c r="I87"/>
  <c r="E86"/>
  <c r="H86" s="1"/>
  <c r="G87" i="2"/>
  <c r="K87" s="1"/>
  <c r="L89"/>
  <c r="H88"/>
  <c r="B88"/>
  <c r="M89"/>
  <c r="N88"/>
  <c r="I87"/>
  <c r="O87"/>
  <c r="J86"/>
  <c r="L87" i="1"/>
  <c r="G86"/>
  <c r="K87"/>
  <c r="F86"/>
  <c r="I87"/>
  <c r="E86"/>
  <c r="H86" s="1"/>
  <c r="J86"/>
  <c r="B85"/>
  <c r="A89" l="1"/>
  <c r="A90" i="5"/>
  <c r="C90" s="1"/>
  <c r="I88"/>
  <c r="E87"/>
  <c r="H87" s="1"/>
  <c r="G88" i="2"/>
  <c r="K88" s="1"/>
  <c r="L90"/>
  <c r="H89"/>
  <c r="O88"/>
  <c r="J87"/>
  <c r="B89"/>
  <c r="M90"/>
  <c r="I88"/>
  <c r="N89"/>
  <c r="L88" i="1"/>
  <c r="G87"/>
  <c r="K88"/>
  <c r="F87"/>
  <c r="I88"/>
  <c r="E87"/>
  <c r="H87" s="1"/>
  <c r="J87"/>
  <c r="B86"/>
  <c r="A90" l="1"/>
  <c r="A91" i="5"/>
  <c r="C91" s="1"/>
  <c r="I89"/>
  <c r="E88"/>
  <c r="H88" s="1"/>
  <c r="G89" i="2"/>
  <c r="K89" s="1"/>
  <c r="H90"/>
  <c r="L91"/>
  <c r="J88"/>
  <c r="O89"/>
  <c r="B90"/>
  <c r="M91"/>
  <c r="N90"/>
  <c r="I89"/>
  <c r="G88" i="1"/>
  <c r="L89"/>
  <c r="K89"/>
  <c r="F88"/>
  <c r="I89"/>
  <c r="E88"/>
  <c r="H88" s="1"/>
  <c r="J88"/>
  <c r="B87"/>
  <c r="A91" l="1"/>
  <c r="I90" i="5"/>
  <c r="E89"/>
  <c r="H89" s="1"/>
  <c r="A92"/>
  <c r="C92" s="1"/>
  <c r="G90" i="2"/>
  <c r="K90" s="1"/>
  <c r="H91"/>
  <c r="L92"/>
  <c r="I90"/>
  <c r="N91"/>
  <c r="J89"/>
  <c r="O90"/>
  <c r="M92"/>
  <c r="B91"/>
  <c r="F89" i="1"/>
  <c r="K90"/>
  <c r="G89"/>
  <c r="L90"/>
  <c r="I90"/>
  <c r="E89"/>
  <c r="H89" s="1"/>
  <c r="J89"/>
  <c r="B88"/>
  <c r="A92" l="1"/>
  <c r="A93" i="5"/>
  <c r="C93" s="1"/>
  <c r="I91"/>
  <c r="E90"/>
  <c r="H90" s="1"/>
  <c r="G91" i="2"/>
  <c r="K91" s="1"/>
  <c r="N92"/>
  <c r="I91"/>
  <c r="B92"/>
  <c r="M93"/>
  <c r="L93"/>
  <c r="H92"/>
  <c r="O91"/>
  <c r="J90"/>
  <c r="G90" i="1"/>
  <c r="L91"/>
  <c r="K91"/>
  <c r="F90"/>
  <c r="I91"/>
  <c r="E90"/>
  <c r="H90" s="1"/>
  <c r="J90"/>
  <c r="B89"/>
  <c r="A93" l="1"/>
  <c r="I92" i="5"/>
  <c r="E91"/>
  <c r="H91" s="1"/>
  <c r="A94"/>
  <c r="C94" s="1"/>
  <c r="G92" i="2"/>
  <c r="K92" s="1"/>
  <c r="I92"/>
  <c r="N93"/>
  <c r="L94"/>
  <c r="H93"/>
  <c r="O92"/>
  <c r="J91"/>
  <c r="M94"/>
  <c r="B93"/>
  <c r="F91" i="1"/>
  <c r="K92"/>
  <c r="G91"/>
  <c r="L92"/>
  <c r="I92"/>
  <c r="E91"/>
  <c r="H91" s="1"/>
  <c r="J91"/>
  <c r="B90"/>
  <c r="A94" l="1"/>
  <c r="I93" i="5"/>
  <c r="E92"/>
  <c r="H92" s="1"/>
  <c r="A95"/>
  <c r="C95" s="1"/>
  <c r="G93" i="2"/>
  <c r="K93" s="1"/>
  <c r="N94"/>
  <c r="I93"/>
  <c r="H94"/>
  <c r="L95"/>
  <c r="M95"/>
  <c r="B94"/>
  <c r="J92"/>
  <c r="O93"/>
  <c r="F92" i="1"/>
  <c r="K93"/>
  <c r="G92"/>
  <c r="L93"/>
  <c r="I93"/>
  <c r="E92"/>
  <c r="H92" s="1"/>
  <c r="J92"/>
  <c r="B91"/>
  <c r="A95" l="1"/>
  <c r="A96" i="5"/>
  <c r="C96" s="1"/>
  <c r="I94"/>
  <c r="E93"/>
  <c r="H93" s="1"/>
  <c r="G94" i="2"/>
  <c r="K94" s="1"/>
  <c r="I94"/>
  <c r="N95"/>
  <c r="H95"/>
  <c r="L96"/>
  <c r="M96"/>
  <c r="B95"/>
  <c r="J93"/>
  <c r="O94"/>
  <c r="K94" i="1"/>
  <c r="F93"/>
  <c r="G93"/>
  <c r="L94"/>
  <c r="I94"/>
  <c r="E93"/>
  <c r="H93" s="1"/>
  <c r="J93"/>
  <c r="B92"/>
  <c r="A96" l="1"/>
  <c r="I95" i="5"/>
  <c r="E94"/>
  <c r="H94" s="1"/>
  <c r="A97"/>
  <c r="C97" s="1"/>
  <c r="G95" i="2"/>
  <c r="K95" s="1"/>
  <c r="N96"/>
  <c r="I95"/>
  <c r="L97"/>
  <c r="H96"/>
  <c r="B96"/>
  <c r="M97"/>
  <c r="O95"/>
  <c r="J94"/>
  <c r="F94" i="1"/>
  <c r="K95"/>
  <c r="L95"/>
  <c r="G94"/>
  <c r="I95"/>
  <c r="E94"/>
  <c r="H94" s="1"/>
  <c r="J94"/>
  <c r="B93"/>
  <c r="A97" l="1"/>
  <c r="A98" i="5"/>
  <c r="C98" s="1"/>
  <c r="I96"/>
  <c r="E95"/>
  <c r="H95" s="1"/>
  <c r="G96" i="2"/>
  <c r="K96" s="1"/>
  <c r="L98"/>
  <c r="H97"/>
  <c r="O96"/>
  <c r="J95"/>
  <c r="I96"/>
  <c r="N97"/>
  <c r="B97"/>
  <c r="M98"/>
  <c r="K96" i="1"/>
  <c r="F95"/>
  <c r="L96"/>
  <c r="G95"/>
  <c r="I96"/>
  <c r="E95"/>
  <c r="H95" s="1"/>
  <c r="J95"/>
  <c r="B94"/>
  <c r="A98" l="1"/>
  <c r="I97" i="5"/>
  <c r="E96"/>
  <c r="H96" s="1"/>
  <c r="A99"/>
  <c r="C99" s="1"/>
  <c r="G97" i="2"/>
  <c r="K97" s="1"/>
  <c r="O97"/>
  <c r="J96"/>
  <c r="H98"/>
  <c r="L99"/>
  <c r="I97"/>
  <c r="N98"/>
  <c r="B98"/>
  <c r="M99"/>
  <c r="L97" i="1"/>
  <c r="G96"/>
  <c r="K97"/>
  <c r="F96"/>
  <c r="I97"/>
  <c r="E96"/>
  <c r="H96" s="1"/>
  <c r="J96"/>
  <c r="B95"/>
  <c r="A99" l="1"/>
  <c r="I98" i="5"/>
  <c r="E97"/>
  <c r="H97" s="1"/>
  <c r="A100"/>
  <c r="C100" s="1"/>
  <c r="G98" i="2"/>
  <c r="K98" s="1"/>
  <c r="J97"/>
  <c r="O98"/>
  <c r="H99"/>
  <c r="L100"/>
  <c r="I98"/>
  <c r="N99"/>
  <c r="M100"/>
  <c r="B99"/>
  <c r="F97" i="1"/>
  <c r="K98"/>
  <c r="G97"/>
  <c r="L98"/>
  <c r="I98"/>
  <c r="E97"/>
  <c r="H97" s="1"/>
  <c r="J97"/>
  <c r="B96"/>
  <c r="A100" l="1"/>
  <c r="A101" i="5"/>
  <c r="C101" s="1"/>
  <c r="I99"/>
  <c r="E98"/>
  <c r="H98" s="1"/>
  <c r="G99" i="2"/>
  <c r="K99" s="1"/>
  <c r="O99"/>
  <c r="J98"/>
  <c r="B100"/>
  <c r="M101"/>
  <c r="L101"/>
  <c r="H100"/>
  <c r="N100"/>
  <c r="I99"/>
  <c r="G98" i="1"/>
  <c r="L99"/>
  <c r="F98"/>
  <c r="K99"/>
  <c r="I99"/>
  <c r="E98"/>
  <c r="H98" s="1"/>
  <c r="J98"/>
  <c r="B97"/>
  <c r="A101" l="1"/>
  <c r="I100" i="5"/>
  <c r="E99"/>
  <c r="H99" s="1"/>
  <c r="A102"/>
  <c r="C102" s="1"/>
  <c r="G100" i="2"/>
  <c r="K100" s="1"/>
  <c r="H101"/>
  <c r="L102"/>
  <c r="I100"/>
  <c r="N101"/>
  <c r="O100"/>
  <c r="J99"/>
  <c r="M102"/>
  <c r="B101"/>
  <c r="G99" i="1"/>
  <c r="L100"/>
  <c r="F99"/>
  <c r="K100"/>
  <c r="I100"/>
  <c r="E99"/>
  <c r="H99" s="1"/>
  <c r="J99"/>
  <c r="B98"/>
  <c r="A102" l="1"/>
  <c r="I101" i="5"/>
  <c r="E100"/>
  <c r="H100" s="1"/>
  <c r="A103"/>
  <c r="C103" s="1"/>
  <c r="G101" i="2"/>
  <c r="K101" s="1"/>
  <c r="L103"/>
  <c r="H102"/>
  <c r="B102"/>
  <c r="M103"/>
  <c r="I101"/>
  <c r="N102"/>
  <c r="J100"/>
  <c r="O101"/>
  <c r="F100" i="1"/>
  <c r="K101"/>
  <c r="L101"/>
  <c r="G100"/>
  <c r="I101"/>
  <c r="E100"/>
  <c r="H100" s="1"/>
  <c r="J100"/>
  <c r="B99"/>
  <c r="A103" l="1"/>
  <c r="I102" i="5"/>
  <c r="E101"/>
  <c r="H101" s="1"/>
  <c r="A104"/>
  <c r="C104" s="1"/>
  <c r="G102" i="2"/>
  <c r="K102" s="1"/>
  <c r="L104"/>
  <c r="H103"/>
  <c r="B103"/>
  <c r="M104"/>
  <c r="N103"/>
  <c r="I102"/>
  <c r="J101"/>
  <c r="O102"/>
  <c r="L102" i="1"/>
  <c r="G101"/>
  <c r="K102"/>
  <c r="F101"/>
  <c r="I102"/>
  <c r="E101"/>
  <c r="H101" s="1"/>
  <c r="J101"/>
  <c r="B100"/>
  <c r="A104" l="1"/>
  <c r="A105" i="5"/>
  <c r="C105" s="1"/>
  <c r="I103"/>
  <c r="E102"/>
  <c r="H102" s="1"/>
  <c r="G103" i="2"/>
  <c r="K103" s="1"/>
  <c r="H104"/>
  <c r="L105"/>
  <c r="B104"/>
  <c r="M105"/>
  <c r="I103"/>
  <c r="N104"/>
  <c r="J102"/>
  <c r="O103"/>
  <c r="K103" i="1"/>
  <c r="F102"/>
  <c r="G102"/>
  <c r="L103"/>
  <c r="I103"/>
  <c r="E102"/>
  <c r="H102" s="1"/>
  <c r="J102"/>
  <c r="B101"/>
  <c r="A105" l="1"/>
  <c r="I104" i="5"/>
  <c r="E103"/>
  <c r="H103" s="1"/>
  <c r="A106"/>
  <c r="C106" s="1"/>
  <c r="G104" i="2"/>
  <c r="K104" s="1"/>
  <c r="H105"/>
  <c r="L106"/>
  <c r="I104"/>
  <c r="N105"/>
  <c r="B105"/>
  <c r="M106"/>
  <c r="J103"/>
  <c r="O104"/>
  <c r="K104" i="1"/>
  <c r="F103"/>
  <c r="L104"/>
  <c r="G103"/>
  <c r="I104"/>
  <c r="E103"/>
  <c r="H103" s="1"/>
  <c r="J103"/>
  <c r="B102"/>
  <c r="A106" l="1"/>
  <c r="A107" i="5"/>
  <c r="C107" s="1"/>
  <c r="I105"/>
  <c r="E104"/>
  <c r="H104" s="1"/>
  <c r="G105" i="2"/>
  <c r="K105" s="1"/>
  <c r="H106"/>
  <c r="L107"/>
  <c r="N106"/>
  <c r="I105"/>
  <c r="M107"/>
  <c r="B106"/>
  <c r="O105"/>
  <c r="J104"/>
  <c r="G104" i="1"/>
  <c r="L105"/>
  <c r="K105"/>
  <c r="F104"/>
  <c r="I105"/>
  <c r="E104"/>
  <c r="H104" s="1"/>
  <c r="J104"/>
  <c r="B103"/>
  <c r="A107" l="1"/>
  <c r="I106" i="5"/>
  <c r="E105"/>
  <c r="H105" s="1"/>
  <c r="A108"/>
  <c r="C108" s="1"/>
  <c r="G106" i="2"/>
  <c r="K106" s="1"/>
  <c r="N107"/>
  <c r="I106"/>
  <c r="J105"/>
  <c r="O106"/>
  <c r="L108"/>
  <c r="H107"/>
  <c r="B107"/>
  <c r="M108"/>
  <c r="F105" i="1"/>
  <c r="K106"/>
  <c r="G105"/>
  <c r="L106"/>
  <c r="I106"/>
  <c r="E105"/>
  <c r="H105" s="1"/>
  <c r="J105"/>
  <c r="B104"/>
  <c r="A108" l="1"/>
  <c r="A109" i="5"/>
  <c r="C109" s="1"/>
  <c r="I107"/>
  <c r="E106"/>
  <c r="H106" s="1"/>
  <c r="G107" i="2"/>
  <c r="K107" s="1"/>
  <c r="L109"/>
  <c r="H108"/>
  <c r="N108"/>
  <c r="I107"/>
  <c r="O107"/>
  <c r="J106"/>
  <c r="M109"/>
  <c r="B108"/>
  <c r="F106" i="1"/>
  <c r="K107"/>
  <c r="G106"/>
  <c r="L107"/>
  <c r="I107"/>
  <c r="E106"/>
  <c r="H106" s="1"/>
  <c r="J106"/>
  <c r="B105"/>
  <c r="A109" l="1"/>
  <c r="I108" i="5"/>
  <c r="E107"/>
  <c r="H107" s="1"/>
  <c r="A110"/>
  <c r="C110" s="1"/>
  <c r="G108" i="2"/>
  <c r="K108" s="1"/>
  <c r="N109"/>
  <c r="I108"/>
  <c r="M110"/>
  <c r="B109"/>
  <c r="L110"/>
  <c r="H109"/>
  <c r="O108"/>
  <c r="J107"/>
  <c r="K108" i="1"/>
  <c r="F107"/>
  <c r="G107"/>
  <c r="L108"/>
  <c r="I108"/>
  <c r="E107"/>
  <c r="H107" s="1"/>
  <c r="J107"/>
  <c r="B106"/>
  <c r="A110" l="1"/>
  <c r="I109" i="5"/>
  <c r="E108"/>
  <c r="H108" s="1"/>
  <c r="A111"/>
  <c r="C111" s="1"/>
  <c r="G109" i="2"/>
  <c r="K109" s="1"/>
  <c r="M111"/>
  <c r="B110"/>
  <c r="H110"/>
  <c r="L111"/>
  <c r="O109"/>
  <c r="J108"/>
  <c r="N110"/>
  <c r="I109"/>
  <c r="F108" i="1"/>
  <c r="K109"/>
  <c r="L109"/>
  <c r="G108"/>
  <c r="I109"/>
  <c r="E108"/>
  <c r="H108" s="1"/>
  <c r="J108"/>
  <c r="B107"/>
  <c r="A111" l="1"/>
  <c r="A112" i="5"/>
  <c r="C112" s="1"/>
  <c r="I110"/>
  <c r="E109"/>
  <c r="H109" s="1"/>
  <c r="G110" i="2"/>
  <c r="K110" s="1"/>
  <c r="B111"/>
  <c r="M112"/>
  <c r="L112"/>
  <c r="H111"/>
  <c r="N111"/>
  <c r="I110"/>
  <c r="J109"/>
  <c r="O110"/>
  <c r="L110" i="1"/>
  <c r="G109"/>
  <c r="F109"/>
  <c r="K110"/>
  <c r="I110"/>
  <c r="E109"/>
  <c r="H109" s="1"/>
  <c r="J109"/>
  <c r="B108"/>
  <c r="A112" l="1"/>
  <c r="I111" i="5"/>
  <c r="E110"/>
  <c r="H110" s="1"/>
  <c r="A113"/>
  <c r="C113" s="1"/>
  <c r="G111" i="2"/>
  <c r="K111" s="1"/>
  <c r="M113"/>
  <c r="B112"/>
  <c r="H112"/>
  <c r="L113"/>
  <c r="N112"/>
  <c r="I111"/>
  <c r="O111"/>
  <c r="J110"/>
  <c r="L111" i="1"/>
  <c r="G110"/>
  <c r="F110"/>
  <c r="K111"/>
  <c r="I111"/>
  <c r="E110"/>
  <c r="H110" s="1"/>
  <c r="J110"/>
  <c r="B109"/>
  <c r="A113" l="1"/>
  <c r="A114" i="5"/>
  <c r="C114" s="1"/>
  <c r="I112"/>
  <c r="E111"/>
  <c r="H111" s="1"/>
  <c r="G112" i="2"/>
  <c r="K112" s="1"/>
  <c r="B113"/>
  <c r="M114"/>
  <c r="J111"/>
  <c r="O112"/>
  <c r="H113"/>
  <c r="L114"/>
  <c r="I112"/>
  <c r="N113"/>
  <c r="L112" i="1"/>
  <c r="G111"/>
  <c r="F111"/>
  <c r="K112"/>
  <c r="I112"/>
  <c r="E111"/>
  <c r="H111" s="1"/>
  <c r="J111"/>
  <c r="B110"/>
  <c r="A114" l="1"/>
  <c r="I113" i="5"/>
  <c r="E112"/>
  <c r="H112" s="1"/>
  <c r="A115"/>
  <c r="C115" s="1"/>
  <c r="G113" i="2"/>
  <c r="K113" s="1"/>
  <c r="J112"/>
  <c r="O113"/>
  <c r="B114"/>
  <c r="M115"/>
  <c r="H114"/>
  <c r="L115"/>
  <c r="I113"/>
  <c r="N114"/>
  <c r="L113" i="1"/>
  <c r="G112"/>
  <c r="K113"/>
  <c r="F112"/>
  <c r="I113"/>
  <c r="E112"/>
  <c r="H112" s="1"/>
  <c r="J112"/>
  <c r="B111"/>
  <c r="A115" l="1"/>
  <c r="A116" i="5"/>
  <c r="C116" s="1"/>
  <c r="I114"/>
  <c r="E113"/>
  <c r="H113" s="1"/>
  <c r="G114" i="2"/>
  <c r="K114" s="1"/>
  <c r="J113"/>
  <c r="O114"/>
  <c r="B115"/>
  <c r="M116"/>
  <c r="L116"/>
  <c r="H115"/>
  <c r="N115"/>
  <c r="I114"/>
  <c r="K114" i="1"/>
  <c r="F113"/>
  <c r="G113"/>
  <c r="L114"/>
  <c r="I114"/>
  <c r="E113"/>
  <c r="H113" s="1"/>
  <c r="J113"/>
  <c r="B112"/>
  <c r="A116" l="1"/>
  <c r="I115" i="5"/>
  <c r="E114"/>
  <c r="H114" s="1"/>
  <c r="A117"/>
  <c r="C117" s="1"/>
  <c r="G115" i="2"/>
  <c r="K115" s="1"/>
  <c r="B116"/>
  <c r="M117"/>
  <c r="I115"/>
  <c r="N116"/>
  <c r="J114"/>
  <c r="O115"/>
  <c r="H116"/>
  <c r="L117"/>
  <c r="K115" i="1"/>
  <c r="F114"/>
  <c r="G114"/>
  <c r="L115"/>
  <c r="I115"/>
  <c r="E114"/>
  <c r="H114" s="1"/>
  <c r="J114"/>
  <c r="B113"/>
  <c r="A117" l="1"/>
  <c r="A118" i="5"/>
  <c r="C118" s="1"/>
  <c r="I116"/>
  <c r="E115"/>
  <c r="H115" s="1"/>
  <c r="G116" i="2"/>
  <c r="K116" s="1"/>
  <c r="M118"/>
  <c r="B117"/>
  <c r="N117"/>
  <c r="I116"/>
  <c r="O116"/>
  <c r="J115"/>
  <c r="L118"/>
  <c r="H117"/>
  <c r="G115" i="1"/>
  <c r="L116"/>
  <c r="K116"/>
  <c r="F115"/>
  <c r="I116"/>
  <c r="E115"/>
  <c r="H115" s="1"/>
  <c r="J115"/>
  <c r="B114"/>
  <c r="A118" l="1"/>
  <c r="I117" i="5"/>
  <c r="E116"/>
  <c r="H116" s="1"/>
  <c r="A119"/>
  <c r="C119" s="1"/>
  <c r="G117" i="2"/>
  <c r="K117" s="1"/>
  <c r="M119"/>
  <c r="B118"/>
  <c r="H118"/>
  <c r="L119"/>
  <c r="N118"/>
  <c r="I117"/>
  <c r="O117"/>
  <c r="J116"/>
  <c r="K117" i="1"/>
  <c r="F116"/>
  <c r="G116"/>
  <c r="L117"/>
  <c r="I117"/>
  <c r="E116"/>
  <c r="H116" s="1"/>
  <c r="J116"/>
  <c r="B115"/>
  <c r="A119" l="1"/>
  <c r="I118" i="5"/>
  <c r="E117"/>
  <c r="H117" s="1"/>
  <c r="A120"/>
  <c r="C120" s="1"/>
  <c r="G118" i="2"/>
  <c r="K118" s="1"/>
  <c r="J117"/>
  <c r="O118"/>
  <c r="B119"/>
  <c r="M120"/>
  <c r="L120"/>
  <c r="H119"/>
  <c r="N119"/>
  <c r="I118"/>
  <c r="K118" i="1"/>
  <c r="F117"/>
  <c r="G117"/>
  <c r="L118"/>
  <c r="I118"/>
  <c r="E117"/>
  <c r="H117" s="1"/>
  <c r="J117"/>
  <c r="B116"/>
  <c r="A120" l="1"/>
  <c r="A121" i="5"/>
  <c r="C121" s="1"/>
  <c r="I119"/>
  <c r="E118"/>
  <c r="H118" s="1"/>
  <c r="G119" i="2"/>
  <c r="K119" s="1"/>
  <c r="O119"/>
  <c r="J118"/>
  <c r="L121"/>
  <c r="H120"/>
  <c r="N120"/>
  <c r="I119"/>
  <c r="M121"/>
  <c r="B120"/>
  <c r="K119" i="1"/>
  <c r="F118"/>
  <c r="G118"/>
  <c r="L119"/>
  <c r="I119"/>
  <c r="E118"/>
  <c r="H118" s="1"/>
  <c r="J118"/>
  <c r="B117"/>
  <c r="A121" l="1"/>
  <c r="I120" i="5"/>
  <c r="E119"/>
  <c r="H119" s="1"/>
  <c r="A122"/>
  <c r="C122" s="1"/>
  <c r="G120" i="2"/>
  <c r="K120" s="1"/>
  <c r="O120"/>
  <c r="J119"/>
  <c r="L122"/>
  <c r="H121"/>
  <c r="B121"/>
  <c r="M122"/>
  <c r="N121"/>
  <c r="I120"/>
  <c r="L120" i="1"/>
  <c r="G119"/>
  <c r="K120"/>
  <c r="F119"/>
  <c r="I120"/>
  <c r="E119"/>
  <c r="H119" s="1"/>
  <c r="J119"/>
  <c r="B118"/>
  <c r="A122" l="1"/>
  <c r="I121" i="5"/>
  <c r="E120"/>
  <c r="H120" s="1"/>
  <c r="A123"/>
  <c r="C123" s="1"/>
  <c r="G121" i="2"/>
  <c r="K121" s="1"/>
  <c r="N122"/>
  <c r="I121"/>
  <c r="O121"/>
  <c r="J120"/>
  <c r="H122"/>
  <c r="L123"/>
  <c r="B122"/>
  <c r="M123"/>
  <c r="F120" i="1"/>
  <c r="K121"/>
  <c r="L121"/>
  <c r="G120"/>
  <c r="I121"/>
  <c r="E120"/>
  <c r="H120" s="1"/>
  <c r="J120"/>
  <c r="B119"/>
  <c r="A123" l="1"/>
  <c r="A124" i="5"/>
  <c r="C124" s="1"/>
  <c r="I122"/>
  <c r="E121"/>
  <c r="H121" s="1"/>
  <c r="G122" i="2"/>
  <c r="K122" s="1"/>
  <c r="J121"/>
  <c r="O122"/>
  <c r="N123"/>
  <c r="I122"/>
  <c r="L124"/>
  <c r="H123"/>
  <c r="B123"/>
  <c r="M124"/>
  <c r="G121" i="1"/>
  <c r="L122"/>
  <c r="F121"/>
  <c r="K122"/>
  <c r="I122"/>
  <c r="E121"/>
  <c r="H121" s="1"/>
  <c r="J121"/>
  <c r="B120"/>
  <c r="A124" l="1"/>
  <c r="A125" i="5"/>
  <c r="C125" s="1"/>
  <c r="I123"/>
  <c r="E122"/>
  <c r="H122" s="1"/>
  <c r="G123" i="2"/>
  <c r="K123" s="1"/>
  <c r="I123"/>
  <c r="N124"/>
  <c r="J122"/>
  <c r="O123"/>
  <c r="H124"/>
  <c r="L125"/>
  <c r="B124"/>
  <c r="M125"/>
  <c r="K123" i="1"/>
  <c r="F122"/>
  <c r="G122"/>
  <c r="L123"/>
  <c r="I123"/>
  <c r="E122"/>
  <c r="H122" s="1"/>
  <c r="J122"/>
  <c r="B121"/>
  <c r="A125" l="1"/>
  <c r="I124" i="5"/>
  <c r="E123"/>
  <c r="H123" s="1"/>
  <c r="A126"/>
  <c r="C126" s="1"/>
  <c r="G124" i="2"/>
  <c r="K124" s="1"/>
  <c r="J123"/>
  <c r="O124"/>
  <c r="I124"/>
  <c r="N125"/>
  <c r="H125"/>
  <c r="L126"/>
  <c r="B125"/>
  <c r="M126"/>
  <c r="G123" i="1"/>
  <c r="L124"/>
  <c r="F123"/>
  <c r="K124"/>
  <c r="I124"/>
  <c r="E123"/>
  <c r="H123" s="1"/>
  <c r="J123"/>
  <c r="B122"/>
  <c r="A126" l="1"/>
  <c r="A127" i="5"/>
  <c r="C127" s="1"/>
  <c r="I125"/>
  <c r="E124"/>
  <c r="H124" s="1"/>
  <c r="G125" i="2"/>
  <c r="K125" s="1"/>
  <c r="J124"/>
  <c r="O125"/>
  <c r="I125"/>
  <c r="N126"/>
  <c r="H126"/>
  <c r="L127"/>
  <c r="B126"/>
  <c r="M127"/>
  <c r="F124" i="1"/>
  <c r="K125"/>
  <c r="L125"/>
  <c r="G124"/>
  <c r="I125"/>
  <c r="E124"/>
  <c r="H124" s="1"/>
  <c r="J124"/>
  <c r="B123"/>
  <c r="A127" l="1"/>
  <c r="I126" i="5"/>
  <c r="E125"/>
  <c r="H125" s="1"/>
  <c r="A128"/>
  <c r="C128" s="1"/>
  <c r="G126" i="2"/>
  <c r="K126" s="1"/>
  <c r="N127"/>
  <c r="I126"/>
  <c r="J125"/>
  <c r="O126"/>
  <c r="L128"/>
  <c r="H127"/>
  <c r="B127"/>
  <c r="M128"/>
  <c r="G125" i="1"/>
  <c r="L126"/>
  <c r="F125"/>
  <c r="K126"/>
  <c r="I126"/>
  <c r="E125"/>
  <c r="H125" s="1"/>
  <c r="J125"/>
  <c r="B124"/>
  <c r="A128" l="1"/>
  <c r="A129" i="5"/>
  <c r="C129" s="1"/>
  <c r="I127"/>
  <c r="E126"/>
  <c r="H126" s="1"/>
  <c r="G127" i="2"/>
  <c r="K127" s="1"/>
  <c r="N128"/>
  <c r="I127"/>
  <c r="O127"/>
  <c r="J126"/>
  <c r="L129"/>
  <c r="H128"/>
  <c r="M129"/>
  <c r="B128"/>
  <c r="G126" i="1"/>
  <c r="L127"/>
  <c r="K127"/>
  <c r="F126"/>
  <c r="I127"/>
  <c r="E126"/>
  <c r="H126" s="1"/>
  <c r="J126"/>
  <c r="B125"/>
  <c r="A129" l="1"/>
  <c r="A130" i="5"/>
  <c r="C130" s="1"/>
  <c r="I128"/>
  <c r="E127"/>
  <c r="H127" s="1"/>
  <c r="G128" i="2"/>
  <c r="K128" s="1"/>
  <c r="N129"/>
  <c r="I128"/>
  <c r="O128"/>
  <c r="J127"/>
  <c r="L130"/>
  <c r="H129"/>
  <c r="M130"/>
  <c r="B129"/>
  <c r="K128" i="1"/>
  <c r="F127"/>
  <c r="G127"/>
  <c r="L128"/>
  <c r="I128"/>
  <c r="E127"/>
  <c r="H127" s="1"/>
  <c r="J127"/>
  <c r="B126"/>
  <c r="A130" l="1"/>
  <c r="A131" i="5"/>
  <c r="C131" s="1"/>
  <c r="I129"/>
  <c r="E128"/>
  <c r="H128" s="1"/>
  <c r="G129" i="2"/>
  <c r="K129" s="1"/>
  <c r="O129"/>
  <c r="J128"/>
  <c r="N130"/>
  <c r="I129"/>
  <c r="H130"/>
  <c r="L131"/>
  <c r="M131"/>
  <c r="B130"/>
  <c r="K129" i="1"/>
  <c r="F128"/>
  <c r="G128"/>
  <c r="L129"/>
  <c r="I129"/>
  <c r="E128"/>
  <c r="H128" s="1"/>
  <c r="J128"/>
  <c r="B127"/>
  <c r="A131" l="1"/>
  <c r="A132" i="5"/>
  <c r="C132" s="1"/>
  <c r="I130"/>
  <c r="E129"/>
  <c r="H129" s="1"/>
  <c r="G130" i="2"/>
  <c r="K130" s="1"/>
  <c r="N131"/>
  <c r="I130"/>
  <c r="B131"/>
  <c r="M132"/>
  <c r="J129"/>
  <c r="O130"/>
  <c r="L132"/>
  <c r="H131"/>
  <c r="F129" i="1"/>
  <c r="K130"/>
  <c r="G129"/>
  <c r="L130"/>
  <c r="I130"/>
  <c r="E129"/>
  <c r="H129" s="1"/>
  <c r="J129"/>
  <c r="B128"/>
  <c r="A132" l="1"/>
  <c r="A133" i="5"/>
  <c r="C133" s="1"/>
  <c r="I131"/>
  <c r="E130"/>
  <c r="H130" s="1"/>
  <c r="G131" i="2"/>
  <c r="K131" s="1"/>
  <c r="J130"/>
  <c r="O131"/>
  <c r="N132"/>
  <c r="I131"/>
  <c r="B132"/>
  <c r="M133"/>
  <c r="L133"/>
  <c r="H132"/>
  <c r="G130" i="1"/>
  <c r="L131"/>
  <c r="K131"/>
  <c r="F130"/>
  <c r="I131"/>
  <c r="E130"/>
  <c r="H130" s="1"/>
  <c r="J130"/>
  <c r="B129"/>
  <c r="A133" l="1"/>
  <c r="I132" i="5"/>
  <c r="E131"/>
  <c r="H131" s="1"/>
  <c r="A134"/>
  <c r="C134" s="1"/>
  <c r="G132" i="2"/>
  <c r="K132" s="1"/>
  <c r="B133"/>
  <c r="M134"/>
  <c r="O132"/>
  <c r="J131"/>
  <c r="H133"/>
  <c r="L134"/>
  <c r="N133"/>
  <c r="I132"/>
  <c r="F131" i="1"/>
  <c r="K132"/>
  <c r="G131"/>
  <c r="L132"/>
  <c r="I132"/>
  <c r="E131"/>
  <c r="H131" s="1"/>
  <c r="J131"/>
  <c r="B130"/>
  <c r="A134" l="1"/>
  <c r="A135" i="5"/>
  <c r="C135" s="1"/>
  <c r="I133"/>
  <c r="E132"/>
  <c r="H132" s="1"/>
  <c r="G133" i="2"/>
  <c r="K133" s="1"/>
  <c r="J132"/>
  <c r="O133"/>
  <c r="B134"/>
  <c r="M135"/>
  <c r="I133"/>
  <c r="N134"/>
  <c r="H134"/>
  <c r="L135"/>
  <c r="K133" i="1"/>
  <c r="F132"/>
  <c r="G132"/>
  <c r="L133"/>
  <c r="I133"/>
  <c r="E132"/>
  <c r="H132" s="1"/>
  <c r="J132"/>
  <c r="B131"/>
  <c r="A135" l="1"/>
  <c r="I134" i="5"/>
  <c r="E133"/>
  <c r="H133" s="1"/>
  <c r="A136"/>
  <c r="C136" s="1"/>
  <c r="G134" i="2"/>
  <c r="K134" s="1"/>
  <c r="J133"/>
  <c r="O134"/>
  <c r="B135"/>
  <c r="M136"/>
  <c r="N135"/>
  <c r="I134"/>
  <c r="L136"/>
  <c r="H135"/>
  <c r="L134" i="1"/>
  <c r="G133"/>
  <c r="K134"/>
  <c r="F133"/>
  <c r="I134"/>
  <c r="E133"/>
  <c r="H133" s="1"/>
  <c r="J133"/>
  <c r="B132"/>
  <c r="A136" l="1"/>
  <c r="A137" i="5"/>
  <c r="C137" s="1"/>
  <c r="I135"/>
  <c r="E134"/>
  <c r="H134" s="1"/>
  <c r="G135" i="2"/>
  <c r="K135" s="1"/>
  <c r="J134"/>
  <c r="O135"/>
  <c r="I135"/>
  <c r="N136"/>
  <c r="H136"/>
  <c r="L137"/>
  <c r="B136"/>
  <c r="M137"/>
  <c r="L135" i="1"/>
  <c r="G134"/>
  <c r="F134"/>
  <c r="K135"/>
  <c r="I135"/>
  <c r="E134"/>
  <c r="H134" s="1"/>
  <c r="J134"/>
  <c r="B133"/>
  <c r="A137" l="1"/>
  <c r="I136" i="5"/>
  <c r="E135"/>
  <c r="H135" s="1"/>
  <c r="A138"/>
  <c r="C138" s="1"/>
  <c r="G136" i="2"/>
  <c r="K136" s="1"/>
  <c r="J135"/>
  <c r="O136"/>
  <c r="I136"/>
  <c r="N137"/>
  <c r="H137"/>
  <c r="L138"/>
  <c r="B137"/>
  <c r="M138"/>
  <c r="L136" i="1"/>
  <c r="G135"/>
  <c r="K136"/>
  <c r="F135"/>
  <c r="I136"/>
  <c r="E135"/>
  <c r="H135" s="1"/>
  <c r="J135"/>
  <c r="B134"/>
  <c r="A138" l="1"/>
  <c r="I137" i="5"/>
  <c r="E136"/>
  <c r="H136" s="1"/>
  <c r="A139"/>
  <c r="C139" s="1"/>
  <c r="G137" i="2"/>
  <c r="K137" s="1"/>
  <c r="O137"/>
  <c r="J136"/>
  <c r="N138"/>
  <c r="I137"/>
  <c r="H138"/>
  <c r="L139"/>
  <c r="M139"/>
  <c r="B138"/>
  <c r="F136" i="1"/>
  <c r="K137"/>
  <c r="L137"/>
  <c r="G136"/>
  <c r="I137"/>
  <c r="E136"/>
  <c r="H136" s="1"/>
  <c r="J136"/>
  <c r="B135"/>
  <c r="A139" l="1"/>
  <c r="I138" i="5"/>
  <c r="E137"/>
  <c r="H137" s="1"/>
  <c r="A140"/>
  <c r="C140" s="1"/>
  <c r="G138" i="2"/>
  <c r="K138" s="1"/>
  <c r="B139"/>
  <c r="M140"/>
  <c r="J137"/>
  <c r="O138"/>
  <c r="N139"/>
  <c r="I138"/>
  <c r="L140"/>
  <c r="H139"/>
  <c r="K138" i="1"/>
  <c r="F137"/>
  <c r="G137"/>
  <c r="L138"/>
  <c r="I138"/>
  <c r="E137"/>
  <c r="H137" s="1"/>
  <c r="J137"/>
  <c r="B136"/>
  <c r="A140" l="1"/>
  <c r="A141" i="5"/>
  <c r="C141" s="1"/>
  <c r="I139"/>
  <c r="E138"/>
  <c r="H138" s="1"/>
  <c r="G139" i="2"/>
  <c r="K139" s="1"/>
  <c r="M141"/>
  <c r="B140"/>
  <c r="N140"/>
  <c r="I139"/>
  <c r="L141"/>
  <c r="H140"/>
  <c r="O139"/>
  <c r="J138"/>
  <c r="K139" i="1"/>
  <c r="F138"/>
  <c r="G138"/>
  <c r="L139"/>
  <c r="I139"/>
  <c r="E138"/>
  <c r="H138" s="1"/>
  <c r="J138"/>
  <c r="B137"/>
  <c r="A141" l="1"/>
  <c r="A142" i="5"/>
  <c r="C142" s="1"/>
  <c r="I140"/>
  <c r="E139"/>
  <c r="H139" s="1"/>
  <c r="G140" i="2"/>
  <c r="K140" s="1"/>
  <c r="N141"/>
  <c r="I140"/>
  <c r="L142"/>
  <c r="H141"/>
  <c r="O140"/>
  <c r="J139"/>
  <c r="M142"/>
  <c r="B141"/>
  <c r="K140" i="1"/>
  <c r="F139"/>
  <c r="G139"/>
  <c r="L140"/>
  <c r="I140"/>
  <c r="E139"/>
  <c r="H139" s="1"/>
  <c r="J139"/>
  <c r="B138"/>
  <c r="A142" l="1"/>
  <c r="A143" i="5"/>
  <c r="C143" s="1"/>
  <c r="I141"/>
  <c r="E140"/>
  <c r="H140" s="1"/>
  <c r="G141" i="2"/>
  <c r="K141" s="1"/>
  <c r="H142"/>
  <c r="L143"/>
  <c r="N142"/>
  <c r="I141"/>
  <c r="M143"/>
  <c r="B142"/>
  <c r="J140"/>
  <c r="O141"/>
  <c r="K141" i="1"/>
  <c r="F140"/>
  <c r="L141"/>
  <c r="G140"/>
  <c r="I141"/>
  <c r="E140"/>
  <c r="H140" s="1"/>
  <c r="J140"/>
  <c r="B139"/>
  <c r="A143" l="1"/>
  <c r="A144" i="5"/>
  <c r="C144" s="1"/>
  <c r="I142"/>
  <c r="E141"/>
  <c r="H141" s="1"/>
  <c r="G142" i="2"/>
  <c r="K142" s="1"/>
  <c r="L144"/>
  <c r="H143"/>
  <c r="N143"/>
  <c r="I142"/>
  <c r="B143"/>
  <c r="M144"/>
  <c r="J141"/>
  <c r="O142"/>
  <c r="F141" i="1"/>
  <c r="K142"/>
  <c r="G141"/>
  <c r="L142"/>
  <c r="I142"/>
  <c r="E141"/>
  <c r="H141" s="1"/>
  <c r="J141"/>
  <c r="B140"/>
  <c r="A144" l="1"/>
  <c r="I143" i="5"/>
  <c r="E142"/>
  <c r="H142" s="1"/>
  <c r="A145"/>
  <c r="C145" s="1"/>
  <c r="G143" i="2"/>
  <c r="K143" s="1"/>
  <c r="L145"/>
  <c r="H144"/>
  <c r="I143"/>
  <c r="N144"/>
  <c r="B144"/>
  <c r="M145"/>
  <c r="O143"/>
  <c r="J142"/>
  <c r="G142" i="1"/>
  <c r="L143"/>
  <c r="F142"/>
  <c r="K143"/>
  <c r="I143"/>
  <c r="E142"/>
  <c r="H142" s="1"/>
  <c r="J142"/>
  <c r="B141"/>
  <c r="A145" l="1"/>
  <c r="A146" i="5"/>
  <c r="C146" s="1"/>
  <c r="I144"/>
  <c r="E143"/>
  <c r="H143" s="1"/>
  <c r="G144" i="2"/>
  <c r="K144" s="1"/>
  <c r="H145"/>
  <c r="L146"/>
  <c r="I144"/>
  <c r="N145"/>
  <c r="J143"/>
  <c r="O144"/>
  <c r="B145"/>
  <c r="M146"/>
  <c r="L144" i="1"/>
  <c r="G143"/>
  <c r="K144"/>
  <c r="F143"/>
  <c r="I144"/>
  <c r="E143"/>
  <c r="H143" s="1"/>
  <c r="J143"/>
  <c r="B142"/>
  <c r="A146" l="1"/>
  <c r="I145" i="5"/>
  <c r="E144"/>
  <c r="H144" s="1"/>
  <c r="A147"/>
  <c r="C147" s="1"/>
  <c r="G145" i="2"/>
  <c r="K145" s="1"/>
  <c r="H146"/>
  <c r="L147"/>
  <c r="I145"/>
  <c r="N146"/>
  <c r="J144"/>
  <c r="O145"/>
  <c r="M147"/>
  <c r="B146"/>
  <c r="L145" i="1"/>
  <c r="G144"/>
  <c r="K145"/>
  <c r="F144"/>
  <c r="I145"/>
  <c r="E144"/>
  <c r="H144" s="1"/>
  <c r="J144"/>
  <c r="B143"/>
  <c r="A147" l="1"/>
  <c r="I146" i="5"/>
  <c r="E145"/>
  <c r="H145" s="1"/>
  <c r="A148"/>
  <c r="C148" s="1"/>
  <c r="G146" i="2"/>
  <c r="K146" s="1"/>
  <c r="B147"/>
  <c r="M148"/>
  <c r="L148"/>
  <c r="H147"/>
  <c r="N147"/>
  <c r="I146"/>
  <c r="J145"/>
  <c r="O146"/>
  <c r="F145" i="1"/>
  <c r="K146"/>
  <c r="G145"/>
  <c r="L146"/>
  <c r="I146"/>
  <c r="E145"/>
  <c r="H145" s="1"/>
  <c r="J145"/>
  <c r="B144"/>
  <c r="A148" l="1"/>
  <c r="A149" i="5"/>
  <c r="C149" s="1"/>
  <c r="I147"/>
  <c r="E146"/>
  <c r="H146" s="1"/>
  <c r="G147" i="2"/>
  <c r="K147" s="1"/>
  <c r="B148"/>
  <c r="M149"/>
  <c r="H148"/>
  <c r="L149"/>
  <c r="I147"/>
  <c r="N148"/>
  <c r="J146"/>
  <c r="O147"/>
  <c r="G146" i="1"/>
  <c r="L147"/>
  <c r="K147"/>
  <c r="F146"/>
  <c r="I147"/>
  <c r="E146"/>
  <c r="H146" s="1"/>
  <c r="J146"/>
  <c r="B145"/>
  <c r="A149" l="1"/>
  <c r="I148" i="5"/>
  <c r="E147"/>
  <c r="H147" s="1"/>
  <c r="A150"/>
  <c r="C150" s="1"/>
  <c r="G148" i="2"/>
  <c r="K148" s="1"/>
  <c r="M150"/>
  <c r="B149"/>
  <c r="H149"/>
  <c r="L150"/>
  <c r="N149"/>
  <c r="I148"/>
  <c r="O148"/>
  <c r="J147"/>
  <c r="F147" i="1"/>
  <c r="K148"/>
  <c r="G147"/>
  <c r="L148"/>
  <c r="I148"/>
  <c r="E147"/>
  <c r="H147" s="1"/>
  <c r="J147"/>
  <c r="B146"/>
  <c r="A150" l="1"/>
  <c r="A151" i="5"/>
  <c r="C151" s="1"/>
  <c r="I149"/>
  <c r="E148"/>
  <c r="H148" s="1"/>
  <c r="G149" i="2"/>
  <c r="K149" s="1"/>
  <c r="M151"/>
  <c r="B150"/>
  <c r="H150"/>
  <c r="L151"/>
  <c r="N150"/>
  <c r="I149"/>
  <c r="O149"/>
  <c r="J148"/>
  <c r="L149" i="1"/>
  <c r="G148"/>
  <c r="F148"/>
  <c r="K149"/>
  <c r="I149"/>
  <c r="E148"/>
  <c r="H148" s="1"/>
  <c r="J148"/>
  <c r="B147"/>
  <c r="A151" l="1"/>
  <c r="A152" i="5"/>
  <c r="C152" s="1"/>
  <c r="I150"/>
  <c r="E149"/>
  <c r="H149" s="1"/>
  <c r="G150" i="2"/>
  <c r="K150" s="1"/>
  <c r="B151"/>
  <c r="M152"/>
  <c r="L152"/>
  <c r="H151"/>
  <c r="N151"/>
  <c r="I150"/>
  <c r="J149"/>
  <c r="O150"/>
  <c r="L150" i="1"/>
  <c r="G149"/>
  <c r="K150"/>
  <c r="F149"/>
  <c r="I150"/>
  <c r="E149"/>
  <c r="H149" s="1"/>
  <c r="J149"/>
  <c r="B148"/>
  <c r="A152" l="1"/>
  <c r="I151" i="5"/>
  <c r="E150"/>
  <c r="H150" s="1"/>
  <c r="A153"/>
  <c r="C153" s="1"/>
  <c r="G151" i="2"/>
  <c r="K151" s="1"/>
  <c r="L153"/>
  <c r="H152"/>
  <c r="M153"/>
  <c r="B152"/>
  <c r="N152"/>
  <c r="I151"/>
  <c r="O151"/>
  <c r="J150"/>
  <c r="F150" i="1"/>
  <c r="K151"/>
  <c r="L151"/>
  <c r="G150"/>
  <c r="I151"/>
  <c r="E150"/>
  <c r="H150" s="1"/>
  <c r="J150"/>
  <c r="B149"/>
  <c r="A153" l="1"/>
  <c r="I152" i="5"/>
  <c r="E151"/>
  <c r="H151" s="1"/>
  <c r="A154"/>
  <c r="C154" s="1"/>
  <c r="G152" i="2"/>
  <c r="K152" s="1"/>
  <c r="L154"/>
  <c r="H153"/>
  <c r="M154"/>
  <c r="B153"/>
  <c r="I152"/>
  <c r="N153"/>
  <c r="O152"/>
  <c r="J151"/>
  <c r="L152" i="1"/>
  <c r="G151"/>
  <c r="K152"/>
  <c r="F151"/>
  <c r="I152"/>
  <c r="E151"/>
  <c r="H151" s="1"/>
  <c r="J151"/>
  <c r="B150"/>
  <c r="A154" l="1"/>
  <c r="I153" i="5"/>
  <c r="E152"/>
  <c r="H152" s="1"/>
  <c r="A155"/>
  <c r="C155" s="1"/>
  <c r="G153" i="2"/>
  <c r="K153" s="1"/>
  <c r="H154"/>
  <c r="L155"/>
  <c r="B154"/>
  <c r="M155"/>
  <c r="N154"/>
  <c r="I153"/>
  <c r="O153"/>
  <c r="J152"/>
  <c r="F152" i="1"/>
  <c r="K153"/>
  <c r="G152"/>
  <c r="L153"/>
  <c r="I153"/>
  <c r="E152"/>
  <c r="H152" s="1"/>
  <c r="J152"/>
  <c r="B151"/>
  <c r="A155" l="1"/>
  <c r="I154" i="5"/>
  <c r="E153"/>
  <c r="H153" s="1"/>
  <c r="A156"/>
  <c r="C156" s="1"/>
  <c r="G154" i="2"/>
  <c r="K154" s="1"/>
  <c r="L156"/>
  <c r="H155"/>
  <c r="B155"/>
  <c r="M156"/>
  <c r="N155"/>
  <c r="I154"/>
  <c r="J153"/>
  <c r="O154"/>
  <c r="F153" i="1"/>
  <c r="K154"/>
  <c r="G153"/>
  <c r="L154"/>
  <c r="I154"/>
  <c r="E153"/>
  <c r="H153" s="1"/>
  <c r="J153"/>
  <c r="B152"/>
  <c r="A156" l="1"/>
  <c r="A157" i="5"/>
  <c r="C157" s="1"/>
  <c r="I155"/>
  <c r="E154"/>
  <c r="H154" s="1"/>
  <c r="G155" i="2"/>
  <c r="K155" s="1"/>
  <c r="H156"/>
  <c r="L157"/>
  <c r="B156"/>
  <c r="M157"/>
  <c r="I155"/>
  <c r="N156"/>
  <c r="J154"/>
  <c r="O155"/>
  <c r="G154" i="1"/>
  <c r="L155"/>
  <c r="F154"/>
  <c r="K155"/>
  <c r="I155"/>
  <c r="E154"/>
  <c r="H154" s="1"/>
  <c r="J154"/>
  <c r="B153"/>
  <c r="A157" l="1"/>
  <c r="A158" i="5"/>
  <c r="C158" s="1"/>
  <c r="I156"/>
  <c r="E155"/>
  <c r="H155" s="1"/>
  <c r="G156" i="2"/>
  <c r="K156" s="1"/>
  <c r="M158"/>
  <c r="B157"/>
  <c r="H157"/>
  <c r="L158"/>
  <c r="I156"/>
  <c r="N157"/>
  <c r="J155"/>
  <c r="O156"/>
  <c r="G155" i="1"/>
  <c r="L156"/>
  <c r="F155"/>
  <c r="K156"/>
  <c r="I156"/>
  <c r="E155"/>
  <c r="H155" s="1"/>
  <c r="J155"/>
  <c r="B154"/>
  <c r="A158" l="1"/>
  <c r="I157" i="5"/>
  <c r="E156"/>
  <c r="H156" s="1"/>
  <c r="A159"/>
  <c r="C159" s="1"/>
  <c r="G157" i="2"/>
  <c r="K157" s="1"/>
  <c r="B158"/>
  <c r="M159"/>
  <c r="H158"/>
  <c r="L159"/>
  <c r="I157"/>
  <c r="N158"/>
  <c r="J156"/>
  <c r="O157"/>
  <c r="G156" i="1"/>
  <c r="L157"/>
  <c r="F156"/>
  <c r="K157"/>
  <c r="I157"/>
  <c r="E156"/>
  <c r="H156" s="1"/>
  <c r="J156"/>
  <c r="B155"/>
  <c r="A159" l="1"/>
  <c r="I158" i="5"/>
  <c r="E157"/>
  <c r="H157" s="1"/>
  <c r="A160"/>
  <c r="C160" s="1"/>
  <c r="G158" i="2"/>
  <c r="K158" s="1"/>
  <c r="B159"/>
  <c r="M160"/>
  <c r="L160"/>
  <c r="H159"/>
  <c r="N159"/>
  <c r="I158"/>
  <c r="J157"/>
  <c r="O158"/>
  <c r="G157" i="1"/>
  <c r="L158"/>
  <c r="K158"/>
  <c r="F157"/>
  <c r="I158"/>
  <c r="E157"/>
  <c r="H157" s="1"/>
  <c r="J157"/>
  <c r="B156"/>
  <c r="A160" l="1"/>
  <c r="A161" i="5"/>
  <c r="C161" s="1"/>
  <c r="I159"/>
  <c r="E158"/>
  <c r="H158" s="1"/>
  <c r="G159" i="2"/>
  <c r="K159" s="1"/>
  <c r="H160"/>
  <c r="L161"/>
  <c r="M161"/>
  <c r="B160"/>
  <c r="N160"/>
  <c r="I159"/>
  <c r="O159"/>
  <c r="J158"/>
  <c r="K159" i="1"/>
  <c r="F158"/>
  <c r="L159"/>
  <c r="G158"/>
  <c r="I159"/>
  <c r="E158"/>
  <c r="H158" s="1"/>
  <c r="J158"/>
  <c r="B157"/>
  <c r="A161" l="1"/>
  <c r="I160" i="5"/>
  <c r="E159"/>
  <c r="H159" s="1"/>
  <c r="A162"/>
  <c r="C162" s="1"/>
  <c r="G160" i="2"/>
  <c r="K160" s="1"/>
  <c r="M162"/>
  <c r="B161"/>
  <c r="L162"/>
  <c r="H161"/>
  <c r="N161"/>
  <c r="I160"/>
  <c r="O160"/>
  <c r="J159"/>
  <c r="F159" i="1"/>
  <c r="K160"/>
  <c r="L160"/>
  <c r="G159"/>
  <c r="I160"/>
  <c r="E159"/>
  <c r="H159" s="1"/>
  <c r="J159"/>
  <c r="B158"/>
  <c r="A162" l="1"/>
  <c r="A163" i="5"/>
  <c r="C163" s="1"/>
  <c r="I161"/>
  <c r="E160"/>
  <c r="H160" s="1"/>
  <c r="G161" i="2"/>
  <c r="K161" s="1"/>
  <c r="M163"/>
  <c r="B162"/>
  <c r="H162"/>
  <c r="L163"/>
  <c r="N162"/>
  <c r="I161"/>
  <c r="O161"/>
  <c r="J160"/>
  <c r="F160" i="1"/>
  <c r="K161"/>
  <c r="L161"/>
  <c r="G160"/>
  <c r="I161"/>
  <c r="E160"/>
  <c r="H160" s="1"/>
  <c r="J160"/>
  <c r="B159"/>
  <c r="A163" l="1"/>
  <c r="I162" i="5"/>
  <c r="E161"/>
  <c r="H161" s="1"/>
  <c r="A164"/>
  <c r="C164" s="1"/>
  <c r="G162" i="2"/>
  <c r="K162" s="1"/>
  <c r="B163"/>
  <c r="M164"/>
  <c r="L164"/>
  <c r="H163"/>
  <c r="N163"/>
  <c r="I162"/>
  <c r="J161"/>
  <c r="O162"/>
  <c r="G161" i="1"/>
  <c r="L162"/>
  <c r="K162"/>
  <c r="F161"/>
  <c r="I162"/>
  <c r="E161"/>
  <c r="H161" s="1"/>
  <c r="J161"/>
  <c r="B160"/>
  <c r="A164" l="1"/>
  <c r="I163" i="5"/>
  <c r="E162"/>
  <c r="H162" s="1"/>
  <c r="A165"/>
  <c r="C165" s="1"/>
  <c r="G163" i="2"/>
  <c r="K163" s="1"/>
  <c r="M165"/>
  <c r="B164"/>
  <c r="N164"/>
  <c r="I163"/>
  <c r="L165"/>
  <c r="H164"/>
  <c r="J162"/>
  <c r="O163"/>
  <c r="F162" i="1"/>
  <c r="K163"/>
  <c r="G162"/>
  <c r="L163"/>
  <c r="I163"/>
  <c r="E162"/>
  <c r="H162" s="1"/>
  <c r="J162"/>
  <c r="B161"/>
  <c r="A165" l="1"/>
  <c r="I164" i="5"/>
  <c r="E163"/>
  <c r="H163" s="1"/>
  <c r="A166"/>
  <c r="C166" s="1"/>
  <c r="G164" i="2"/>
  <c r="K164" s="1"/>
  <c r="N165"/>
  <c r="I164"/>
  <c r="B165"/>
  <c r="M166"/>
  <c r="L166"/>
  <c r="H165"/>
  <c r="O164"/>
  <c r="J163"/>
  <c r="F163" i="1"/>
  <c r="K164"/>
  <c r="G163"/>
  <c r="L164"/>
  <c r="I164"/>
  <c r="E163"/>
  <c r="H163" s="1"/>
  <c r="J163"/>
  <c r="B162"/>
  <c r="A166" l="1"/>
  <c r="A167" i="5"/>
  <c r="C167" s="1"/>
  <c r="I165"/>
  <c r="E164"/>
  <c r="H164" s="1"/>
  <c r="G165" i="2"/>
  <c r="K165" s="1"/>
  <c r="I165"/>
  <c r="N166"/>
  <c r="B166"/>
  <c r="M167"/>
  <c r="J164"/>
  <c r="O165"/>
  <c r="H166"/>
  <c r="L167"/>
  <c r="F164" i="1"/>
  <c r="K165"/>
  <c r="L165"/>
  <c r="G164"/>
  <c r="I165"/>
  <c r="E164"/>
  <c r="H164" s="1"/>
  <c r="J164"/>
  <c r="B163"/>
  <c r="A167" l="1"/>
  <c r="I166" i="5"/>
  <c r="E165"/>
  <c r="H165" s="1"/>
  <c r="A168"/>
  <c r="C168" s="1"/>
  <c r="G166" i="2"/>
  <c r="K166" s="1"/>
  <c r="N167"/>
  <c r="I166"/>
  <c r="B167"/>
  <c r="M168"/>
  <c r="J165"/>
  <c r="O166"/>
  <c r="L168"/>
  <c r="H167"/>
  <c r="G165" i="1"/>
  <c r="L166"/>
  <c r="K166"/>
  <c r="F165"/>
  <c r="I166"/>
  <c r="E165"/>
  <c r="H165" s="1"/>
  <c r="J165"/>
  <c r="B164"/>
  <c r="A168" l="1"/>
  <c r="A169" i="5"/>
  <c r="C169" s="1"/>
  <c r="I167"/>
  <c r="E166"/>
  <c r="H166" s="1"/>
  <c r="G167" i="2"/>
  <c r="K167" s="1"/>
  <c r="I167"/>
  <c r="N168"/>
  <c r="M169"/>
  <c r="B168"/>
  <c r="J166"/>
  <c r="O167"/>
  <c r="H168"/>
  <c r="L169"/>
  <c r="G166" i="1"/>
  <c r="L167"/>
  <c r="K167"/>
  <c r="F166"/>
  <c r="I167"/>
  <c r="E166"/>
  <c r="H166" s="1"/>
  <c r="J166"/>
  <c r="B165"/>
  <c r="A169" l="1"/>
  <c r="I168" i="5"/>
  <c r="E167"/>
  <c r="H167" s="1"/>
  <c r="A170"/>
  <c r="C170" s="1"/>
  <c r="G168" i="2"/>
  <c r="K168" s="1"/>
  <c r="I168"/>
  <c r="N169"/>
  <c r="B169"/>
  <c r="M170"/>
  <c r="J167"/>
  <c r="O168"/>
  <c r="H169"/>
  <c r="L170"/>
  <c r="K168" i="1"/>
  <c r="F167"/>
  <c r="L168"/>
  <c r="G167"/>
  <c r="I168"/>
  <c r="E167"/>
  <c r="H167" s="1"/>
  <c r="J167"/>
  <c r="B166"/>
  <c r="A170" l="1"/>
  <c r="I169" i="5"/>
  <c r="E168"/>
  <c r="H168" s="1"/>
  <c r="A171"/>
  <c r="C171" s="1"/>
  <c r="G169" i="2"/>
  <c r="K169" s="1"/>
  <c r="O169"/>
  <c r="J168"/>
  <c r="N170"/>
  <c r="I169"/>
  <c r="M171"/>
  <c r="B170"/>
  <c r="H170"/>
  <c r="L171"/>
  <c r="G168" i="1"/>
  <c r="L169"/>
  <c r="F168"/>
  <c r="K169"/>
  <c r="I169"/>
  <c r="E168"/>
  <c r="H168" s="1"/>
  <c r="J168"/>
  <c r="B167"/>
  <c r="A171" l="1"/>
  <c r="A172" i="5"/>
  <c r="C172" s="1"/>
  <c r="I170"/>
  <c r="E169"/>
  <c r="H169" s="1"/>
  <c r="G170" i="2"/>
  <c r="K170" s="1"/>
  <c r="J169"/>
  <c r="O170"/>
  <c r="N171"/>
  <c r="I170"/>
  <c r="B171"/>
  <c r="M172"/>
  <c r="L172"/>
  <c r="H171"/>
  <c r="G169" i="1"/>
  <c r="L170"/>
  <c r="F169"/>
  <c r="K170"/>
  <c r="I170"/>
  <c r="E169"/>
  <c r="H169" s="1"/>
  <c r="J169"/>
  <c r="B168"/>
  <c r="A172" l="1"/>
  <c r="I171" i="5"/>
  <c r="E170"/>
  <c r="H170" s="1"/>
  <c r="A173"/>
  <c r="C173" s="1"/>
  <c r="G171" i="2"/>
  <c r="K171" s="1"/>
  <c r="N172"/>
  <c r="I171"/>
  <c r="L173"/>
  <c r="H172"/>
  <c r="O171"/>
  <c r="J170"/>
  <c r="M173"/>
  <c r="B172"/>
  <c r="G170" i="1"/>
  <c r="L171"/>
  <c r="F170"/>
  <c r="K171"/>
  <c r="I171"/>
  <c r="E170"/>
  <c r="H170" s="1"/>
  <c r="J170"/>
  <c r="B169"/>
  <c r="A173" l="1"/>
  <c r="A174" i="5"/>
  <c r="C174" s="1"/>
  <c r="I172"/>
  <c r="E171"/>
  <c r="H171" s="1"/>
  <c r="G172" i="2"/>
  <c r="K172" s="1"/>
  <c r="N173"/>
  <c r="I172"/>
  <c r="L174"/>
  <c r="H173"/>
  <c r="O172"/>
  <c r="J171"/>
  <c r="M174"/>
  <c r="B173"/>
  <c r="F171" i="1"/>
  <c r="K172"/>
  <c r="G171"/>
  <c r="L172"/>
  <c r="I172"/>
  <c r="E171"/>
  <c r="H171" s="1"/>
  <c r="J171"/>
  <c r="B170"/>
  <c r="A174" l="1"/>
  <c r="I173" i="5"/>
  <c r="E172"/>
  <c r="H172" s="1"/>
  <c r="A175"/>
  <c r="C175" s="1"/>
  <c r="G173" i="2"/>
  <c r="K173" s="1"/>
  <c r="I173"/>
  <c r="N174"/>
  <c r="H174"/>
  <c r="L175"/>
  <c r="M175"/>
  <c r="B174"/>
  <c r="O173"/>
  <c r="J172"/>
  <c r="F172" i="1"/>
  <c r="K173"/>
  <c r="L173"/>
  <c r="G172"/>
  <c r="I173"/>
  <c r="E172"/>
  <c r="H172" s="1"/>
  <c r="J172"/>
  <c r="B171"/>
  <c r="A175" l="1"/>
  <c r="I174" i="5"/>
  <c r="E173"/>
  <c r="H173" s="1"/>
  <c r="A176"/>
  <c r="C176" s="1"/>
  <c r="G174" i="2"/>
  <c r="K174" s="1"/>
  <c r="N175"/>
  <c r="I174"/>
  <c r="L176"/>
  <c r="H175"/>
  <c r="J173"/>
  <c r="O174"/>
  <c r="B175"/>
  <c r="M176"/>
  <c r="F173" i="1"/>
  <c r="K174"/>
  <c r="G173"/>
  <c r="L174"/>
  <c r="I174"/>
  <c r="E173"/>
  <c r="H173" s="1"/>
  <c r="J173"/>
  <c r="B172"/>
  <c r="A176" l="1"/>
  <c r="A177" i="5"/>
  <c r="C177" s="1"/>
  <c r="I175"/>
  <c r="E174"/>
  <c r="H174" s="1"/>
  <c r="G175" i="2"/>
  <c r="K175" s="1"/>
  <c r="L177"/>
  <c r="H176"/>
  <c r="N176"/>
  <c r="I175"/>
  <c r="J174"/>
  <c r="O175"/>
  <c r="B176"/>
  <c r="M177"/>
  <c r="K175" i="1"/>
  <c r="F174"/>
  <c r="G174"/>
  <c r="L175"/>
  <c r="I175"/>
  <c r="E174"/>
  <c r="H174" s="1"/>
  <c r="J174"/>
  <c r="B173"/>
  <c r="A177" l="1"/>
  <c r="I176" i="5"/>
  <c r="E175"/>
  <c r="H175" s="1"/>
  <c r="A178"/>
  <c r="C178" s="1"/>
  <c r="G176" i="2"/>
  <c r="K176" s="1"/>
  <c r="H177"/>
  <c r="L178"/>
  <c r="I176"/>
  <c r="N177"/>
  <c r="J175"/>
  <c r="O176"/>
  <c r="B177"/>
  <c r="M178"/>
  <c r="L176" i="1"/>
  <c r="G175"/>
  <c r="K176"/>
  <c r="F175"/>
  <c r="I176"/>
  <c r="E175"/>
  <c r="H175" s="1"/>
  <c r="J175"/>
  <c r="B174"/>
  <c r="A178" l="1"/>
  <c r="A179" i="5"/>
  <c r="C179" s="1"/>
  <c r="I177"/>
  <c r="E176"/>
  <c r="H176" s="1"/>
  <c r="G177" i="2"/>
  <c r="K177" s="1"/>
  <c r="H178"/>
  <c r="L179"/>
  <c r="I177"/>
  <c r="N178"/>
  <c r="J176"/>
  <c r="O177"/>
  <c r="B178"/>
  <c r="M179"/>
  <c r="L177" i="1"/>
  <c r="G176"/>
  <c r="K177"/>
  <c r="F176"/>
  <c r="I177"/>
  <c r="E176"/>
  <c r="H176" s="1"/>
  <c r="J176"/>
  <c r="B175"/>
  <c r="A179" l="1"/>
  <c r="I178" i="5"/>
  <c r="E177"/>
  <c r="H177" s="1"/>
  <c r="A180"/>
  <c r="C180" s="1"/>
  <c r="G178" i="2"/>
  <c r="K178" s="1"/>
  <c r="L180"/>
  <c r="H179"/>
  <c r="N179"/>
  <c r="I178"/>
  <c r="J177"/>
  <c r="O178"/>
  <c r="B179"/>
  <c r="M180"/>
  <c r="G177" i="1"/>
  <c r="L178"/>
  <c r="F177"/>
  <c r="K178"/>
  <c r="I178"/>
  <c r="E177"/>
  <c r="H177" s="1"/>
  <c r="J177"/>
  <c r="B176"/>
  <c r="A180" l="1"/>
  <c r="A181" i="5"/>
  <c r="C181" s="1"/>
  <c r="I179"/>
  <c r="E178"/>
  <c r="H178" s="1"/>
  <c r="G179" i="2"/>
  <c r="K179" s="1"/>
  <c r="H180"/>
  <c r="L181"/>
  <c r="I179"/>
  <c r="N180"/>
  <c r="J178"/>
  <c r="O179"/>
  <c r="B180"/>
  <c r="M181"/>
  <c r="G178" i="1"/>
  <c r="L179"/>
  <c r="F178"/>
  <c r="K179"/>
  <c r="I179"/>
  <c r="E178"/>
  <c r="H178" s="1"/>
  <c r="J178"/>
  <c r="B177"/>
  <c r="A181" l="1"/>
  <c r="A182" i="5"/>
  <c r="C182" s="1"/>
  <c r="I180"/>
  <c r="E179"/>
  <c r="H179" s="1"/>
  <c r="G180" i="2"/>
  <c r="K180" s="1"/>
  <c r="H181"/>
  <c r="L182"/>
  <c r="N181"/>
  <c r="I180"/>
  <c r="O180"/>
  <c r="J179"/>
  <c r="M182"/>
  <c r="B181"/>
  <c r="G179" i="1"/>
  <c r="L180"/>
  <c r="F179"/>
  <c r="K180"/>
  <c r="I180"/>
  <c r="E179"/>
  <c r="H179" s="1"/>
  <c r="J179"/>
  <c r="B178"/>
  <c r="A182" l="1"/>
  <c r="I181" i="5"/>
  <c r="E180"/>
  <c r="H180" s="1"/>
  <c r="A183"/>
  <c r="C183" s="1"/>
  <c r="G181" i="2"/>
  <c r="K181" s="1"/>
  <c r="H182"/>
  <c r="L183"/>
  <c r="N182"/>
  <c r="I181"/>
  <c r="O181"/>
  <c r="J180"/>
  <c r="M183"/>
  <c r="B182"/>
  <c r="F180" i="1"/>
  <c r="K181"/>
  <c r="G180"/>
  <c r="L181"/>
  <c r="I181"/>
  <c r="E180"/>
  <c r="H180" s="1"/>
  <c r="J180"/>
  <c r="B179"/>
  <c r="A183" l="1"/>
  <c r="A184" i="5"/>
  <c r="C184" s="1"/>
  <c r="E181"/>
  <c r="H181" s="1"/>
  <c r="I182"/>
  <c r="G182" i="2"/>
  <c r="K182" s="1"/>
  <c r="N183"/>
  <c r="I182"/>
  <c r="B183"/>
  <c r="M184"/>
  <c r="L184"/>
  <c r="H183"/>
  <c r="J181"/>
  <c r="O182"/>
  <c r="G181" i="1"/>
  <c r="L182"/>
  <c r="K182"/>
  <c r="F181"/>
  <c r="I182"/>
  <c r="E181"/>
  <c r="H181" s="1"/>
  <c r="J181"/>
  <c r="B180"/>
  <c r="A184" l="1"/>
  <c r="I183" i="5"/>
  <c r="E182"/>
  <c r="H182" s="1"/>
  <c r="A185"/>
  <c r="C185" s="1"/>
  <c r="G183" i="2"/>
  <c r="K183" s="1"/>
  <c r="N184"/>
  <c r="I183"/>
  <c r="L185"/>
  <c r="H184"/>
  <c r="M185"/>
  <c r="B184"/>
  <c r="O183"/>
  <c r="J182"/>
  <c r="F182" i="1"/>
  <c r="K183"/>
  <c r="G182"/>
  <c r="L183"/>
  <c r="I183"/>
  <c r="E182"/>
  <c r="H182" s="1"/>
  <c r="J182"/>
  <c r="B181"/>
  <c r="A185" l="1"/>
  <c r="E183" i="5"/>
  <c r="H183" s="1"/>
  <c r="I184"/>
  <c r="A186"/>
  <c r="C186" s="1"/>
  <c r="G184" i="2"/>
  <c r="K184" s="1"/>
  <c r="L186"/>
  <c r="H185"/>
  <c r="O184"/>
  <c r="J183"/>
  <c r="I184"/>
  <c r="N185"/>
  <c r="M186"/>
  <c r="B185"/>
  <c r="L184" i="1"/>
  <c r="G183"/>
  <c r="K184"/>
  <c r="F183"/>
  <c r="I184"/>
  <c r="E183"/>
  <c r="H183" s="1"/>
  <c r="J183"/>
  <c r="B182"/>
  <c r="A186" l="1"/>
  <c r="A187" i="5"/>
  <c r="C187" s="1"/>
  <c r="I185"/>
  <c r="E184"/>
  <c r="H184" s="1"/>
  <c r="G185" i="2"/>
  <c r="K185" s="1"/>
  <c r="H186"/>
  <c r="L187"/>
  <c r="B186"/>
  <c r="M187"/>
  <c r="J184"/>
  <c r="O185"/>
  <c r="I185"/>
  <c r="N186"/>
  <c r="K185" i="1"/>
  <c r="F184"/>
  <c r="L185"/>
  <c r="G184"/>
  <c r="I185"/>
  <c r="E184"/>
  <c r="H184" s="1"/>
  <c r="J184"/>
  <c r="B183"/>
  <c r="A187" l="1"/>
  <c r="E185" i="5"/>
  <c r="H185" s="1"/>
  <c r="I186"/>
  <c r="A188"/>
  <c r="C188" s="1"/>
  <c r="G186" i="2"/>
  <c r="K186" s="1"/>
  <c r="L188"/>
  <c r="H187"/>
  <c r="B187"/>
  <c r="M188"/>
  <c r="J185"/>
  <c r="O186"/>
  <c r="N187"/>
  <c r="I186"/>
  <c r="G185" i="1"/>
  <c r="L186"/>
  <c r="F185"/>
  <c r="K186"/>
  <c r="I186"/>
  <c r="E185"/>
  <c r="H185" s="1"/>
  <c r="J185"/>
  <c r="B184"/>
  <c r="A188" l="1"/>
  <c r="A189" i="5"/>
  <c r="C189" s="1"/>
  <c r="I187"/>
  <c r="E186"/>
  <c r="H186" s="1"/>
  <c r="G187" i="2"/>
  <c r="K187" s="1"/>
  <c r="H188"/>
  <c r="L189"/>
  <c r="I187"/>
  <c r="N188"/>
  <c r="B188"/>
  <c r="M189"/>
  <c r="J186"/>
  <c r="O187"/>
  <c r="G186" i="1"/>
  <c r="L187"/>
  <c r="F186"/>
  <c r="K187"/>
  <c r="I187"/>
  <c r="E186"/>
  <c r="H186" s="1"/>
  <c r="J186"/>
  <c r="B185"/>
  <c r="A189" l="1"/>
  <c r="A190" i="5"/>
  <c r="C190" s="1"/>
  <c r="E187"/>
  <c r="H187" s="1"/>
  <c r="I188"/>
  <c r="G188" i="2"/>
  <c r="K188" s="1"/>
  <c r="H189"/>
  <c r="L190"/>
  <c r="I188"/>
  <c r="N189"/>
  <c r="B189"/>
  <c r="M190"/>
  <c r="J187"/>
  <c r="O188"/>
  <c r="G187" i="1"/>
  <c r="L188"/>
  <c r="F187"/>
  <c r="K188"/>
  <c r="I188"/>
  <c r="E187"/>
  <c r="H187" s="1"/>
  <c r="J187"/>
  <c r="B186"/>
  <c r="A190" l="1"/>
  <c r="I189" i="5"/>
  <c r="E188"/>
  <c r="H188" s="1"/>
  <c r="A191"/>
  <c r="C191" s="1"/>
  <c r="G189" i="2"/>
  <c r="K189" s="1"/>
  <c r="H190"/>
  <c r="L191"/>
  <c r="I189"/>
  <c r="N190"/>
  <c r="B190"/>
  <c r="M191"/>
  <c r="J188"/>
  <c r="O189"/>
  <c r="L189" i="1"/>
  <c r="G188"/>
  <c r="F188"/>
  <c r="K189"/>
  <c r="I189"/>
  <c r="E188"/>
  <c r="H188" s="1"/>
  <c r="J188"/>
  <c r="B187"/>
  <c r="A191" l="1"/>
  <c r="I190" i="5"/>
  <c r="E189"/>
  <c r="H189" s="1"/>
  <c r="A192"/>
  <c r="C192" s="1"/>
  <c r="G190" i="2"/>
  <c r="K190" s="1"/>
  <c r="L192"/>
  <c r="H191"/>
  <c r="N191"/>
  <c r="I190"/>
  <c r="B191"/>
  <c r="M192"/>
  <c r="J189"/>
  <c r="O190"/>
  <c r="L190" i="1"/>
  <c r="G189"/>
  <c r="K190"/>
  <c r="F189"/>
  <c r="I190"/>
  <c r="E189"/>
  <c r="H189" s="1"/>
  <c r="J189"/>
  <c r="B188"/>
  <c r="A192" l="1"/>
  <c r="I191" i="5"/>
  <c r="E190"/>
  <c r="H190" s="1"/>
  <c r="A193"/>
  <c r="C193" s="1"/>
  <c r="G191" i="2"/>
  <c r="K191" s="1"/>
  <c r="H192"/>
  <c r="L193"/>
  <c r="N192"/>
  <c r="I191"/>
  <c r="M193"/>
  <c r="B192"/>
  <c r="O191"/>
  <c r="J190"/>
  <c r="K191" i="1"/>
  <c r="F190"/>
  <c r="L191"/>
  <c r="G190"/>
  <c r="I191"/>
  <c r="E190"/>
  <c r="H190" s="1"/>
  <c r="J190"/>
  <c r="B189"/>
  <c r="A193" l="1"/>
  <c r="I192" i="5"/>
  <c r="E191"/>
  <c r="H191" s="1"/>
  <c r="A194"/>
  <c r="C194" s="1"/>
  <c r="G192" i="2"/>
  <c r="K192" s="1"/>
  <c r="O192"/>
  <c r="J191"/>
  <c r="L194"/>
  <c r="H193"/>
  <c r="N193"/>
  <c r="I192"/>
  <c r="M194"/>
  <c r="B193"/>
  <c r="K192" i="1"/>
  <c r="F191"/>
  <c r="G191"/>
  <c r="L192"/>
  <c r="I192"/>
  <c r="E191"/>
  <c r="H191" s="1"/>
  <c r="J191"/>
  <c r="B190"/>
  <c r="A194" l="1"/>
  <c r="A195" i="5"/>
  <c r="C195" s="1"/>
  <c r="I193"/>
  <c r="E192"/>
  <c r="H192" s="1"/>
  <c r="G193" i="2"/>
  <c r="K193" s="1"/>
  <c r="H194"/>
  <c r="L195"/>
  <c r="N194"/>
  <c r="I193"/>
  <c r="M195"/>
  <c r="B194"/>
  <c r="O193"/>
  <c r="J192"/>
  <c r="G192" i="1"/>
  <c r="L193"/>
  <c r="K193"/>
  <c r="F192"/>
  <c r="I193"/>
  <c r="E192"/>
  <c r="H192" s="1"/>
  <c r="J192"/>
  <c r="B191"/>
  <c r="A195" l="1"/>
  <c r="E193" i="5"/>
  <c r="H193" s="1"/>
  <c r="I194"/>
  <c r="A196"/>
  <c r="C196" s="1"/>
  <c r="G194" i="2"/>
  <c r="K194" s="1"/>
  <c r="L196"/>
  <c r="H195"/>
  <c r="J193"/>
  <c r="O194"/>
  <c r="N195"/>
  <c r="I194"/>
  <c r="B195"/>
  <c r="M196"/>
  <c r="G193" i="1"/>
  <c r="L194"/>
  <c r="K194"/>
  <c r="F193"/>
  <c r="I194"/>
  <c r="E193"/>
  <c r="H193" s="1"/>
  <c r="J193"/>
  <c r="B192"/>
  <c r="A196" l="1"/>
  <c r="A197" i="5"/>
  <c r="C197" s="1"/>
  <c r="I195"/>
  <c r="E194"/>
  <c r="H194" s="1"/>
  <c r="G195" i="2"/>
  <c r="K195" s="1"/>
  <c r="L197"/>
  <c r="H196"/>
  <c r="O195"/>
  <c r="J194"/>
  <c r="I195"/>
  <c r="N196"/>
  <c r="M197"/>
  <c r="B196"/>
  <c r="F194" i="1"/>
  <c r="K195"/>
  <c r="G194"/>
  <c r="L195"/>
  <c r="I195"/>
  <c r="E194"/>
  <c r="H194" s="1"/>
  <c r="J194"/>
  <c r="B193"/>
  <c r="A197" l="1"/>
  <c r="E195" i="5"/>
  <c r="H195" s="1"/>
  <c r="I196"/>
  <c r="A198"/>
  <c r="C198" s="1"/>
  <c r="G196" i="2"/>
  <c r="K196" s="1"/>
  <c r="L198"/>
  <c r="H197"/>
  <c r="J195"/>
  <c r="O196"/>
  <c r="B197"/>
  <c r="M198"/>
  <c r="N197"/>
  <c r="I196"/>
  <c r="G195" i="1"/>
  <c r="L196"/>
  <c r="F195"/>
  <c r="K196"/>
  <c r="I196"/>
  <c r="E195"/>
  <c r="H195" s="1"/>
  <c r="J195"/>
  <c r="B194"/>
  <c r="A198" l="1"/>
  <c r="A199" i="5"/>
  <c r="C199" s="1"/>
  <c r="I197"/>
  <c r="E196"/>
  <c r="H196" s="1"/>
  <c r="G197" i="2"/>
  <c r="K197" s="1"/>
  <c r="H198"/>
  <c r="L199"/>
  <c r="I197"/>
  <c r="N198"/>
  <c r="J196"/>
  <c r="O197"/>
  <c r="B198"/>
  <c r="M199"/>
  <c r="F196" i="1"/>
  <c r="K197"/>
  <c r="G196"/>
  <c r="L197"/>
  <c r="I197"/>
  <c r="E196"/>
  <c r="H196" s="1"/>
  <c r="J196"/>
  <c r="B195"/>
  <c r="A199" l="1"/>
  <c r="E197" i="5"/>
  <c r="H197" s="1"/>
  <c r="I198"/>
  <c r="A200"/>
  <c r="C200" s="1"/>
  <c r="G198" i="2"/>
  <c r="K198" s="1"/>
  <c r="L200"/>
  <c r="H199"/>
  <c r="N199"/>
  <c r="I198"/>
  <c r="J197"/>
  <c r="O198"/>
  <c r="B199"/>
  <c r="M200"/>
  <c r="K198" i="1"/>
  <c r="F197"/>
  <c r="L198"/>
  <c r="G197"/>
  <c r="I198"/>
  <c r="E197"/>
  <c r="H197" s="1"/>
  <c r="J197"/>
  <c r="B196"/>
  <c r="A200" l="1"/>
  <c r="I199" i="5"/>
  <c r="E198"/>
  <c r="H198" s="1"/>
  <c r="A201"/>
  <c r="C201" s="1"/>
  <c r="G199" i="2"/>
  <c r="K199" s="1"/>
  <c r="H200"/>
  <c r="L201"/>
  <c r="I199"/>
  <c r="N200"/>
  <c r="J198"/>
  <c r="O199"/>
  <c r="B200"/>
  <c r="M201"/>
  <c r="L199" i="1"/>
  <c r="G198"/>
  <c r="F198"/>
  <c r="K199"/>
  <c r="I199"/>
  <c r="E198"/>
  <c r="H198" s="1"/>
  <c r="J198"/>
  <c r="B197"/>
  <c r="A201" l="1"/>
  <c r="A202" i="5"/>
  <c r="C202" s="1"/>
  <c r="E199"/>
  <c r="H199" s="1"/>
  <c r="I200"/>
  <c r="G200" i="2"/>
  <c r="K200" s="1"/>
  <c r="I200"/>
  <c r="N201"/>
  <c r="H201"/>
  <c r="L202"/>
  <c r="J199"/>
  <c r="O200"/>
  <c r="B201"/>
  <c r="M202"/>
  <c r="L200" i="1"/>
  <c r="G199"/>
  <c r="F199"/>
  <c r="K200"/>
  <c r="I200"/>
  <c r="E199"/>
  <c r="H199" s="1"/>
  <c r="J199"/>
  <c r="B198"/>
  <c r="A202" l="1"/>
  <c r="A203" i="5"/>
  <c r="C203" s="1"/>
  <c r="I201"/>
  <c r="E200"/>
  <c r="H200" s="1"/>
  <c r="G201" i="2"/>
  <c r="K201" s="1"/>
  <c r="N202"/>
  <c r="I201"/>
  <c r="H202"/>
  <c r="L203"/>
  <c r="O201"/>
  <c r="J200"/>
  <c r="M203"/>
  <c r="B202"/>
  <c r="L201" i="1"/>
  <c r="G200"/>
  <c r="F200"/>
  <c r="K201"/>
  <c r="I201"/>
  <c r="E200"/>
  <c r="H200" s="1"/>
  <c r="J200"/>
  <c r="B199"/>
  <c r="A203" l="1"/>
  <c r="A204" i="5"/>
  <c r="C204" s="1"/>
  <c r="E201"/>
  <c r="H201" s="1"/>
  <c r="I202"/>
  <c r="G202" i="2"/>
  <c r="K202" s="1"/>
  <c r="N203"/>
  <c r="I202"/>
  <c r="L204"/>
  <c r="H203"/>
  <c r="B203"/>
  <c r="M204"/>
  <c r="J201"/>
  <c r="O202"/>
  <c r="F201" i="1"/>
  <c r="K202"/>
  <c r="G201"/>
  <c r="L202"/>
  <c r="I202"/>
  <c r="E201"/>
  <c r="H201" s="1"/>
  <c r="J201"/>
  <c r="B200"/>
  <c r="A204" l="1"/>
  <c r="I203" i="5"/>
  <c r="E202"/>
  <c r="H202" s="1"/>
  <c r="A205"/>
  <c r="C205" s="1"/>
  <c r="G203" i="2"/>
  <c r="K203" s="1"/>
  <c r="L205"/>
  <c r="H204"/>
  <c r="N204"/>
  <c r="I203"/>
  <c r="M205"/>
  <c r="B204"/>
  <c r="O203"/>
  <c r="J202"/>
  <c r="F202" i="1"/>
  <c r="K203"/>
  <c r="G202"/>
  <c r="L203"/>
  <c r="I203"/>
  <c r="E202"/>
  <c r="H202" s="1"/>
  <c r="J202"/>
  <c r="B201"/>
  <c r="A205" l="1"/>
  <c r="E203" i="5"/>
  <c r="H203" s="1"/>
  <c r="I204"/>
  <c r="A206"/>
  <c r="C206" s="1"/>
  <c r="G204" i="2"/>
  <c r="K204" s="1"/>
  <c r="N205"/>
  <c r="I204"/>
  <c r="O204"/>
  <c r="J203"/>
  <c r="L206"/>
  <c r="H205"/>
  <c r="M206"/>
  <c r="B205"/>
  <c r="K204" i="1"/>
  <c r="F203"/>
  <c r="G203"/>
  <c r="L204"/>
  <c r="I204"/>
  <c r="E203"/>
  <c r="H203" s="1"/>
  <c r="J203"/>
  <c r="B202"/>
  <c r="A206" l="1"/>
  <c r="I205" i="5"/>
  <c r="E204"/>
  <c r="H204" s="1"/>
  <c r="A207"/>
  <c r="C207" s="1"/>
  <c r="G205" i="2"/>
  <c r="K205" s="1"/>
  <c r="H206"/>
  <c r="L207"/>
  <c r="B206"/>
  <c r="M207"/>
  <c r="N206"/>
  <c r="I205"/>
  <c r="O205"/>
  <c r="J204"/>
  <c r="F204" i="1"/>
  <c r="K205"/>
  <c r="L205"/>
  <c r="G204"/>
  <c r="I205"/>
  <c r="E204"/>
  <c r="H204" s="1"/>
  <c r="J204"/>
  <c r="B203"/>
  <c r="A207" l="1"/>
  <c r="A208" i="5"/>
  <c r="C208" s="1"/>
  <c r="I206"/>
  <c r="E205"/>
  <c r="H205" s="1"/>
  <c r="G206" i="2"/>
  <c r="K206" s="1"/>
  <c r="B207"/>
  <c r="M208"/>
  <c r="L208"/>
  <c r="H207"/>
  <c r="N207"/>
  <c r="I206"/>
  <c r="J205"/>
  <c r="O206"/>
  <c r="K206" i="1"/>
  <c r="F205"/>
  <c r="G205"/>
  <c r="L206"/>
  <c r="I206"/>
  <c r="E205"/>
  <c r="H205" s="1"/>
  <c r="J205"/>
  <c r="B204"/>
  <c r="A208" l="1"/>
  <c r="A209" i="5"/>
  <c r="C209" s="1"/>
  <c r="I207"/>
  <c r="E206"/>
  <c r="H206" s="1"/>
  <c r="G207" i="2"/>
  <c r="K207" s="1"/>
  <c r="B208"/>
  <c r="M209"/>
  <c r="L209"/>
  <c r="H208"/>
  <c r="N208"/>
  <c r="I207"/>
  <c r="J206"/>
  <c r="O207"/>
  <c r="F206" i="1"/>
  <c r="K207"/>
  <c r="G206"/>
  <c r="L207"/>
  <c r="I207"/>
  <c r="E206"/>
  <c r="H206" s="1"/>
  <c r="J206"/>
  <c r="B205"/>
  <c r="A209" l="1"/>
  <c r="I208" i="5"/>
  <c r="E207"/>
  <c r="H207" s="1"/>
  <c r="A210"/>
  <c r="C210" s="1"/>
  <c r="G208" i="2"/>
  <c r="K208" s="1"/>
  <c r="M210"/>
  <c r="B209"/>
  <c r="H209"/>
  <c r="L210"/>
  <c r="I208"/>
  <c r="N209"/>
  <c r="J207"/>
  <c r="O208"/>
  <c r="K208" i="1"/>
  <c r="F207"/>
  <c r="L208"/>
  <c r="G207"/>
  <c r="I208"/>
  <c r="E207"/>
  <c r="H207" s="1"/>
  <c r="J207"/>
  <c r="B206"/>
  <c r="A210" l="1"/>
  <c r="I209" i="5"/>
  <c r="E208"/>
  <c r="H208" s="1"/>
  <c r="A211"/>
  <c r="C211" s="1"/>
  <c r="G209" i="2"/>
  <c r="K209" s="1"/>
  <c r="B210"/>
  <c r="M211"/>
  <c r="H210"/>
  <c r="L211"/>
  <c r="I209"/>
  <c r="N210"/>
  <c r="J208"/>
  <c r="O209"/>
  <c r="K209" i="1"/>
  <c r="F208"/>
  <c r="L209"/>
  <c r="G208"/>
  <c r="I209"/>
  <c r="E208"/>
  <c r="H208" s="1"/>
  <c r="J208"/>
  <c r="B207"/>
  <c r="A211" l="1"/>
  <c r="E209" i="5"/>
  <c r="H209" s="1"/>
  <c r="I210"/>
  <c r="A212"/>
  <c r="C212" s="1"/>
  <c r="G210" i="2"/>
  <c r="K210" s="1"/>
  <c r="B211"/>
  <c r="M212"/>
  <c r="L212"/>
  <c r="H211"/>
  <c r="N211"/>
  <c r="I210"/>
  <c r="J209"/>
  <c r="O210"/>
  <c r="F209" i="1"/>
  <c r="K210"/>
  <c r="G209"/>
  <c r="L210"/>
  <c r="I210"/>
  <c r="E209"/>
  <c r="H209" s="1"/>
  <c r="J209"/>
  <c r="B208"/>
  <c r="A212" l="1"/>
  <c r="I211" i="5"/>
  <c r="E210"/>
  <c r="H210" s="1"/>
  <c r="A213"/>
  <c r="C213" s="1"/>
  <c r="G211" i="2"/>
  <c r="K211" s="1"/>
  <c r="B212"/>
  <c r="M213"/>
  <c r="H212"/>
  <c r="L213"/>
  <c r="I211"/>
  <c r="N212"/>
  <c r="J210"/>
  <c r="O211"/>
  <c r="F210" i="1"/>
  <c r="K211"/>
  <c r="G210"/>
  <c r="L211"/>
  <c r="I211"/>
  <c r="E210"/>
  <c r="H210" s="1"/>
  <c r="J210"/>
  <c r="B209"/>
  <c r="A213" l="1"/>
  <c r="A214" i="5"/>
  <c r="C214" s="1"/>
  <c r="E211"/>
  <c r="H211" s="1"/>
  <c r="I212"/>
  <c r="G212" i="2"/>
  <c r="K212" s="1"/>
  <c r="M214"/>
  <c r="B213"/>
  <c r="H213"/>
  <c r="L214"/>
  <c r="N213"/>
  <c r="I212"/>
  <c r="O212"/>
  <c r="J211"/>
  <c r="K212" i="1"/>
  <c r="F211"/>
  <c r="G211"/>
  <c r="L212"/>
  <c r="I212"/>
  <c r="E211"/>
  <c r="H211" s="1"/>
  <c r="J211"/>
  <c r="B210"/>
  <c r="A214" l="1"/>
  <c r="A215" i="5"/>
  <c r="C215" s="1"/>
  <c r="I213"/>
  <c r="E212"/>
  <c r="H212" s="1"/>
  <c r="G213" i="2"/>
  <c r="K213" s="1"/>
  <c r="O213"/>
  <c r="J212"/>
  <c r="M215"/>
  <c r="B214"/>
  <c r="H214"/>
  <c r="L215"/>
  <c r="N214"/>
  <c r="I213"/>
  <c r="L213" i="1"/>
  <c r="G212"/>
  <c r="F212"/>
  <c r="K213"/>
  <c r="I213"/>
  <c r="E212"/>
  <c r="H212" s="1"/>
  <c r="J212"/>
  <c r="B211"/>
  <c r="A215" l="1"/>
  <c r="A216" i="5"/>
  <c r="C216" s="1"/>
  <c r="E213"/>
  <c r="H213" s="1"/>
  <c r="I214"/>
  <c r="G214" i="2"/>
  <c r="K214" s="1"/>
  <c r="J213"/>
  <c r="O214"/>
  <c r="B215"/>
  <c r="M216"/>
  <c r="N215"/>
  <c r="I214"/>
  <c r="L216"/>
  <c r="H215"/>
  <c r="K214" i="1"/>
  <c r="F213"/>
  <c r="L214"/>
  <c r="G213"/>
  <c r="I214"/>
  <c r="E213"/>
  <c r="H213" s="1"/>
  <c r="J213"/>
  <c r="B212"/>
  <c r="A216" l="1"/>
  <c r="A217" i="5"/>
  <c r="C217" s="1"/>
  <c r="I215"/>
  <c r="E214"/>
  <c r="H214" s="1"/>
  <c r="G215" i="2"/>
  <c r="K215" s="1"/>
  <c r="M217"/>
  <c r="B216"/>
  <c r="L217"/>
  <c r="H216"/>
  <c r="O215"/>
  <c r="J214"/>
  <c r="N216"/>
  <c r="I215"/>
  <c r="L215" i="1"/>
  <c r="G214"/>
  <c r="K215"/>
  <c r="F214"/>
  <c r="I215"/>
  <c r="E214"/>
  <c r="H214" s="1"/>
  <c r="J214"/>
  <c r="B213"/>
  <c r="A217" l="1"/>
  <c r="A218" i="5"/>
  <c r="C218" s="1"/>
  <c r="E215"/>
  <c r="H215" s="1"/>
  <c r="I216"/>
  <c r="G216" i="2"/>
  <c r="K216" s="1"/>
  <c r="B217"/>
  <c r="M218"/>
  <c r="L218"/>
  <c r="H217"/>
  <c r="N217"/>
  <c r="I216"/>
  <c r="O216"/>
  <c r="J215"/>
  <c r="L216" i="1"/>
  <c r="G215"/>
  <c r="K216"/>
  <c r="F215"/>
  <c r="I216"/>
  <c r="E215"/>
  <c r="H215" s="1"/>
  <c r="J215"/>
  <c r="B214"/>
  <c r="A218" l="1"/>
  <c r="A219" i="5"/>
  <c r="C219" s="1"/>
  <c r="I217"/>
  <c r="E216"/>
  <c r="H216" s="1"/>
  <c r="G217" i="2"/>
  <c r="K217" s="1"/>
  <c r="B218"/>
  <c r="M219"/>
  <c r="H218"/>
  <c r="L219"/>
  <c r="I217"/>
  <c r="N218"/>
  <c r="O217"/>
  <c r="J216"/>
  <c r="F216" i="1"/>
  <c r="K217"/>
  <c r="G216"/>
  <c r="L217"/>
  <c r="I217"/>
  <c r="E216"/>
  <c r="H216" s="1"/>
  <c r="J216"/>
  <c r="B215"/>
  <c r="A219" l="1"/>
  <c r="A220" i="5"/>
  <c r="C220" s="1"/>
  <c r="E217"/>
  <c r="H217" s="1"/>
  <c r="I218"/>
  <c r="G218" i="2"/>
  <c r="K218" s="1"/>
  <c r="B219"/>
  <c r="M220"/>
  <c r="J217"/>
  <c r="O218"/>
  <c r="L220"/>
  <c r="H219"/>
  <c r="N219"/>
  <c r="I218"/>
  <c r="K218" i="1"/>
  <c r="F217"/>
  <c r="G217"/>
  <c r="L218"/>
  <c r="I218"/>
  <c r="E217"/>
  <c r="H217" s="1"/>
  <c r="J217"/>
  <c r="B216"/>
  <c r="A220" l="1"/>
  <c r="I219" i="5"/>
  <c r="E218"/>
  <c r="H218" s="1"/>
  <c r="A221"/>
  <c r="C221" s="1"/>
  <c r="G219" i="2"/>
  <c r="K219" s="1"/>
  <c r="M221"/>
  <c r="B220"/>
  <c r="J218"/>
  <c r="O219"/>
  <c r="H220"/>
  <c r="L221"/>
  <c r="I219"/>
  <c r="N220"/>
  <c r="F218" i="1"/>
  <c r="K219"/>
  <c r="G218"/>
  <c r="L219"/>
  <c r="I219"/>
  <c r="E218"/>
  <c r="H218" s="1"/>
  <c r="J218"/>
  <c r="B217"/>
  <c r="A221" l="1"/>
  <c r="A222" i="5"/>
  <c r="C222" s="1"/>
  <c r="E219"/>
  <c r="H219" s="1"/>
  <c r="I220"/>
  <c r="G220" i="2"/>
  <c r="K220" s="1"/>
  <c r="J219"/>
  <c r="O220"/>
  <c r="B221"/>
  <c r="M222"/>
  <c r="H221"/>
  <c r="L222"/>
  <c r="I220"/>
  <c r="N221"/>
  <c r="G219" i="1"/>
  <c r="L220"/>
  <c r="F219"/>
  <c r="K220"/>
  <c r="I220"/>
  <c r="E219"/>
  <c r="H219" s="1"/>
  <c r="J219"/>
  <c r="B218"/>
  <c r="A222" l="1"/>
  <c r="A223" i="5"/>
  <c r="C223" s="1"/>
  <c r="I221"/>
  <c r="E220"/>
  <c r="H220" s="1"/>
  <c r="G221" i="2"/>
  <c r="K221" s="1"/>
  <c r="B222"/>
  <c r="M223"/>
  <c r="J220"/>
  <c r="O221"/>
  <c r="H222"/>
  <c r="L223"/>
  <c r="I221"/>
  <c r="N222"/>
  <c r="G220" i="1"/>
  <c r="L221"/>
  <c r="F220"/>
  <c r="K221"/>
  <c r="I221"/>
  <c r="E220"/>
  <c r="H220" s="1"/>
  <c r="J220"/>
  <c r="B219"/>
  <c r="A223" l="1"/>
  <c r="A224" i="5"/>
  <c r="C224" s="1"/>
  <c r="I222"/>
  <c r="E221"/>
  <c r="H221" s="1"/>
  <c r="G222" i="2"/>
  <c r="K222" s="1"/>
  <c r="J221"/>
  <c r="O222"/>
  <c r="B223"/>
  <c r="M224"/>
  <c r="L224"/>
  <c r="H223"/>
  <c r="N223"/>
  <c r="I222"/>
  <c r="G221" i="1"/>
  <c r="L222"/>
  <c r="K222"/>
  <c r="F221"/>
  <c r="I222"/>
  <c r="E221"/>
  <c r="H221" s="1"/>
  <c r="J221"/>
  <c r="B220"/>
  <c r="A224" l="1"/>
  <c r="I223" i="5"/>
  <c r="E222"/>
  <c r="H222" s="1"/>
  <c r="A225"/>
  <c r="C225" s="1"/>
  <c r="G223" i="2"/>
  <c r="K223" s="1"/>
  <c r="H224"/>
  <c r="L225"/>
  <c r="N224"/>
  <c r="I223"/>
  <c r="O223"/>
  <c r="J222"/>
  <c r="M225"/>
  <c r="B224"/>
  <c r="F222" i="1"/>
  <c r="K223"/>
  <c r="G222"/>
  <c r="L223"/>
  <c r="I223"/>
  <c r="E222"/>
  <c r="H222" s="1"/>
  <c r="J222"/>
  <c r="B221"/>
  <c r="A225" l="1"/>
  <c r="A226" i="5"/>
  <c r="C226" s="1"/>
  <c r="I224"/>
  <c r="E223"/>
  <c r="H223" s="1"/>
  <c r="G224" i="2"/>
  <c r="K224" s="1"/>
  <c r="N225"/>
  <c r="I224"/>
  <c r="M226"/>
  <c r="B225"/>
  <c r="L226"/>
  <c r="H225"/>
  <c r="O224"/>
  <c r="J223"/>
  <c r="L224" i="1"/>
  <c r="G223"/>
  <c r="K224"/>
  <c r="F223"/>
  <c r="I224"/>
  <c r="E223"/>
  <c r="H223" s="1"/>
  <c r="J223"/>
  <c r="B222"/>
  <c r="A226" l="1"/>
  <c r="I225" i="5"/>
  <c r="E224"/>
  <c r="H224" s="1"/>
  <c r="A227"/>
  <c r="C227" s="1"/>
  <c r="G225" i="2"/>
  <c r="K225" s="1"/>
  <c r="N226"/>
  <c r="I225"/>
  <c r="M227"/>
  <c r="B226"/>
  <c r="H226"/>
  <c r="L227"/>
  <c r="O225"/>
  <c r="J224"/>
  <c r="F224" i="1"/>
  <c r="K225"/>
  <c r="L225"/>
  <c r="G224"/>
  <c r="I225"/>
  <c r="E224"/>
  <c r="H224" s="1"/>
  <c r="J224"/>
  <c r="B223"/>
  <c r="A227" l="1"/>
  <c r="E225" i="5"/>
  <c r="H225" s="1"/>
  <c r="I226"/>
  <c r="A228"/>
  <c r="C228" s="1"/>
  <c r="G226" i="2"/>
  <c r="K226" s="1"/>
  <c r="B227"/>
  <c r="M228"/>
  <c r="J225"/>
  <c r="O226"/>
  <c r="N227"/>
  <c r="I226"/>
  <c r="L228"/>
  <c r="H227"/>
  <c r="K226" i="1"/>
  <c r="F225"/>
  <c r="G225"/>
  <c r="L226"/>
  <c r="I226"/>
  <c r="E225"/>
  <c r="H225" s="1"/>
  <c r="J225"/>
  <c r="B224"/>
  <c r="A228" l="1"/>
  <c r="I227" i="5"/>
  <c r="E226"/>
  <c r="H226" s="1"/>
  <c r="A229"/>
  <c r="C229" s="1"/>
  <c r="G227" i="2"/>
  <c r="K227" s="1"/>
  <c r="B228"/>
  <c r="M229"/>
  <c r="O227"/>
  <c r="J226"/>
  <c r="N228"/>
  <c r="I227"/>
  <c r="L229"/>
  <c r="H228"/>
  <c r="F226" i="1"/>
  <c r="K227"/>
  <c r="G226"/>
  <c r="L227"/>
  <c r="I227"/>
  <c r="E226"/>
  <c r="H226" s="1"/>
  <c r="J226"/>
  <c r="B225"/>
  <c r="A229" l="1"/>
  <c r="E227" i="5"/>
  <c r="H227" s="1"/>
  <c r="I228"/>
  <c r="A230"/>
  <c r="C230" s="1"/>
  <c r="G228" i="2"/>
  <c r="K228" s="1"/>
  <c r="B229"/>
  <c r="M230"/>
  <c r="J227"/>
  <c r="O228"/>
  <c r="I228"/>
  <c r="N229"/>
  <c r="L230"/>
  <c r="H229"/>
  <c r="K228" i="1"/>
  <c r="F227"/>
  <c r="G227"/>
  <c r="L228"/>
  <c r="I228"/>
  <c r="E227"/>
  <c r="H227" s="1"/>
  <c r="J227"/>
  <c r="B226"/>
  <c r="A230" l="1"/>
  <c r="I229" i="5"/>
  <c r="E228"/>
  <c r="H228" s="1"/>
  <c r="A231"/>
  <c r="C231" s="1"/>
  <c r="G229" i="2"/>
  <c r="K229" s="1"/>
  <c r="H230"/>
  <c r="L231"/>
  <c r="B230"/>
  <c r="M231"/>
  <c r="J228"/>
  <c r="O229"/>
  <c r="I229"/>
  <c r="N230"/>
  <c r="F228" i="1"/>
  <c r="K229"/>
  <c r="L229"/>
  <c r="G228"/>
  <c r="I229"/>
  <c r="E228"/>
  <c r="H228" s="1"/>
  <c r="J228"/>
  <c r="B227"/>
  <c r="A231" l="1"/>
  <c r="E229" i="5"/>
  <c r="H229" s="1"/>
  <c r="I230"/>
  <c r="A232"/>
  <c r="C232" s="1"/>
  <c r="G230" i="2"/>
  <c r="K230" s="1"/>
  <c r="B231"/>
  <c r="M232"/>
  <c r="L232"/>
  <c r="H231"/>
  <c r="J229"/>
  <c r="O230"/>
  <c r="N231"/>
  <c r="I230"/>
  <c r="G229" i="1"/>
  <c r="L230"/>
  <c r="K230"/>
  <c r="F229"/>
  <c r="I230"/>
  <c r="E229"/>
  <c r="H229" s="1"/>
  <c r="J229"/>
  <c r="B228"/>
  <c r="A232" l="1"/>
  <c r="I231" i="5"/>
  <c r="E230"/>
  <c r="H230" s="1"/>
  <c r="A233"/>
  <c r="C233" s="1"/>
  <c r="G231" i="2"/>
  <c r="K231" s="1"/>
  <c r="B232"/>
  <c r="M233"/>
  <c r="H232"/>
  <c r="L233"/>
  <c r="I231"/>
  <c r="N232"/>
  <c r="J230"/>
  <c r="O231"/>
  <c r="K231" i="1"/>
  <c r="F230"/>
  <c r="G230"/>
  <c r="L231"/>
  <c r="I231"/>
  <c r="E230"/>
  <c r="H230" s="1"/>
  <c r="J230"/>
  <c r="B229"/>
  <c r="A233" l="1"/>
  <c r="E231" i="5"/>
  <c r="H231" s="1"/>
  <c r="I232"/>
  <c r="A234"/>
  <c r="C234" s="1"/>
  <c r="G232" i="2"/>
  <c r="K232" s="1"/>
  <c r="B233"/>
  <c r="M234"/>
  <c r="H233"/>
  <c r="L234"/>
  <c r="I232"/>
  <c r="N233"/>
  <c r="J231"/>
  <c r="O232"/>
  <c r="K232" i="1"/>
  <c r="F231"/>
  <c r="L232"/>
  <c r="G231"/>
  <c r="I232"/>
  <c r="E231"/>
  <c r="H231" s="1"/>
  <c r="J231"/>
  <c r="B230"/>
  <c r="A234" l="1"/>
  <c r="A235" i="5"/>
  <c r="C235" s="1"/>
  <c r="I233"/>
  <c r="E232"/>
  <c r="H232" s="1"/>
  <c r="G233" i="2"/>
  <c r="K233" s="1"/>
  <c r="M235"/>
  <c r="B234"/>
  <c r="H234"/>
  <c r="L235"/>
  <c r="N234"/>
  <c r="I233"/>
  <c r="O233"/>
  <c r="J232"/>
  <c r="F232" i="1"/>
  <c r="K233"/>
  <c r="G232"/>
  <c r="L233"/>
  <c r="I233"/>
  <c r="E232"/>
  <c r="H232" s="1"/>
  <c r="J232"/>
  <c r="B231"/>
  <c r="A235" l="1"/>
  <c r="E233" i="5"/>
  <c r="H233" s="1"/>
  <c r="I234"/>
  <c r="A236"/>
  <c r="C236" s="1"/>
  <c r="G234" i="2"/>
  <c r="K234" s="1"/>
  <c r="B235"/>
  <c r="M236"/>
  <c r="L236"/>
  <c r="H235"/>
  <c r="J233"/>
  <c r="O234"/>
  <c r="N235"/>
  <c r="I234"/>
  <c r="F233" i="1"/>
  <c r="K234"/>
  <c r="G233"/>
  <c r="L234"/>
  <c r="I234"/>
  <c r="E233"/>
  <c r="H233" s="1"/>
  <c r="J233"/>
  <c r="B232"/>
  <c r="A236" l="1"/>
  <c r="I235" i="5"/>
  <c r="E234"/>
  <c r="H234" s="1"/>
  <c r="A237"/>
  <c r="C237" s="1"/>
  <c r="G235" i="2"/>
  <c r="K235" s="1"/>
  <c r="M237"/>
  <c r="B236"/>
  <c r="L237"/>
  <c r="H236"/>
  <c r="N236"/>
  <c r="I235"/>
  <c r="O235"/>
  <c r="J234"/>
  <c r="F234" i="1"/>
  <c r="K235"/>
  <c r="G234"/>
  <c r="L235"/>
  <c r="I235"/>
  <c r="E234"/>
  <c r="H234" s="1"/>
  <c r="J234"/>
  <c r="B233"/>
  <c r="A237" l="1"/>
  <c r="E235" i="5"/>
  <c r="H235" s="1"/>
  <c r="I236"/>
  <c r="A238"/>
  <c r="C238" s="1"/>
  <c r="G236" i="2"/>
  <c r="K236" s="1"/>
  <c r="L238"/>
  <c r="H237"/>
  <c r="M238"/>
  <c r="B237"/>
  <c r="N237"/>
  <c r="I236"/>
  <c r="O236"/>
  <c r="J235"/>
  <c r="F235" i="1"/>
  <c r="K236"/>
  <c r="G235"/>
  <c r="L236"/>
  <c r="I236"/>
  <c r="E235"/>
  <c r="H235" s="1"/>
  <c r="J235"/>
  <c r="B234"/>
  <c r="A238" l="1"/>
  <c r="A239" i="5"/>
  <c r="C239" s="1"/>
  <c r="I237"/>
  <c r="E236"/>
  <c r="H236" s="1"/>
  <c r="G237" i="2"/>
  <c r="K237" s="1"/>
  <c r="H238"/>
  <c r="L239"/>
  <c r="J236"/>
  <c r="O237"/>
  <c r="B238"/>
  <c r="M239"/>
  <c r="N238"/>
  <c r="I237"/>
  <c r="K237" i="1"/>
  <c r="F236"/>
  <c r="L237"/>
  <c r="G236"/>
  <c r="I237"/>
  <c r="E236"/>
  <c r="H236" s="1"/>
  <c r="J236"/>
  <c r="B235"/>
  <c r="A239" l="1"/>
  <c r="I238" i="5"/>
  <c r="E237"/>
  <c r="H237" s="1"/>
  <c r="A240"/>
  <c r="C240" s="1"/>
  <c r="G238" i="2"/>
  <c r="K238" s="1"/>
  <c r="L240"/>
  <c r="H239"/>
  <c r="J237"/>
  <c r="O238"/>
  <c r="N239"/>
  <c r="I238"/>
  <c r="B239"/>
  <c r="M240"/>
  <c r="G237" i="1"/>
  <c r="L238"/>
  <c r="F237"/>
  <c r="K238"/>
  <c r="I238"/>
  <c r="E237"/>
  <c r="H237" s="1"/>
  <c r="J237"/>
  <c r="B236"/>
  <c r="A240" l="1"/>
  <c r="I239" i="5"/>
  <c r="E238"/>
  <c r="H238" s="1"/>
  <c r="A241"/>
  <c r="C241" s="1"/>
  <c r="G239" i="2"/>
  <c r="K239" s="1"/>
  <c r="L241"/>
  <c r="H240"/>
  <c r="J238"/>
  <c r="O239"/>
  <c r="I239"/>
  <c r="N240"/>
  <c r="B240"/>
  <c r="M241"/>
  <c r="L239" i="1"/>
  <c r="G238"/>
  <c r="K239"/>
  <c r="F238"/>
  <c r="I239"/>
  <c r="E238"/>
  <c r="H238" s="1"/>
  <c r="J238"/>
  <c r="B237"/>
  <c r="A241" l="1"/>
  <c r="I240" i="5"/>
  <c r="E239"/>
  <c r="H239" s="1"/>
  <c r="A242"/>
  <c r="C242" s="1"/>
  <c r="G240" i="2"/>
  <c r="K240" s="1"/>
  <c r="J239"/>
  <c r="O240"/>
  <c r="H241"/>
  <c r="L242"/>
  <c r="I240"/>
  <c r="N241"/>
  <c r="B241"/>
  <c r="M242"/>
  <c r="K240" i="1"/>
  <c r="F239"/>
  <c r="L240"/>
  <c r="G239"/>
  <c r="I240"/>
  <c r="E239"/>
  <c r="H239" s="1"/>
  <c r="J239"/>
  <c r="B238"/>
  <c r="A242" l="1"/>
  <c r="A243" i="5"/>
  <c r="C243" s="1"/>
  <c r="I241"/>
  <c r="E240"/>
  <c r="H240" s="1"/>
  <c r="G241" i="2"/>
  <c r="K241" s="1"/>
  <c r="J240"/>
  <c r="O241"/>
  <c r="H242"/>
  <c r="L243"/>
  <c r="I241"/>
  <c r="N242"/>
  <c r="M243"/>
  <c r="B242"/>
  <c r="F240" i="1"/>
  <c r="K241"/>
  <c r="L241"/>
  <c r="G240"/>
  <c r="I241"/>
  <c r="E240"/>
  <c r="H240" s="1"/>
  <c r="J240"/>
  <c r="B239"/>
  <c r="A243" l="1"/>
  <c r="E241" i="5"/>
  <c r="H241" s="1"/>
  <c r="I242"/>
  <c r="A244"/>
  <c r="C244" s="1"/>
  <c r="G242" i="2"/>
  <c r="K242" s="1"/>
  <c r="B243"/>
  <c r="M244"/>
  <c r="J241"/>
  <c r="O242"/>
  <c r="L244"/>
  <c r="H243"/>
  <c r="N243"/>
  <c r="I242"/>
  <c r="F241" i="1"/>
  <c r="K242"/>
  <c r="G241"/>
  <c r="L242"/>
  <c r="I242"/>
  <c r="E241"/>
  <c r="H241" s="1"/>
  <c r="J241"/>
  <c r="B240"/>
  <c r="A244" l="1"/>
  <c r="A245" i="5"/>
  <c r="C245" s="1"/>
  <c r="I243"/>
  <c r="E242"/>
  <c r="H242" s="1"/>
  <c r="G243" i="2"/>
  <c r="K243" s="1"/>
  <c r="B244"/>
  <c r="M245"/>
  <c r="J242"/>
  <c r="O243"/>
  <c r="I243"/>
  <c r="N244"/>
  <c r="H244"/>
  <c r="L245"/>
  <c r="F242" i="1"/>
  <c r="K243"/>
  <c r="G242"/>
  <c r="L243"/>
  <c r="I243"/>
  <c r="E242"/>
  <c r="H242" s="1"/>
  <c r="J242"/>
  <c r="B241"/>
  <c r="A245" l="1"/>
  <c r="A246" i="5"/>
  <c r="C246" s="1"/>
  <c r="E243"/>
  <c r="H243" s="1"/>
  <c r="I244"/>
  <c r="G244" i="2"/>
  <c r="K244" s="1"/>
  <c r="M246"/>
  <c r="B245"/>
  <c r="O244"/>
  <c r="J243"/>
  <c r="N245"/>
  <c r="I244"/>
  <c r="H245"/>
  <c r="L246"/>
  <c r="K244" i="1"/>
  <c r="F243"/>
  <c r="G243"/>
  <c r="L244"/>
  <c r="I244"/>
  <c r="E243"/>
  <c r="H243" s="1"/>
  <c r="J243"/>
  <c r="B242"/>
  <c r="A246" l="1"/>
  <c r="A247" i="5"/>
  <c r="C247" s="1"/>
  <c r="I245"/>
  <c r="E244"/>
  <c r="H244" s="1"/>
  <c r="G245" i="2"/>
  <c r="K245" s="1"/>
  <c r="M247"/>
  <c r="B246"/>
  <c r="O245"/>
  <c r="J244"/>
  <c r="N246"/>
  <c r="I245"/>
  <c r="H246"/>
  <c r="L247"/>
  <c r="G244" i="1"/>
  <c r="L245"/>
  <c r="F244"/>
  <c r="K245"/>
  <c r="I245"/>
  <c r="E244"/>
  <c r="H244" s="1"/>
  <c r="J244"/>
  <c r="B243"/>
  <c r="A247" l="1"/>
  <c r="A248" i="5"/>
  <c r="C248" s="1"/>
  <c r="E245"/>
  <c r="H245" s="1"/>
  <c r="I246"/>
  <c r="G246" i="2"/>
  <c r="K246" s="1"/>
  <c r="B247"/>
  <c r="M248"/>
  <c r="J245"/>
  <c r="O246"/>
  <c r="N247"/>
  <c r="I246"/>
  <c r="L248"/>
  <c r="H247"/>
  <c r="K246" i="1"/>
  <c r="F245"/>
  <c r="G245"/>
  <c r="L246"/>
  <c r="I246"/>
  <c r="E245"/>
  <c r="H245" s="1"/>
  <c r="J245"/>
  <c r="B244"/>
  <c r="A248" l="1"/>
  <c r="I247" i="5"/>
  <c r="E246"/>
  <c r="H246" s="1"/>
  <c r="A249"/>
  <c r="C249" s="1"/>
  <c r="G247" i="2"/>
  <c r="K247" s="1"/>
  <c r="M249"/>
  <c r="B248"/>
  <c r="N248"/>
  <c r="I247"/>
  <c r="L249"/>
  <c r="H248"/>
  <c r="O247"/>
  <c r="J246"/>
  <c r="K247" i="1"/>
  <c r="F246"/>
  <c r="G246"/>
  <c r="L247"/>
  <c r="I247"/>
  <c r="E246"/>
  <c r="H246" s="1"/>
  <c r="J246"/>
  <c r="B245"/>
  <c r="A249" l="1"/>
  <c r="A250" i="5"/>
  <c r="C250" s="1"/>
  <c r="E247"/>
  <c r="H247" s="1"/>
  <c r="I248"/>
  <c r="G248" i="2"/>
  <c r="K248" s="1"/>
  <c r="N249"/>
  <c r="I248"/>
  <c r="L250"/>
  <c r="H249"/>
  <c r="J247"/>
  <c r="O248"/>
  <c r="B249"/>
  <c r="M250"/>
  <c r="K248" i="1"/>
  <c r="F247"/>
  <c r="L248"/>
  <c r="G247"/>
  <c r="I248"/>
  <c r="E247"/>
  <c r="H247" s="1"/>
  <c r="J247"/>
  <c r="B246"/>
  <c r="A250" l="1"/>
  <c r="A251" i="5"/>
  <c r="C251" s="1"/>
  <c r="I249"/>
  <c r="E248"/>
  <c r="H248" s="1"/>
  <c r="G249" i="2"/>
  <c r="K249" s="1"/>
  <c r="N250"/>
  <c r="I249"/>
  <c r="H250"/>
  <c r="L251"/>
  <c r="O249"/>
  <c r="J248"/>
  <c r="B250"/>
  <c r="M251"/>
  <c r="L249" i="1"/>
  <c r="G248"/>
  <c r="K249"/>
  <c r="F248"/>
  <c r="I249"/>
  <c r="E248"/>
  <c r="H248" s="1"/>
  <c r="J248"/>
  <c r="B247"/>
  <c r="A251" l="1"/>
  <c r="E249" i="5"/>
  <c r="H249" s="1"/>
  <c r="I250"/>
  <c r="A252"/>
  <c r="C252" s="1"/>
  <c r="G250" i="2"/>
  <c r="K250" s="1"/>
  <c r="N251"/>
  <c r="I250"/>
  <c r="L252"/>
  <c r="H251"/>
  <c r="J249"/>
  <c r="O250"/>
  <c r="B251"/>
  <c r="M252"/>
  <c r="F249" i="1"/>
  <c r="K250"/>
  <c r="G249"/>
  <c r="L250"/>
  <c r="I250"/>
  <c r="E249"/>
  <c r="H249" s="1"/>
  <c r="J249"/>
  <c r="B248"/>
  <c r="A252" l="1"/>
  <c r="A253" i="5"/>
  <c r="C253" s="1"/>
  <c r="I251"/>
  <c r="E250"/>
  <c r="H250" s="1"/>
  <c r="G251" i="2"/>
  <c r="K251" s="1"/>
  <c r="I251"/>
  <c r="N252"/>
  <c r="H252"/>
  <c r="L253"/>
  <c r="J250"/>
  <c r="O251"/>
  <c r="B252"/>
  <c r="M253"/>
  <c r="K251" i="1"/>
  <c r="F250"/>
  <c r="G250"/>
  <c r="L251"/>
  <c r="I251"/>
  <c r="E250"/>
  <c r="H250" s="1"/>
  <c r="J250"/>
  <c r="B249"/>
  <c r="A253" l="1"/>
  <c r="E251" i="5"/>
  <c r="H251" s="1"/>
  <c r="I252"/>
  <c r="A254"/>
  <c r="C254" s="1"/>
  <c r="G252" i="2"/>
  <c r="K252" s="1"/>
  <c r="I252"/>
  <c r="N253"/>
  <c r="H253"/>
  <c r="L254"/>
  <c r="J251"/>
  <c r="O252"/>
  <c r="M254"/>
  <c r="B253"/>
  <c r="K252" i="1"/>
  <c r="F251"/>
  <c r="G251"/>
  <c r="L252"/>
  <c r="I252"/>
  <c r="E251"/>
  <c r="H251" s="1"/>
  <c r="J251"/>
  <c r="B250"/>
  <c r="A254" l="1"/>
  <c r="I253" i="5"/>
  <c r="E252"/>
  <c r="H252" s="1"/>
  <c r="A255"/>
  <c r="C255" s="1"/>
  <c r="G253" i="2"/>
  <c r="K253" s="1"/>
  <c r="I253"/>
  <c r="N254"/>
  <c r="B254"/>
  <c r="M255"/>
  <c r="H254"/>
  <c r="L255"/>
  <c r="J252"/>
  <c r="O253"/>
  <c r="F252" i="1"/>
  <c r="K253"/>
  <c r="L253"/>
  <c r="G252"/>
  <c r="I253"/>
  <c r="E252"/>
  <c r="H252" s="1"/>
  <c r="J252"/>
  <c r="B251"/>
  <c r="A255" l="1"/>
  <c r="A256" i="5"/>
  <c r="C256" s="1"/>
  <c r="I254"/>
  <c r="E253"/>
  <c r="H253" s="1"/>
  <c r="G254" i="2"/>
  <c r="K254" s="1"/>
  <c r="B255"/>
  <c r="M256"/>
  <c r="N255"/>
  <c r="I254"/>
  <c r="L256"/>
  <c r="H255"/>
  <c r="J253"/>
  <c r="O254"/>
  <c r="F253" i="1"/>
  <c r="K254"/>
  <c r="L254"/>
  <c r="G253"/>
  <c r="I254"/>
  <c r="E253"/>
  <c r="H253" s="1"/>
  <c r="J253"/>
  <c r="B252"/>
  <c r="A256" l="1"/>
  <c r="I255" i="5"/>
  <c r="E254"/>
  <c r="H254" s="1"/>
  <c r="A257"/>
  <c r="C257" s="1"/>
  <c r="G255" i="2"/>
  <c r="K255" s="1"/>
  <c r="N256"/>
  <c r="I255"/>
  <c r="H256"/>
  <c r="L257"/>
  <c r="M257"/>
  <c r="B256"/>
  <c r="O255"/>
  <c r="J254"/>
  <c r="L255" i="1"/>
  <c r="G254"/>
  <c r="F254"/>
  <c r="K255"/>
  <c r="I255"/>
  <c r="E254"/>
  <c r="H254" s="1"/>
  <c r="J254"/>
  <c r="B253"/>
  <c r="A257" l="1"/>
  <c r="I256" i="5"/>
  <c r="E255"/>
  <c r="H255" s="1"/>
  <c r="A258"/>
  <c r="C258" s="1"/>
  <c r="G256" i="2"/>
  <c r="K256" s="1"/>
  <c r="N257"/>
  <c r="I256"/>
  <c r="L258"/>
  <c r="H257"/>
  <c r="O256"/>
  <c r="J255"/>
  <c r="M258"/>
  <c r="B257"/>
  <c r="K256" i="1"/>
  <c r="F255"/>
  <c r="G255"/>
  <c r="L256"/>
  <c r="I256"/>
  <c r="E255"/>
  <c r="H255" s="1"/>
  <c r="J255"/>
  <c r="B254"/>
  <c r="A258" l="1"/>
  <c r="I257" i="5"/>
  <c r="E256"/>
  <c r="H256" s="1"/>
  <c r="A259"/>
  <c r="C259" s="1"/>
  <c r="G257" i="2"/>
  <c r="K257" s="1"/>
  <c r="N258"/>
  <c r="I257"/>
  <c r="H258"/>
  <c r="L259"/>
  <c r="M259"/>
  <c r="B258"/>
  <c r="O257"/>
  <c r="J256"/>
  <c r="K257" i="1"/>
  <c r="F256"/>
  <c r="G256"/>
  <c r="L257"/>
  <c r="I257"/>
  <c r="E256"/>
  <c r="H256" s="1"/>
  <c r="J256"/>
  <c r="B255"/>
  <c r="A259" l="1"/>
  <c r="E257" i="5"/>
  <c r="H257" s="1"/>
  <c r="I258"/>
  <c r="A260"/>
  <c r="C260" s="1"/>
  <c r="G258" i="2"/>
  <c r="K258" s="1"/>
  <c r="N259"/>
  <c r="I258"/>
  <c r="J257"/>
  <c r="O258"/>
  <c r="L260"/>
  <c r="H259"/>
  <c r="B259"/>
  <c r="M260"/>
  <c r="F257" i="1"/>
  <c r="K258"/>
  <c r="G257"/>
  <c r="L258"/>
  <c r="I258"/>
  <c r="E257"/>
  <c r="H257" s="1"/>
  <c r="J257"/>
  <c r="B256"/>
  <c r="A260" l="1"/>
  <c r="A261" i="5"/>
  <c r="C261" s="1"/>
  <c r="I259"/>
  <c r="E258"/>
  <c r="H258" s="1"/>
  <c r="G259" i="2"/>
  <c r="K259" s="1"/>
  <c r="N260"/>
  <c r="I259"/>
  <c r="J258"/>
  <c r="O259"/>
  <c r="L261"/>
  <c r="H260"/>
  <c r="B260"/>
  <c r="M261"/>
  <c r="F258" i="1"/>
  <c r="K259"/>
  <c r="G258"/>
  <c r="L259"/>
  <c r="I259"/>
  <c r="E258"/>
  <c r="H258" s="1"/>
  <c r="J258"/>
  <c r="B257"/>
  <c r="A261" l="1"/>
  <c r="A262" i="5"/>
  <c r="C262" s="1"/>
  <c r="E259"/>
  <c r="H259" s="1"/>
  <c r="I260"/>
  <c r="G260" i="2"/>
  <c r="K260" s="1"/>
  <c r="N261"/>
  <c r="I260"/>
  <c r="O260"/>
  <c r="J259"/>
  <c r="H261"/>
  <c r="L262"/>
  <c r="B261"/>
  <c r="M262"/>
  <c r="G259" i="1"/>
  <c r="L260"/>
  <c r="K260"/>
  <c r="F259"/>
  <c r="I260"/>
  <c r="E259"/>
  <c r="H259" s="1"/>
  <c r="J259"/>
  <c r="B258"/>
  <c r="A262" l="1"/>
  <c r="I261" i="5"/>
  <c r="E260"/>
  <c r="H260" s="1"/>
  <c r="A263"/>
  <c r="C263" s="1"/>
  <c r="G261" i="2"/>
  <c r="K261" s="1"/>
  <c r="J260"/>
  <c r="O261"/>
  <c r="I261"/>
  <c r="N262"/>
  <c r="H262"/>
  <c r="L263"/>
  <c r="B262"/>
  <c r="M263"/>
  <c r="F260" i="1"/>
  <c r="K261"/>
  <c r="G260"/>
  <c r="L261"/>
  <c r="I261"/>
  <c r="E260"/>
  <c r="H260" s="1"/>
  <c r="J260"/>
  <c r="B259"/>
  <c r="A263" l="1"/>
  <c r="E261" i="5"/>
  <c r="H261" s="1"/>
  <c r="I262"/>
  <c r="A264"/>
  <c r="C264" s="1"/>
  <c r="G262" i="2"/>
  <c r="K262" s="1"/>
  <c r="N263"/>
  <c r="I262"/>
  <c r="J261"/>
  <c r="O262"/>
  <c r="L264"/>
  <c r="H263"/>
  <c r="B263"/>
  <c r="M264"/>
  <c r="K262" i="1"/>
  <c r="F261"/>
  <c r="L262"/>
  <c r="G261"/>
  <c r="I262"/>
  <c r="E261"/>
  <c r="H261" s="1"/>
  <c r="J261"/>
  <c r="B260"/>
  <c r="A264" l="1"/>
  <c r="A265" i="5"/>
  <c r="C265" s="1"/>
  <c r="I263"/>
  <c r="E262"/>
  <c r="H262" s="1"/>
  <c r="G263" i="2"/>
  <c r="K263" s="1"/>
  <c r="I263"/>
  <c r="N264"/>
  <c r="J262"/>
  <c r="O263"/>
  <c r="H264"/>
  <c r="L265"/>
  <c r="M265"/>
  <c r="B264"/>
  <c r="G262" i="1"/>
  <c r="L263"/>
  <c r="K263"/>
  <c r="F262"/>
  <c r="I263"/>
  <c r="E262"/>
  <c r="H262" s="1"/>
  <c r="J262"/>
  <c r="B261"/>
  <c r="A265" l="1"/>
  <c r="E263" i="5"/>
  <c r="H263" s="1"/>
  <c r="I264"/>
  <c r="A266"/>
  <c r="C266" s="1"/>
  <c r="G264" i="2"/>
  <c r="K264" s="1"/>
  <c r="J263"/>
  <c r="O264"/>
  <c r="B265"/>
  <c r="M266"/>
  <c r="I264"/>
  <c r="N265"/>
  <c r="H265"/>
  <c r="L266"/>
  <c r="K264" i="1"/>
  <c r="F263"/>
  <c r="L264"/>
  <c r="G263"/>
  <c r="I264"/>
  <c r="E263"/>
  <c r="H263" s="1"/>
  <c r="J263"/>
  <c r="B262"/>
  <c r="A266" l="1"/>
  <c r="I265" i="5"/>
  <c r="E264"/>
  <c r="H264" s="1"/>
  <c r="A267"/>
  <c r="C267" s="1"/>
  <c r="G265" i="2"/>
  <c r="K265" s="1"/>
  <c r="O265"/>
  <c r="J264"/>
  <c r="M267"/>
  <c r="B266"/>
  <c r="N266"/>
  <c r="I265"/>
  <c r="H266"/>
  <c r="L267"/>
  <c r="L265" i="1"/>
  <c r="G264"/>
  <c r="F264"/>
  <c r="K265"/>
  <c r="I265"/>
  <c r="E264"/>
  <c r="H264" s="1"/>
  <c r="J264"/>
  <c r="B263"/>
  <c r="A267" l="1"/>
  <c r="E265" i="5"/>
  <c r="H265" s="1"/>
  <c r="I266"/>
  <c r="A268"/>
  <c r="C268" s="1"/>
  <c r="G266" i="2"/>
  <c r="K266" s="1"/>
  <c r="B267"/>
  <c r="M268"/>
  <c r="J265"/>
  <c r="O266"/>
  <c r="N267"/>
  <c r="I266"/>
  <c r="L268"/>
  <c r="H267"/>
  <c r="K266" i="1"/>
  <c r="F265"/>
  <c r="G265"/>
  <c r="L266"/>
  <c r="I266"/>
  <c r="E265"/>
  <c r="H265" s="1"/>
  <c r="J265"/>
  <c r="B264"/>
  <c r="A268" l="1"/>
  <c r="A269" i="5"/>
  <c r="C269" s="1"/>
  <c r="I267"/>
  <c r="E266"/>
  <c r="H266" s="1"/>
  <c r="G267" i="2"/>
  <c r="K267" s="1"/>
  <c r="M269"/>
  <c r="B268"/>
  <c r="O267"/>
  <c r="J266"/>
  <c r="L269"/>
  <c r="H268"/>
  <c r="N268"/>
  <c r="I267"/>
  <c r="G266" i="1"/>
  <c r="L267"/>
  <c r="F266"/>
  <c r="K267"/>
  <c r="I267"/>
  <c r="E266"/>
  <c r="H266" s="1"/>
  <c r="J266"/>
  <c r="B265"/>
  <c r="A269" l="1"/>
  <c r="A270" i="5"/>
  <c r="C270" s="1"/>
  <c r="E267"/>
  <c r="H267" s="1"/>
  <c r="I268"/>
  <c r="G268" i="2"/>
  <c r="K268" s="1"/>
  <c r="O268"/>
  <c r="J267"/>
  <c r="M270"/>
  <c r="B269"/>
  <c r="L270"/>
  <c r="H269"/>
  <c r="N269"/>
  <c r="I268"/>
  <c r="G267" i="1"/>
  <c r="L268"/>
  <c r="K268"/>
  <c r="F267"/>
  <c r="I268"/>
  <c r="E267"/>
  <c r="H267" s="1"/>
  <c r="J267"/>
  <c r="B266"/>
  <c r="A270" l="1"/>
  <c r="I269" i="5"/>
  <c r="E268"/>
  <c r="H268" s="1"/>
  <c r="A271"/>
  <c r="C271" s="1"/>
  <c r="G269" i="2"/>
  <c r="K269" s="1"/>
  <c r="B270"/>
  <c r="M271"/>
  <c r="H270"/>
  <c r="L271"/>
  <c r="I269"/>
  <c r="N270"/>
  <c r="O269"/>
  <c r="J268"/>
  <c r="F268" i="1"/>
  <c r="K269"/>
  <c r="L269"/>
  <c r="G268"/>
  <c r="I269"/>
  <c r="E268"/>
  <c r="H268" s="1"/>
  <c r="J268"/>
  <c r="B267"/>
  <c r="A271" l="1"/>
  <c r="A272" i="5"/>
  <c r="C272" s="1"/>
  <c r="I270"/>
  <c r="E269"/>
  <c r="H269" s="1"/>
  <c r="G270" i="2"/>
  <c r="K270" s="1"/>
  <c r="J269"/>
  <c r="O270"/>
  <c r="B271"/>
  <c r="M272"/>
  <c r="L272"/>
  <c r="H271"/>
  <c r="N271"/>
  <c r="I270"/>
  <c r="G269" i="1"/>
  <c r="L270"/>
  <c r="K270"/>
  <c r="F269"/>
  <c r="I270"/>
  <c r="E269"/>
  <c r="H269" s="1"/>
  <c r="J269"/>
  <c r="B268"/>
  <c r="A272" l="1"/>
  <c r="I271" i="5"/>
  <c r="E270"/>
  <c r="H270" s="1"/>
  <c r="A273"/>
  <c r="C273" s="1"/>
  <c r="G271" i="2"/>
  <c r="K271" s="1"/>
  <c r="O271"/>
  <c r="J270"/>
  <c r="H272"/>
  <c r="L273"/>
  <c r="N272"/>
  <c r="I271"/>
  <c r="B272"/>
  <c r="M273"/>
  <c r="F270" i="1"/>
  <c r="K271"/>
  <c r="G270"/>
  <c r="L271"/>
  <c r="I271"/>
  <c r="E270"/>
  <c r="H270" s="1"/>
  <c r="J270"/>
  <c r="B269"/>
  <c r="A273" l="1"/>
  <c r="I272" i="5"/>
  <c r="E271"/>
  <c r="H271" s="1"/>
  <c r="A274"/>
  <c r="C274" s="1"/>
  <c r="G272" i="2"/>
  <c r="K272" s="1"/>
  <c r="J271"/>
  <c r="O272"/>
  <c r="H273"/>
  <c r="L274"/>
  <c r="I272"/>
  <c r="N273"/>
  <c r="B273"/>
  <c r="M274"/>
  <c r="L272" i="1"/>
  <c r="G271"/>
  <c r="F271"/>
  <c r="K272"/>
  <c r="I272"/>
  <c r="E271"/>
  <c r="H271" s="1"/>
  <c r="J271"/>
  <c r="B270"/>
  <c r="A274" l="1"/>
  <c r="I273" i="5"/>
  <c r="E272"/>
  <c r="H272" s="1"/>
  <c r="A275"/>
  <c r="C275" s="1"/>
  <c r="G273" i="2"/>
  <c r="K273" s="1"/>
  <c r="J272"/>
  <c r="O273"/>
  <c r="H274"/>
  <c r="L275"/>
  <c r="I273"/>
  <c r="N274"/>
  <c r="B274"/>
  <c r="M275"/>
  <c r="K273" i="1"/>
  <c r="F272"/>
  <c r="L273"/>
  <c r="G272"/>
  <c r="I273"/>
  <c r="E272"/>
  <c r="H272" s="1"/>
  <c r="J272"/>
  <c r="B271"/>
  <c r="A275" l="1"/>
  <c r="E273" i="5"/>
  <c r="H273" s="1"/>
  <c r="I274"/>
  <c r="A276"/>
  <c r="C276" s="1"/>
  <c r="G274" i="2"/>
  <c r="K274" s="1"/>
  <c r="J273"/>
  <c r="O274"/>
  <c r="L276"/>
  <c r="H275"/>
  <c r="N275"/>
  <c r="I274"/>
  <c r="B275"/>
  <c r="M276"/>
  <c r="G273" i="1"/>
  <c r="L274"/>
  <c r="F273"/>
  <c r="K274"/>
  <c r="I274"/>
  <c r="E273"/>
  <c r="H273" s="1"/>
  <c r="J273"/>
  <c r="B272"/>
  <c r="A276" l="1"/>
  <c r="I275" i="5"/>
  <c r="E274"/>
  <c r="H274" s="1"/>
  <c r="A277"/>
  <c r="C277" s="1"/>
  <c r="G275" i="2"/>
  <c r="K275" s="1"/>
  <c r="J274"/>
  <c r="O275"/>
  <c r="H276"/>
  <c r="L277"/>
  <c r="I275"/>
  <c r="N276"/>
  <c r="B276"/>
  <c r="M277"/>
  <c r="F274" i="1"/>
  <c r="K275"/>
  <c r="G274"/>
  <c r="L275"/>
  <c r="I275"/>
  <c r="E274"/>
  <c r="H274" s="1"/>
  <c r="J274"/>
  <c r="B273"/>
  <c r="A277" l="1"/>
  <c r="A278" i="5"/>
  <c r="C278" s="1"/>
  <c r="E275"/>
  <c r="H275" s="1"/>
  <c r="I276"/>
  <c r="G276" i="2"/>
  <c r="K276" s="1"/>
  <c r="O276"/>
  <c r="J275"/>
  <c r="L278"/>
  <c r="H277"/>
  <c r="N277"/>
  <c r="I276"/>
  <c r="M278"/>
  <c r="B277"/>
  <c r="G275" i="1"/>
  <c r="L276"/>
  <c r="F275"/>
  <c r="K276"/>
  <c r="I276"/>
  <c r="E275"/>
  <c r="H275" s="1"/>
  <c r="J275"/>
  <c r="B274"/>
  <c r="A278" l="1"/>
  <c r="A279" i="5"/>
  <c r="C279" s="1"/>
  <c r="I277"/>
  <c r="E276"/>
  <c r="H276" s="1"/>
  <c r="G277" i="2"/>
  <c r="K277" s="1"/>
  <c r="O277"/>
  <c r="J276"/>
  <c r="H278"/>
  <c r="L279"/>
  <c r="M279"/>
  <c r="B278"/>
  <c r="N278"/>
  <c r="I277"/>
  <c r="L277" i="1"/>
  <c r="G276"/>
  <c r="K277"/>
  <c r="F276"/>
  <c r="I277"/>
  <c r="E276"/>
  <c r="H276" s="1"/>
  <c r="J276"/>
  <c r="B275"/>
  <c r="A279" l="1"/>
  <c r="A280" i="5"/>
  <c r="C280" s="1"/>
  <c r="E277"/>
  <c r="H277" s="1"/>
  <c r="I278"/>
  <c r="G278" i="2"/>
  <c r="K278" s="1"/>
  <c r="L280"/>
  <c r="H279"/>
  <c r="N279"/>
  <c r="I278"/>
  <c r="J277"/>
  <c r="O278"/>
  <c r="B279"/>
  <c r="M280"/>
  <c r="G277" i="1"/>
  <c r="L278"/>
  <c r="K278"/>
  <c r="F277"/>
  <c r="I278"/>
  <c r="E277"/>
  <c r="H277" s="1"/>
  <c r="J277"/>
  <c r="B276"/>
  <c r="A280" l="1"/>
  <c r="A281" i="5"/>
  <c r="C281" s="1"/>
  <c r="I279"/>
  <c r="E278"/>
  <c r="H278" s="1"/>
  <c r="G279" i="2"/>
  <c r="K279" s="1"/>
  <c r="L281"/>
  <c r="H280"/>
  <c r="N280"/>
  <c r="I279"/>
  <c r="O279"/>
  <c r="J278"/>
  <c r="M281"/>
  <c r="B280"/>
  <c r="F278" i="1"/>
  <c r="K279"/>
  <c r="L279"/>
  <c r="G278"/>
  <c r="I279"/>
  <c r="E278"/>
  <c r="H278" s="1"/>
  <c r="J278"/>
  <c r="B277"/>
  <c r="A281" l="1"/>
  <c r="A282" i="5"/>
  <c r="C282" s="1"/>
  <c r="E279"/>
  <c r="H279" s="1"/>
  <c r="I280"/>
  <c r="G280" i="2"/>
  <c r="K280" s="1"/>
  <c r="L282"/>
  <c r="H281"/>
  <c r="I280"/>
  <c r="N281"/>
  <c r="B281"/>
  <c r="M282"/>
  <c r="O280"/>
  <c r="J279"/>
  <c r="F279" i="1"/>
  <c r="K280"/>
  <c r="L280"/>
  <c r="G279"/>
  <c r="I280"/>
  <c r="E279"/>
  <c r="H279" s="1"/>
  <c r="J279"/>
  <c r="B278"/>
  <c r="A282" l="1"/>
  <c r="A283" i="5"/>
  <c r="C283" s="1"/>
  <c r="I281"/>
  <c r="E280"/>
  <c r="H280" s="1"/>
  <c r="G281" i="2"/>
  <c r="K281" s="1"/>
  <c r="H282"/>
  <c r="L283"/>
  <c r="N282"/>
  <c r="I281"/>
  <c r="O281"/>
  <c r="J280"/>
  <c r="B282"/>
  <c r="M283"/>
  <c r="K281" i="1"/>
  <c r="F280"/>
  <c r="G280"/>
  <c r="L281"/>
  <c r="I281"/>
  <c r="E280"/>
  <c r="H280" s="1"/>
  <c r="J280"/>
  <c r="B279"/>
  <c r="A283" l="1"/>
  <c r="A284" i="5"/>
  <c r="C284" s="1"/>
  <c r="E281"/>
  <c r="H281" s="1"/>
  <c r="I282"/>
  <c r="G282" i="2"/>
  <c r="K282" s="1"/>
  <c r="N283"/>
  <c r="I282"/>
  <c r="L284"/>
  <c r="H283"/>
  <c r="J281"/>
  <c r="O282"/>
  <c r="B283"/>
  <c r="M284"/>
  <c r="G281" i="1"/>
  <c r="L282"/>
  <c r="F281"/>
  <c r="K282"/>
  <c r="I282"/>
  <c r="E281"/>
  <c r="H281" s="1"/>
  <c r="J281"/>
  <c r="B280"/>
  <c r="A284" l="1"/>
  <c r="I283" i="5"/>
  <c r="E282"/>
  <c r="H282" s="1"/>
  <c r="A285"/>
  <c r="C285" s="1"/>
  <c r="G283" i="2"/>
  <c r="K283" s="1"/>
  <c r="I283"/>
  <c r="N284"/>
  <c r="H284"/>
  <c r="L285"/>
  <c r="J282"/>
  <c r="O283"/>
  <c r="B284"/>
  <c r="M285"/>
  <c r="G282" i="1"/>
  <c r="L283"/>
  <c r="F282"/>
  <c r="K283"/>
  <c r="I283"/>
  <c r="E282"/>
  <c r="H282" s="1"/>
  <c r="J282"/>
  <c r="B281"/>
  <c r="A285" l="1"/>
  <c r="A286" i="5"/>
  <c r="C286" s="1"/>
  <c r="E283"/>
  <c r="H283" s="1"/>
  <c r="I284"/>
  <c r="G284" i="2"/>
  <c r="K284" s="1"/>
  <c r="I284"/>
  <c r="N285"/>
  <c r="H285"/>
  <c r="L286"/>
  <c r="J283"/>
  <c r="O284"/>
  <c r="B285"/>
  <c r="M286"/>
  <c r="G283" i="1"/>
  <c r="L284"/>
  <c r="F283"/>
  <c r="K284"/>
  <c r="I284"/>
  <c r="E283"/>
  <c r="H283" s="1"/>
  <c r="J283"/>
  <c r="B282"/>
  <c r="A286" l="1"/>
  <c r="A287" i="5"/>
  <c r="C287" s="1"/>
  <c r="I285"/>
  <c r="E284"/>
  <c r="H284" s="1"/>
  <c r="G285" i="2"/>
  <c r="K285" s="1"/>
  <c r="I285"/>
  <c r="N286"/>
  <c r="H286"/>
  <c r="L287"/>
  <c r="J284"/>
  <c r="O285"/>
  <c r="B286"/>
  <c r="M287"/>
  <c r="G284" i="1"/>
  <c r="L285"/>
  <c r="F284"/>
  <c r="K285"/>
  <c r="I285"/>
  <c r="E284"/>
  <c r="H284" s="1"/>
  <c r="J284"/>
  <c r="B283"/>
  <c r="A287" l="1"/>
  <c r="I286" i="5"/>
  <c r="E285"/>
  <c r="H285" s="1"/>
  <c r="A288"/>
  <c r="C288" s="1"/>
  <c r="G286" i="2"/>
  <c r="K286" s="1"/>
  <c r="N287"/>
  <c r="I286"/>
  <c r="L288"/>
  <c r="H287"/>
  <c r="J285"/>
  <c r="O286"/>
  <c r="B287"/>
  <c r="M288"/>
  <c r="G285" i="1"/>
  <c r="L286"/>
  <c r="K286"/>
  <c r="F285"/>
  <c r="I286"/>
  <c r="E285"/>
  <c r="H285" s="1"/>
  <c r="J285"/>
  <c r="B284"/>
  <c r="A288" l="1"/>
  <c r="I287" i="5"/>
  <c r="E286"/>
  <c r="H286" s="1"/>
  <c r="A289"/>
  <c r="C289" s="1"/>
  <c r="G287" i="2"/>
  <c r="K287" s="1"/>
  <c r="L289"/>
  <c r="H288"/>
  <c r="N288"/>
  <c r="I287"/>
  <c r="O287"/>
  <c r="J286"/>
  <c r="M289"/>
  <c r="B288"/>
  <c r="L287" i="1"/>
  <c r="G286"/>
  <c r="F286"/>
  <c r="K287"/>
  <c r="I287"/>
  <c r="E286"/>
  <c r="H286" s="1"/>
  <c r="J286"/>
  <c r="B285"/>
  <c r="A289" l="1"/>
  <c r="I288" i="5"/>
  <c r="E287"/>
  <c r="H287" s="1"/>
  <c r="A290"/>
  <c r="C290" s="1"/>
  <c r="G288" i="2"/>
  <c r="K288" s="1"/>
  <c r="L290"/>
  <c r="H289"/>
  <c r="M290"/>
  <c r="B289"/>
  <c r="N289"/>
  <c r="I288"/>
  <c r="O288"/>
  <c r="J287"/>
  <c r="L288" i="1"/>
  <c r="G287"/>
  <c r="F287"/>
  <c r="K288"/>
  <c r="I288"/>
  <c r="E287"/>
  <c r="H287" s="1"/>
  <c r="J287"/>
  <c r="B286"/>
  <c r="A290" l="1"/>
  <c r="A291" i="5"/>
  <c r="C291" s="1"/>
  <c r="I289"/>
  <c r="E288"/>
  <c r="H288" s="1"/>
  <c r="G289" i="2"/>
  <c r="K289" s="1"/>
  <c r="H290"/>
  <c r="L291"/>
  <c r="O289"/>
  <c r="J288"/>
  <c r="M291"/>
  <c r="B290"/>
  <c r="N290"/>
  <c r="I289"/>
  <c r="L289" i="1"/>
  <c r="G288"/>
  <c r="F288"/>
  <c r="K289"/>
  <c r="I289"/>
  <c r="E288"/>
  <c r="H288" s="1"/>
  <c r="J288"/>
  <c r="B287"/>
  <c r="A291" l="1"/>
  <c r="A292" i="5"/>
  <c r="C292" s="1"/>
  <c r="E289"/>
  <c r="H289" s="1"/>
  <c r="I290"/>
  <c r="G290" i="2"/>
  <c r="K290" s="1"/>
  <c r="L292"/>
  <c r="H291"/>
  <c r="N291"/>
  <c r="I290"/>
  <c r="J289"/>
  <c r="O290"/>
  <c r="B291"/>
  <c r="M292"/>
  <c r="G289" i="1"/>
  <c r="L290"/>
  <c r="F289"/>
  <c r="K290"/>
  <c r="I290"/>
  <c r="E289"/>
  <c r="H289" s="1"/>
  <c r="J289"/>
  <c r="B288"/>
  <c r="A292" l="1"/>
  <c r="A293" i="5"/>
  <c r="C293" s="1"/>
  <c r="I291"/>
  <c r="E290"/>
  <c r="H290" s="1"/>
  <c r="G291" i="2"/>
  <c r="K291" s="1"/>
  <c r="I291"/>
  <c r="N292"/>
  <c r="L293"/>
  <c r="H292"/>
  <c r="O291"/>
  <c r="J290"/>
  <c r="B292"/>
  <c r="M293"/>
  <c r="G290" i="1"/>
  <c r="L291"/>
  <c r="F290"/>
  <c r="K291"/>
  <c r="I291"/>
  <c r="E290"/>
  <c r="H290" s="1"/>
  <c r="J290"/>
  <c r="B289"/>
  <c r="A293" l="1"/>
  <c r="A294" i="5"/>
  <c r="C294" s="1"/>
  <c r="E291"/>
  <c r="H291" s="1"/>
  <c r="I292"/>
  <c r="G292" i="2"/>
  <c r="K292" s="1"/>
  <c r="L294"/>
  <c r="H293"/>
  <c r="N293"/>
  <c r="I292"/>
  <c r="O292"/>
  <c r="J291"/>
  <c r="B293"/>
  <c r="M294"/>
  <c r="K292" i="1"/>
  <c r="F291"/>
  <c r="G291"/>
  <c r="L292"/>
  <c r="I292"/>
  <c r="E291"/>
  <c r="H291" s="1"/>
  <c r="J291"/>
  <c r="B290"/>
  <c r="A294" l="1"/>
  <c r="I293" i="5"/>
  <c r="E292"/>
  <c r="H292" s="1"/>
  <c r="A295"/>
  <c r="C295" s="1"/>
  <c r="G293" i="2"/>
  <c r="K293" s="1"/>
  <c r="I293"/>
  <c r="N294"/>
  <c r="H294"/>
  <c r="L295"/>
  <c r="J292"/>
  <c r="O293"/>
  <c r="M295"/>
  <c r="B294"/>
  <c r="F292" i="1"/>
  <c r="K293"/>
  <c r="L293"/>
  <c r="G292"/>
  <c r="I293"/>
  <c r="E292"/>
  <c r="H292" s="1"/>
  <c r="J292"/>
  <c r="B291"/>
  <c r="A295" l="1"/>
  <c r="E293" i="5"/>
  <c r="H293" s="1"/>
  <c r="I294"/>
  <c r="A296"/>
  <c r="C296" s="1"/>
  <c r="G294" i="2"/>
  <c r="K294" s="1"/>
  <c r="B295"/>
  <c r="M296"/>
  <c r="N295"/>
  <c r="I294"/>
  <c r="L296"/>
  <c r="H295"/>
  <c r="J293"/>
  <c r="O294"/>
  <c r="G293" i="1"/>
  <c r="L294"/>
  <c r="K294"/>
  <c r="F293"/>
  <c r="I294"/>
  <c r="E293"/>
  <c r="H293" s="1"/>
  <c r="J293"/>
  <c r="B292"/>
  <c r="A296" l="1"/>
  <c r="I295" i="5"/>
  <c r="E294"/>
  <c r="H294" s="1"/>
  <c r="A297"/>
  <c r="C297" s="1"/>
  <c r="G295" i="2"/>
  <c r="K295" s="1"/>
  <c r="B296"/>
  <c r="M297"/>
  <c r="H296"/>
  <c r="L297"/>
  <c r="I295"/>
  <c r="N296"/>
  <c r="J294"/>
  <c r="O295"/>
  <c r="K295" i="1"/>
  <c r="F294"/>
  <c r="G294"/>
  <c r="L295"/>
  <c r="I295"/>
  <c r="E294"/>
  <c r="H294" s="1"/>
  <c r="J294"/>
  <c r="B293"/>
  <c r="A297" l="1"/>
  <c r="E295" i="5"/>
  <c r="H295" s="1"/>
  <c r="I296"/>
  <c r="A298"/>
  <c r="C298" s="1"/>
  <c r="G296" i="2"/>
  <c r="K296" s="1"/>
  <c r="B297"/>
  <c r="M298"/>
  <c r="H297"/>
  <c r="L298"/>
  <c r="I296"/>
  <c r="N297"/>
  <c r="J295"/>
  <c r="O296"/>
  <c r="F295" i="1"/>
  <c r="K296"/>
  <c r="L296"/>
  <c r="G295"/>
  <c r="I296"/>
  <c r="E295"/>
  <c r="H295" s="1"/>
  <c r="J295"/>
  <c r="B294"/>
  <c r="A298" l="1"/>
  <c r="A299" i="5"/>
  <c r="C299" s="1"/>
  <c r="I297"/>
  <c r="E296"/>
  <c r="H296" s="1"/>
  <c r="G297" i="2"/>
  <c r="K297" s="1"/>
  <c r="M299"/>
  <c r="B298"/>
  <c r="H298"/>
  <c r="L299"/>
  <c r="N298"/>
  <c r="I297"/>
  <c r="O297"/>
  <c r="J296"/>
  <c r="F296" i="1"/>
  <c r="K297"/>
  <c r="G296"/>
  <c r="L297"/>
  <c r="I297"/>
  <c r="E296"/>
  <c r="H296" s="1"/>
  <c r="J296"/>
  <c r="B295"/>
  <c r="A299" l="1"/>
  <c r="E297" i="5"/>
  <c r="H297" s="1"/>
  <c r="I298"/>
  <c r="A300"/>
  <c r="C300" s="1"/>
  <c r="G298" i="2"/>
  <c r="K298" s="1"/>
  <c r="J297"/>
  <c r="O298"/>
  <c r="B299"/>
  <c r="M300"/>
  <c r="L300"/>
  <c r="H299"/>
  <c r="N299"/>
  <c r="I298"/>
  <c r="F297" i="1"/>
  <c r="K298"/>
  <c r="G297"/>
  <c r="L298"/>
  <c r="I298"/>
  <c r="E297"/>
  <c r="H297" s="1"/>
  <c r="J297"/>
  <c r="B296"/>
  <c r="A300" l="1"/>
  <c r="I299" i="5"/>
  <c r="E298"/>
  <c r="H298" s="1"/>
  <c r="A301"/>
  <c r="C301" s="1"/>
  <c r="G299" i="2"/>
  <c r="K299" s="1"/>
  <c r="O299"/>
  <c r="J298"/>
  <c r="M301"/>
  <c r="B300"/>
  <c r="L301"/>
  <c r="H300"/>
  <c r="N300"/>
  <c r="I299"/>
  <c r="K299" i="1"/>
  <c r="F298"/>
  <c r="G298"/>
  <c r="L299"/>
  <c r="I299"/>
  <c r="E298"/>
  <c r="H298" s="1"/>
  <c r="J298"/>
  <c r="B297"/>
  <c r="A301" l="1"/>
  <c r="A302" i="5"/>
  <c r="C302" s="1"/>
  <c r="E299"/>
  <c r="H299" s="1"/>
  <c r="I300"/>
  <c r="G300" i="2"/>
  <c r="K300" s="1"/>
  <c r="L302"/>
  <c r="H301"/>
  <c r="N301"/>
  <c r="I300"/>
  <c r="O300"/>
  <c r="J299"/>
  <c r="M302"/>
  <c r="B301"/>
  <c r="K300" i="1"/>
  <c r="F299"/>
  <c r="G299"/>
  <c r="L300"/>
  <c r="I300"/>
  <c r="E299"/>
  <c r="H299" s="1"/>
  <c r="J299"/>
  <c r="B298"/>
  <c r="A302" l="1"/>
  <c r="A303" i="5"/>
  <c r="C303" s="1"/>
  <c r="I301"/>
  <c r="E300"/>
  <c r="H300" s="1"/>
  <c r="G301" i="2"/>
  <c r="K301" s="1"/>
  <c r="M303"/>
  <c r="B302"/>
  <c r="H302"/>
  <c r="L303"/>
  <c r="N302"/>
  <c r="I301"/>
  <c r="O301"/>
  <c r="J300"/>
  <c r="F300" i="1"/>
  <c r="K301"/>
  <c r="L301"/>
  <c r="G300"/>
  <c r="I301"/>
  <c r="E300"/>
  <c r="H300" s="1"/>
  <c r="J300"/>
  <c r="B299"/>
  <c r="A303" l="1"/>
  <c r="A304" i="5"/>
  <c r="C304" s="1"/>
  <c r="I302"/>
  <c r="E301"/>
  <c r="H301" s="1"/>
  <c r="G302" i="2"/>
  <c r="K302" s="1"/>
  <c r="B303"/>
  <c r="M304"/>
  <c r="L304"/>
  <c r="H303"/>
  <c r="N303"/>
  <c r="I302"/>
  <c r="J301"/>
  <c r="O302"/>
  <c r="G301" i="1"/>
  <c r="L302"/>
  <c r="F301"/>
  <c r="K302"/>
  <c r="I302"/>
  <c r="E301"/>
  <c r="H301" s="1"/>
  <c r="J301"/>
  <c r="B300"/>
  <c r="A304" l="1"/>
  <c r="I303" i="5"/>
  <c r="E302"/>
  <c r="H302" s="1"/>
  <c r="A305"/>
  <c r="C305" s="1"/>
  <c r="G303" i="2"/>
  <c r="K303" s="1"/>
  <c r="B304"/>
  <c r="M305"/>
  <c r="L305"/>
  <c r="H304"/>
  <c r="N304"/>
  <c r="I303"/>
  <c r="O303"/>
  <c r="J302"/>
  <c r="G302" i="1"/>
  <c r="L303"/>
  <c r="F302"/>
  <c r="K303"/>
  <c r="I303"/>
  <c r="E302"/>
  <c r="H302" s="1"/>
  <c r="J302"/>
  <c r="B301"/>
  <c r="A305" l="1"/>
  <c r="A306" i="5"/>
  <c r="C306" s="1"/>
  <c r="I304"/>
  <c r="E303"/>
  <c r="H303" s="1"/>
  <c r="G304" i="2"/>
  <c r="K304" s="1"/>
  <c r="H305"/>
  <c r="L306"/>
  <c r="M306"/>
  <c r="B305"/>
  <c r="I304"/>
  <c r="N305"/>
  <c r="J303"/>
  <c r="O304"/>
  <c r="L304" i="1"/>
  <c r="G303"/>
  <c r="K304"/>
  <c r="F303"/>
  <c r="I304"/>
  <c r="E303"/>
  <c r="H303" s="1"/>
  <c r="J303"/>
  <c r="B302"/>
  <c r="A306" l="1"/>
  <c r="I305" i="5"/>
  <c r="E304"/>
  <c r="H304" s="1"/>
  <c r="A307"/>
  <c r="C307" s="1"/>
  <c r="G305" i="2"/>
  <c r="K305" s="1"/>
  <c r="H306"/>
  <c r="L307"/>
  <c r="M307"/>
  <c r="B306"/>
  <c r="I305"/>
  <c r="N306"/>
  <c r="J304"/>
  <c r="O305"/>
  <c r="L305" i="1"/>
  <c r="G304"/>
  <c r="F304"/>
  <c r="K305"/>
  <c r="I305"/>
  <c r="E304"/>
  <c r="H304" s="1"/>
  <c r="J304"/>
  <c r="B303"/>
  <c r="A307" l="1"/>
  <c r="E305" i="5"/>
  <c r="H305" s="1"/>
  <c r="I306"/>
  <c r="A308"/>
  <c r="C308" s="1"/>
  <c r="G306" i="2"/>
  <c r="K306" s="1"/>
  <c r="B307"/>
  <c r="M308"/>
  <c r="L308"/>
  <c r="H307"/>
  <c r="N307"/>
  <c r="I306"/>
  <c r="J305"/>
  <c r="O306"/>
  <c r="G305" i="1"/>
  <c r="L306"/>
  <c r="K306"/>
  <c r="F305"/>
  <c r="I306"/>
  <c r="E305"/>
  <c r="H305" s="1"/>
  <c r="J305"/>
  <c r="B304"/>
  <c r="A308" l="1"/>
  <c r="A309" i="5"/>
  <c r="C309" s="1"/>
  <c r="I307"/>
  <c r="E306"/>
  <c r="H306" s="1"/>
  <c r="G307" i="2"/>
  <c r="K307" s="1"/>
  <c r="B308"/>
  <c r="M309"/>
  <c r="H308"/>
  <c r="L309"/>
  <c r="I307"/>
  <c r="N308"/>
  <c r="J306"/>
  <c r="O307"/>
  <c r="G306" i="1"/>
  <c r="L307"/>
  <c r="K307"/>
  <c r="F306"/>
  <c r="I307"/>
  <c r="E306"/>
  <c r="H306" s="1"/>
  <c r="J306"/>
  <c r="B305"/>
  <c r="A309" l="1"/>
  <c r="A310" i="5"/>
  <c r="C310" s="1"/>
  <c r="E307"/>
  <c r="H307" s="1"/>
  <c r="I308"/>
  <c r="G308" i="2"/>
  <c r="K308" s="1"/>
  <c r="M310"/>
  <c r="B309"/>
  <c r="H309"/>
  <c r="L310"/>
  <c r="N309"/>
  <c r="I308"/>
  <c r="O308"/>
  <c r="J307"/>
  <c r="F307" i="1"/>
  <c r="K308"/>
  <c r="G307"/>
  <c r="L308"/>
  <c r="I308"/>
  <c r="E307"/>
  <c r="H307" s="1"/>
  <c r="J307"/>
  <c r="B306"/>
  <c r="A310" l="1"/>
  <c r="A311" i="5"/>
  <c r="C311" s="1"/>
  <c r="I309"/>
  <c r="E308"/>
  <c r="H308" s="1"/>
  <c r="G309" i="2"/>
  <c r="K309" s="1"/>
  <c r="H310"/>
  <c r="L311"/>
  <c r="O309"/>
  <c r="J308"/>
  <c r="M311"/>
  <c r="B310"/>
  <c r="N310"/>
  <c r="I309"/>
  <c r="G308" i="1"/>
  <c r="L309"/>
  <c r="K309"/>
  <c r="F308"/>
  <c r="I309"/>
  <c r="E308"/>
  <c r="H308" s="1"/>
  <c r="J308"/>
  <c r="B307"/>
  <c r="A311" l="1"/>
  <c r="A312" i="5"/>
  <c r="C312" s="1"/>
  <c r="E309"/>
  <c r="H309" s="1"/>
  <c r="I310"/>
  <c r="G310" i="2"/>
  <c r="K310" s="1"/>
  <c r="J309"/>
  <c r="O310"/>
  <c r="L312"/>
  <c r="H311"/>
  <c r="B311"/>
  <c r="M312"/>
  <c r="N311"/>
  <c r="I310"/>
  <c r="G309" i="1"/>
  <c r="L310"/>
  <c r="F309"/>
  <c r="K310"/>
  <c r="I310"/>
  <c r="E309"/>
  <c r="H309" s="1"/>
  <c r="J309"/>
  <c r="B308"/>
  <c r="A312" l="1"/>
  <c r="A313" i="5"/>
  <c r="C313" s="1"/>
  <c r="I311"/>
  <c r="E310"/>
  <c r="H310" s="1"/>
  <c r="G311" i="2"/>
  <c r="K311" s="1"/>
  <c r="O311"/>
  <c r="J310"/>
  <c r="N312"/>
  <c r="I311"/>
  <c r="L313"/>
  <c r="H312"/>
  <c r="M313"/>
  <c r="B312"/>
  <c r="G310" i="1"/>
  <c r="L311"/>
  <c r="F310"/>
  <c r="K311"/>
  <c r="I311"/>
  <c r="E310"/>
  <c r="H310" s="1"/>
  <c r="J310"/>
  <c r="B309"/>
  <c r="A313" l="1"/>
  <c r="A314" i="5"/>
  <c r="C314" s="1"/>
  <c r="E311"/>
  <c r="H311" s="1"/>
  <c r="I312"/>
  <c r="G312" i="2"/>
  <c r="K312" s="1"/>
  <c r="N313"/>
  <c r="I312"/>
  <c r="O312"/>
  <c r="J311"/>
  <c r="L314"/>
  <c r="H313"/>
  <c r="M314"/>
  <c r="B313"/>
  <c r="L312" i="1"/>
  <c r="G311"/>
  <c r="K312"/>
  <c r="F311"/>
  <c r="I312"/>
  <c r="E311"/>
  <c r="H311" s="1"/>
  <c r="J311"/>
  <c r="B310"/>
  <c r="A314" l="1"/>
  <c r="I313" i="5"/>
  <c r="E312"/>
  <c r="H312" s="1"/>
  <c r="A315"/>
  <c r="C315" s="1"/>
  <c r="G313" i="2"/>
  <c r="K313" s="1"/>
  <c r="N314"/>
  <c r="I313"/>
  <c r="O313"/>
  <c r="J312"/>
  <c r="H314"/>
  <c r="L315"/>
  <c r="B314"/>
  <c r="M315"/>
  <c r="L313" i="1"/>
  <c r="G312"/>
  <c r="K313"/>
  <c r="F312"/>
  <c r="I313"/>
  <c r="E312"/>
  <c r="H312" s="1"/>
  <c r="J312"/>
  <c r="B311"/>
  <c r="A315" l="1"/>
  <c r="A316" i="5"/>
  <c r="C316" s="1"/>
  <c r="E313"/>
  <c r="H313" s="1"/>
  <c r="I314"/>
  <c r="G314" i="2"/>
  <c r="K314" s="1"/>
  <c r="J313"/>
  <c r="O314"/>
  <c r="N315"/>
  <c r="I314"/>
  <c r="L316"/>
  <c r="H315"/>
  <c r="B315"/>
  <c r="M316"/>
  <c r="F313" i="1"/>
  <c r="K314"/>
  <c r="G313"/>
  <c r="L314"/>
  <c r="I314"/>
  <c r="E313"/>
  <c r="H313" s="1"/>
  <c r="J313"/>
  <c r="B312"/>
  <c r="A316" l="1"/>
  <c r="A317" i="5"/>
  <c r="C317" s="1"/>
  <c r="I315"/>
  <c r="E314"/>
  <c r="H314" s="1"/>
  <c r="G315" i="2"/>
  <c r="K315" s="1"/>
  <c r="I315"/>
  <c r="N316"/>
  <c r="H316"/>
  <c r="L317"/>
  <c r="J314"/>
  <c r="O315"/>
  <c r="M317"/>
  <c r="B316"/>
  <c r="F314" i="1"/>
  <c r="K315"/>
  <c r="G314"/>
  <c r="L315"/>
  <c r="I315"/>
  <c r="E314"/>
  <c r="H314" s="1"/>
  <c r="J314"/>
  <c r="B313"/>
  <c r="A317" l="1"/>
  <c r="A318" i="5"/>
  <c r="C318" s="1"/>
  <c r="E315"/>
  <c r="H315" s="1"/>
  <c r="I316"/>
  <c r="G316" i="2"/>
  <c r="K316" s="1"/>
  <c r="I316"/>
  <c r="N317"/>
  <c r="H317"/>
  <c r="L318"/>
  <c r="M318"/>
  <c r="B317"/>
  <c r="J315"/>
  <c r="O316"/>
  <c r="K316" i="1"/>
  <c r="F315"/>
  <c r="G315"/>
  <c r="L316"/>
  <c r="I316"/>
  <c r="E315"/>
  <c r="H315" s="1"/>
  <c r="J315"/>
  <c r="B314"/>
  <c r="A318" l="1"/>
  <c r="I317" i="5"/>
  <c r="E316"/>
  <c r="H316" s="1"/>
  <c r="A319"/>
  <c r="C319" s="1"/>
  <c r="G317" i="2"/>
  <c r="K317" s="1"/>
  <c r="H318"/>
  <c r="L319"/>
  <c r="I317"/>
  <c r="N318"/>
  <c r="B318"/>
  <c r="M319"/>
  <c r="J316"/>
  <c r="O317"/>
  <c r="F316" i="1"/>
  <c r="K317"/>
  <c r="L317"/>
  <c r="G316"/>
  <c r="I317"/>
  <c r="E316"/>
  <c r="H316" s="1"/>
  <c r="J316"/>
  <c r="B315"/>
  <c r="A319" l="1"/>
  <c r="A320" i="5"/>
  <c r="C320" s="1"/>
  <c r="I318"/>
  <c r="E317"/>
  <c r="H317" s="1"/>
  <c r="G318" i="2"/>
  <c r="K318" s="1"/>
  <c r="L320"/>
  <c r="H319"/>
  <c r="N319"/>
  <c r="I318"/>
  <c r="B319"/>
  <c r="M320"/>
  <c r="J317"/>
  <c r="O318"/>
  <c r="L318" i="1"/>
  <c r="G317"/>
  <c r="K318"/>
  <c r="F317"/>
  <c r="I318"/>
  <c r="E317"/>
  <c r="H317" s="1"/>
  <c r="J317"/>
  <c r="B316"/>
  <c r="A320" l="1"/>
  <c r="I319" i="5"/>
  <c r="E318"/>
  <c r="H318" s="1"/>
  <c r="A321"/>
  <c r="C321" s="1"/>
  <c r="G319" i="2"/>
  <c r="K319" s="1"/>
  <c r="H320"/>
  <c r="L321"/>
  <c r="N320"/>
  <c r="I319"/>
  <c r="M321"/>
  <c r="B320"/>
  <c r="O319"/>
  <c r="J318"/>
  <c r="L319" i="1"/>
  <c r="G318"/>
  <c r="K319"/>
  <c r="F318"/>
  <c r="I319"/>
  <c r="E318"/>
  <c r="H318" s="1"/>
  <c r="J318"/>
  <c r="B317"/>
  <c r="A321" l="1"/>
  <c r="I320" i="5"/>
  <c r="E319"/>
  <c r="H319" s="1"/>
  <c r="A322"/>
  <c r="C322" s="1"/>
  <c r="G320" i="2"/>
  <c r="K320" s="1"/>
  <c r="N321"/>
  <c r="I320"/>
  <c r="O320"/>
  <c r="J319"/>
  <c r="L322"/>
  <c r="H321"/>
  <c r="M322"/>
  <c r="B321"/>
  <c r="G319" i="1"/>
  <c r="L320"/>
  <c r="K320"/>
  <c r="F319"/>
  <c r="I320"/>
  <c r="E319"/>
  <c r="H319" s="1"/>
  <c r="J319"/>
  <c r="B318"/>
  <c r="A322" l="1"/>
  <c r="A323" i="5"/>
  <c r="C323" s="1"/>
  <c r="I321"/>
  <c r="E320"/>
  <c r="H320" s="1"/>
  <c r="G321" i="2"/>
  <c r="K321" s="1"/>
  <c r="N322"/>
  <c r="I321"/>
  <c r="O321"/>
  <c r="J320"/>
  <c r="H322"/>
  <c r="L323"/>
  <c r="M323"/>
  <c r="B322"/>
  <c r="K321" i="1"/>
  <c r="F320"/>
  <c r="G320"/>
  <c r="L321"/>
  <c r="I321"/>
  <c r="E320"/>
  <c r="H320" s="1"/>
  <c r="J320"/>
  <c r="B319"/>
  <c r="A323" l="1"/>
  <c r="A324" i="5"/>
  <c r="C324" s="1"/>
  <c r="I322"/>
  <c r="E321"/>
  <c r="H321" s="1"/>
  <c r="G322" i="2"/>
  <c r="K322" s="1"/>
  <c r="N323"/>
  <c r="I322"/>
  <c r="J321"/>
  <c r="O322"/>
  <c r="B323"/>
  <c r="M324"/>
  <c r="L324"/>
  <c r="H323"/>
  <c r="K322" i="1"/>
  <c r="F321"/>
  <c r="G321"/>
  <c r="L322"/>
  <c r="I322"/>
  <c r="E321"/>
  <c r="H321" s="1"/>
  <c r="J321"/>
  <c r="B320"/>
  <c r="A324" l="1"/>
  <c r="I323" i="5"/>
  <c r="E322"/>
  <c r="H322" s="1"/>
  <c r="A325"/>
  <c r="C325" s="1"/>
  <c r="G323" i="2"/>
  <c r="K323" s="1"/>
  <c r="B324"/>
  <c r="M325"/>
  <c r="L325"/>
  <c r="H324"/>
  <c r="N324"/>
  <c r="I323"/>
  <c r="O323"/>
  <c r="J322"/>
  <c r="K323" i="1"/>
  <c r="F322"/>
  <c r="G322"/>
  <c r="L323"/>
  <c r="I323"/>
  <c r="E322"/>
  <c r="H322" s="1"/>
  <c r="J322"/>
  <c r="B321"/>
  <c r="A325" l="1"/>
  <c r="A326" i="5"/>
  <c r="C326" s="1"/>
  <c r="I324"/>
  <c r="E323"/>
  <c r="H323" s="1"/>
  <c r="G324" i="2"/>
  <c r="K324" s="1"/>
  <c r="B325"/>
  <c r="M326"/>
  <c r="O324"/>
  <c r="J323"/>
  <c r="L326"/>
  <c r="H325"/>
  <c r="N325"/>
  <c r="I324"/>
  <c r="F323" i="1"/>
  <c r="K324"/>
  <c r="G323"/>
  <c r="L324"/>
  <c r="I324"/>
  <c r="E323"/>
  <c r="H323" s="1"/>
  <c r="J323"/>
  <c r="B322"/>
  <c r="A326" l="1"/>
  <c r="A327" i="5"/>
  <c r="C327" s="1"/>
  <c r="I325"/>
  <c r="E324"/>
  <c r="H324" s="1"/>
  <c r="G325" i="2"/>
  <c r="K325" s="1"/>
  <c r="J324"/>
  <c r="O325"/>
  <c r="H326"/>
  <c r="L327"/>
  <c r="I325"/>
  <c r="N326"/>
  <c r="B326"/>
  <c r="M327"/>
  <c r="F324" i="1"/>
  <c r="K325"/>
  <c r="G324"/>
  <c r="L325"/>
  <c r="I325"/>
  <c r="E324"/>
  <c r="H324" s="1"/>
  <c r="J324"/>
  <c r="B323"/>
  <c r="A327" l="1"/>
  <c r="I326" i="5"/>
  <c r="E325"/>
  <c r="H325" s="1"/>
  <c r="A328"/>
  <c r="C328" s="1"/>
  <c r="G326" i="2"/>
  <c r="K326" s="1"/>
  <c r="J325"/>
  <c r="O326"/>
  <c r="L328"/>
  <c r="H327"/>
  <c r="N327"/>
  <c r="I326"/>
  <c r="B327"/>
  <c r="M328"/>
  <c r="K326" i="1"/>
  <c r="F325"/>
  <c r="G325"/>
  <c r="L326"/>
  <c r="I326"/>
  <c r="E325"/>
  <c r="H325" s="1"/>
  <c r="J325"/>
  <c r="B324"/>
  <c r="A328" l="1"/>
  <c r="A329" i="5"/>
  <c r="C329" s="1"/>
  <c r="I327"/>
  <c r="E326"/>
  <c r="H326" s="1"/>
  <c r="G327" i="2"/>
  <c r="K327" s="1"/>
  <c r="H328"/>
  <c r="L329"/>
  <c r="J326"/>
  <c r="O327"/>
  <c r="I327"/>
  <c r="N328"/>
  <c r="M329"/>
  <c r="B328"/>
  <c r="L327" i="1"/>
  <c r="G326"/>
  <c r="K327"/>
  <c r="F326"/>
  <c r="I327"/>
  <c r="E326"/>
  <c r="H326" s="1"/>
  <c r="J326"/>
  <c r="B325"/>
  <c r="A329" l="1"/>
  <c r="I328" i="5"/>
  <c r="E327"/>
  <c r="H327" s="1"/>
  <c r="A330"/>
  <c r="C330" s="1"/>
  <c r="G328" i="2"/>
  <c r="K328" s="1"/>
  <c r="H329"/>
  <c r="L330"/>
  <c r="J327"/>
  <c r="O328"/>
  <c r="B329"/>
  <c r="M330"/>
  <c r="I328"/>
  <c r="N329"/>
  <c r="L328" i="1"/>
  <c r="G327"/>
  <c r="F327"/>
  <c r="K328"/>
  <c r="I328"/>
  <c r="E327"/>
  <c r="H327" s="1"/>
  <c r="J327"/>
  <c r="B326"/>
  <c r="A330" l="1"/>
  <c r="A331" i="5"/>
  <c r="C331" s="1"/>
  <c r="I329"/>
  <c r="E328"/>
  <c r="H328" s="1"/>
  <c r="G329" i="2"/>
  <c r="K329" s="1"/>
  <c r="H330"/>
  <c r="L331"/>
  <c r="O329"/>
  <c r="J328"/>
  <c r="B330"/>
  <c r="M331"/>
  <c r="N330"/>
  <c r="I329"/>
  <c r="L329" i="1"/>
  <c r="G328"/>
  <c r="K329"/>
  <c r="F328"/>
  <c r="I329"/>
  <c r="E328"/>
  <c r="H328" s="1"/>
  <c r="J328"/>
  <c r="B327"/>
  <c r="A331" l="1"/>
  <c r="I330" i="5"/>
  <c r="E329"/>
  <c r="H329" s="1"/>
  <c r="A332"/>
  <c r="C332" s="1"/>
  <c r="G330" i="2"/>
  <c r="K330" s="1"/>
  <c r="B331"/>
  <c r="M332"/>
  <c r="N331"/>
  <c r="I330"/>
  <c r="L332"/>
  <c r="H331"/>
  <c r="J329"/>
  <c r="O330"/>
  <c r="F329" i="1"/>
  <c r="K330"/>
  <c r="G329"/>
  <c r="L330"/>
  <c r="I330"/>
  <c r="E329"/>
  <c r="H329" s="1"/>
  <c r="J329"/>
  <c r="B328"/>
  <c r="A332" l="1"/>
  <c r="A333" i="5"/>
  <c r="C333" s="1"/>
  <c r="I331"/>
  <c r="E330"/>
  <c r="H330" s="1"/>
  <c r="G331" i="2"/>
  <c r="K331" s="1"/>
  <c r="N332"/>
  <c r="I331"/>
  <c r="L333"/>
  <c r="H332"/>
  <c r="B332"/>
  <c r="M333"/>
  <c r="O331"/>
  <c r="J330"/>
  <c r="K331" i="1"/>
  <c r="F330"/>
  <c r="G330"/>
  <c r="L331"/>
  <c r="I331"/>
  <c r="E330"/>
  <c r="H330" s="1"/>
  <c r="J330"/>
  <c r="B329"/>
  <c r="A333" l="1"/>
  <c r="I332" i="5"/>
  <c r="E331"/>
  <c r="H331" s="1"/>
  <c r="A334"/>
  <c r="C334" s="1"/>
  <c r="G332" i="2"/>
  <c r="K332" s="1"/>
  <c r="L334"/>
  <c r="H333"/>
  <c r="N333"/>
  <c r="I332"/>
  <c r="J331"/>
  <c r="O332"/>
  <c r="B333"/>
  <c r="M334"/>
  <c r="G331" i="1"/>
  <c r="L332"/>
  <c r="K332"/>
  <c r="F331"/>
  <c r="I332"/>
  <c r="E331"/>
  <c r="H331" s="1"/>
  <c r="J331"/>
  <c r="B330"/>
  <c r="A334" l="1"/>
  <c r="I333" i="5"/>
  <c r="E332"/>
  <c r="H332" s="1"/>
  <c r="A335"/>
  <c r="C335" s="1"/>
  <c r="G333" i="2"/>
  <c r="K333" s="1"/>
  <c r="I333"/>
  <c r="N334"/>
  <c r="H334"/>
  <c r="L335"/>
  <c r="O333"/>
  <c r="J332"/>
  <c r="B334"/>
  <c r="M335"/>
  <c r="K333" i="1"/>
  <c r="F332"/>
  <c r="L333"/>
  <c r="G332"/>
  <c r="I333"/>
  <c r="E332"/>
  <c r="H332" s="1"/>
  <c r="J332"/>
  <c r="B331"/>
  <c r="A335" l="1"/>
  <c r="I334" i="5"/>
  <c r="E333"/>
  <c r="H333" s="1"/>
  <c r="A336"/>
  <c r="C336" s="1"/>
  <c r="G334" i="2"/>
  <c r="K334" s="1"/>
  <c r="H335"/>
  <c r="L336"/>
  <c r="I334"/>
  <c r="N335"/>
  <c r="J333"/>
  <c r="O334"/>
  <c r="M336"/>
  <c r="B335"/>
  <c r="G333" i="1"/>
  <c r="L334"/>
  <c r="K334"/>
  <c r="F333"/>
  <c r="I334"/>
  <c r="E333"/>
  <c r="H333" s="1"/>
  <c r="J333"/>
  <c r="B332"/>
  <c r="A336" l="1"/>
  <c r="A337" i="5"/>
  <c r="C337" s="1"/>
  <c r="I335"/>
  <c r="E334"/>
  <c r="H334" s="1"/>
  <c r="G335" i="2"/>
  <c r="K335" s="1"/>
  <c r="L337"/>
  <c r="H336"/>
  <c r="N336"/>
  <c r="I335"/>
  <c r="B336"/>
  <c r="M337"/>
  <c r="J334"/>
  <c r="O335"/>
  <c r="K335" i="1"/>
  <c r="F334"/>
  <c r="G334"/>
  <c r="L335"/>
  <c r="I335"/>
  <c r="E334"/>
  <c r="H334" s="1"/>
  <c r="J334"/>
  <c r="B333"/>
  <c r="A337" l="1"/>
  <c r="A338" i="5"/>
  <c r="C338" s="1"/>
  <c r="I336"/>
  <c r="E335"/>
  <c r="H335" s="1"/>
  <c r="G336" i="2"/>
  <c r="K336" s="1"/>
  <c r="N337"/>
  <c r="I336"/>
  <c r="L338"/>
  <c r="H337"/>
  <c r="B337"/>
  <c r="M338"/>
  <c r="J335"/>
  <c r="O336"/>
  <c r="K336" i="1"/>
  <c r="F335"/>
  <c r="L336"/>
  <c r="G335"/>
  <c r="I336"/>
  <c r="E335"/>
  <c r="H335" s="1"/>
  <c r="J335"/>
  <c r="B334"/>
  <c r="A338" l="1"/>
  <c r="A339" i="5"/>
  <c r="C339" s="1"/>
  <c r="I337"/>
  <c r="E336"/>
  <c r="H336" s="1"/>
  <c r="G337" i="2"/>
  <c r="K337" s="1"/>
  <c r="I337"/>
  <c r="N338"/>
  <c r="L339"/>
  <c r="H338"/>
  <c r="M339"/>
  <c r="B338"/>
  <c r="J336"/>
  <c r="O337"/>
  <c r="K337" i="1"/>
  <c r="F336"/>
  <c r="L337"/>
  <c r="G336"/>
  <c r="I337"/>
  <c r="E336"/>
  <c r="H336" s="1"/>
  <c r="J336"/>
  <c r="B335"/>
  <c r="A339" l="1"/>
  <c r="A340" i="5"/>
  <c r="C340" s="1"/>
  <c r="I338"/>
  <c r="E337"/>
  <c r="H337" s="1"/>
  <c r="G338" i="2"/>
  <c r="K338" s="1"/>
  <c r="H339"/>
  <c r="L340"/>
  <c r="I338"/>
  <c r="N339"/>
  <c r="B339"/>
  <c r="M340"/>
  <c r="O338"/>
  <c r="J337"/>
  <c r="F337" i="1"/>
  <c r="K338"/>
  <c r="G337"/>
  <c r="L338"/>
  <c r="I338"/>
  <c r="E337"/>
  <c r="H337" s="1"/>
  <c r="J337"/>
  <c r="B336"/>
  <c r="A340" l="1"/>
  <c r="I339" i="5"/>
  <c r="E338"/>
  <c r="H338" s="1"/>
  <c r="A341"/>
  <c r="C341" s="1"/>
  <c r="G339" i="2"/>
  <c r="K339" s="1"/>
  <c r="L341"/>
  <c r="H340"/>
  <c r="N340"/>
  <c r="I339"/>
  <c r="J338"/>
  <c r="O339"/>
  <c r="B340"/>
  <c r="M341"/>
  <c r="K339" i="1"/>
  <c r="F338"/>
  <c r="G338"/>
  <c r="L339"/>
  <c r="I339"/>
  <c r="E338"/>
  <c r="H338" s="1"/>
  <c r="J338"/>
  <c r="B337"/>
  <c r="A341" l="1"/>
  <c r="I340" i="5"/>
  <c r="E339"/>
  <c r="H339" s="1"/>
  <c r="A342"/>
  <c r="C342" s="1"/>
  <c r="G340" i="2"/>
  <c r="K340" s="1"/>
  <c r="L342"/>
  <c r="H341"/>
  <c r="N341"/>
  <c r="I340"/>
  <c r="J339"/>
  <c r="O340"/>
  <c r="B341"/>
  <c r="M342"/>
  <c r="K340" i="1"/>
  <c r="F339"/>
  <c r="G339"/>
  <c r="L340"/>
  <c r="I340"/>
  <c r="E339"/>
  <c r="H339" s="1"/>
  <c r="J339"/>
  <c r="B338"/>
  <c r="A342" l="1"/>
  <c r="A343" i="5"/>
  <c r="C343" s="1"/>
  <c r="I341"/>
  <c r="E340"/>
  <c r="H340" s="1"/>
  <c r="G341" i="2"/>
  <c r="K341" s="1"/>
  <c r="L343"/>
  <c r="H342"/>
  <c r="I341"/>
  <c r="N342"/>
  <c r="O341"/>
  <c r="J340"/>
  <c r="M343"/>
  <c r="B342"/>
  <c r="F340" i="1"/>
  <c r="K341"/>
  <c r="L341"/>
  <c r="G340"/>
  <c r="I341"/>
  <c r="E340"/>
  <c r="H340" s="1"/>
  <c r="J340"/>
  <c r="B339"/>
  <c r="A343" l="1"/>
  <c r="I342" i="5"/>
  <c r="E341"/>
  <c r="H341" s="1"/>
  <c r="A344"/>
  <c r="C344" s="1"/>
  <c r="G342" i="2"/>
  <c r="K342" s="1"/>
  <c r="H343"/>
  <c r="L344"/>
  <c r="I342"/>
  <c r="N343"/>
  <c r="M344"/>
  <c r="B343"/>
  <c r="J341"/>
  <c r="O342"/>
  <c r="L342" i="1"/>
  <c r="G341"/>
  <c r="K342"/>
  <c r="F341"/>
  <c r="I342"/>
  <c r="E341"/>
  <c r="H341" s="1"/>
  <c r="J341"/>
  <c r="B340"/>
  <c r="A344" l="1"/>
  <c r="I343" i="5"/>
  <c r="E342"/>
  <c r="H342" s="1"/>
  <c r="A345"/>
  <c r="C345" s="1"/>
  <c r="G343" i="2"/>
  <c r="K343" s="1"/>
  <c r="L345"/>
  <c r="H344"/>
  <c r="N344"/>
  <c r="I343"/>
  <c r="B344"/>
  <c r="M345"/>
  <c r="J342"/>
  <c r="O343"/>
  <c r="G342" i="1"/>
  <c r="L343"/>
  <c r="F342"/>
  <c r="K343"/>
  <c r="I343"/>
  <c r="E342"/>
  <c r="H342" s="1"/>
  <c r="J342"/>
  <c r="B341"/>
  <c r="A345" l="1"/>
  <c r="A346" i="5"/>
  <c r="C346" s="1"/>
  <c r="I344"/>
  <c r="E343"/>
  <c r="H343" s="1"/>
  <c r="G344" i="2"/>
  <c r="K344" s="1"/>
  <c r="N345"/>
  <c r="I344"/>
  <c r="L346"/>
  <c r="H345"/>
  <c r="B345"/>
  <c r="M346"/>
  <c r="J343"/>
  <c r="O344"/>
  <c r="L344" i="1"/>
  <c r="G343"/>
  <c r="K344"/>
  <c r="F343"/>
  <c r="I344"/>
  <c r="E343"/>
  <c r="H343" s="1"/>
  <c r="J343"/>
  <c r="B342"/>
  <c r="A346" l="1"/>
  <c r="I345" i="5"/>
  <c r="E344"/>
  <c r="H344" s="1"/>
  <c r="A347"/>
  <c r="C347" s="1"/>
  <c r="G345" i="2"/>
  <c r="K345" s="1"/>
  <c r="H346"/>
  <c r="L347"/>
  <c r="N346"/>
  <c r="I345"/>
  <c r="M347"/>
  <c r="B346"/>
  <c r="O345"/>
  <c r="J344"/>
  <c r="K345" i="1"/>
  <c r="F344"/>
  <c r="G344"/>
  <c r="L345"/>
  <c r="I345"/>
  <c r="E344"/>
  <c r="H344" s="1"/>
  <c r="J344"/>
  <c r="B343"/>
  <c r="A347" l="1"/>
  <c r="I346" i="5"/>
  <c r="E345"/>
  <c r="H345" s="1"/>
  <c r="A348"/>
  <c r="C348" s="1"/>
  <c r="G346" i="2"/>
  <c r="K346" s="1"/>
  <c r="H347"/>
  <c r="L348"/>
  <c r="O346"/>
  <c r="J345"/>
  <c r="I346"/>
  <c r="N347"/>
  <c r="M348"/>
  <c r="B347"/>
  <c r="F345" i="1"/>
  <c r="K346"/>
  <c r="G345"/>
  <c r="L346"/>
  <c r="I346"/>
  <c r="E345"/>
  <c r="H345" s="1"/>
  <c r="J345"/>
  <c r="B344"/>
  <c r="A348" l="1"/>
  <c r="A349" i="5"/>
  <c r="C349" s="1"/>
  <c r="I347"/>
  <c r="E346"/>
  <c r="H346" s="1"/>
  <c r="G347" i="2"/>
  <c r="K347" s="1"/>
  <c r="L349"/>
  <c r="H348"/>
  <c r="B348"/>
  <c r="M349"/>
  <c r="J346"/>
  <c r="O347"/>
  <c r="N348"/>
  <c r="I347"/>
  <c r="K347" i="1"/>
  <c r="F346"/>
  <c r="G346"/>
  <c r="L347"/>
  <c r="I347"/>
  <c r="E346"/>
  <c r="H346" s="1"/>
  <c r="J346"/>
  <c r="B345"/>
  <c r="A349" l="1"/>
  <c r="I348" i="5"/>
  <c r="E347"/>
  <c r="H347" s="1"/>
  <c r="A350"/>
  <c r="C350" s="1"/>
  <c r="G348" i="2"/>
  <c r="K348" s="1"/>
  <c r="N349"/>
  <c r="I348"/>
  <c r="L350"/>
  <c r="H349"/>
  <c r="B349"/>
  <c r="M350"/>
  <c r="J347"/>
  <c r="O348"/>
  <c r="G347" i="1"/>
  <c r="L348"/>
  <c r="F347"/>
  <c r="K348"/>
  <c r="I348"/>
  <c r="E347"/>
  <c r="H347" s="1"/>
  <c r="J347"/>
  <c r="B346"/>
  <c r="A350" l="1"/>
  <c r="A351" i="5"/>
  <c r="C351" s="1"/>
  <c r="I349"/>
  <c r="E348"/>
  <c r="H348" s="1"/>
  <c r="G349" i="2"/>
  <c r="K349" s="1"/>
  <c r="N350"/>
  <c r="I349"/>
  <c r="L351"/>
  <c r="H350"/>
  <c r="M351"/>
  <c r="B350"/>
  <c r="O349"/>
  <c r="J348"/>
  <c r="G348" i="1"/>
  <c r="L349"/>
  <c r="F348"/>
  <c r="K349"/>
  <c r="I349"/>
  <c r="E348"/>
  <c r="H348" s="1"/>
  <c r="J348"/>
  <c r="B347"/>
  <c r="A351" l="1"/>
  <c r="A352" i="5"/>
  <c r="C352" s="1"/>
  <c r="I350"/>
  <c r="E349"/>
  <c r="H349" s="1"/>
  <c r="G350" i="2"/>
  <c r="K350" s="1"/>
  <c r="H351"/>
  <c r="L352"/>
  <c r="O350"/>
  <c r="J349"/>
  <c r="N351"/>
  <c r="I350"/>
  <c r="B351"/>
  <c r="M352"/>
  <c r="G349" i="1"/>
  <c r="L350"/>
  <c r="F349"/>
  <c r="K350"/>
  <c r="I350"/>
  <c r="E349"/>
  <c r="H349" s="1"/>
  <c r="J349"/>
  <c r="B348"/>
  <c r="A352" l="1"/>
  <c r="A353" i="5"/>
  <c r="C353" s="1"/>
  <c r="I351"/>
  <c r="E350"/>
  <c r="H350" s="1"/>
  <c r="G351" i="2"/>
  <c r="K351" s="1"/>
  <c r="L353"/>
  <c r="H352"/>
  <c r="J350"/>
  <c r="O351"/>
  <c r="N352"/>
  <c r="I351"/>
  <c r="B352"/>
  <c r="M353"/>
  <c r="F350" i="1"/>
  <c r="K351"/>
  <c r="L351"/>
  <c r="G350"/>
  <c r="I351"/>
  <c r="E350"/>
  <c r="H350" s="1"/>
  <c r="J350"/>
  <c r="B349"/>
  <c r="A353" l="1"/>
  <c r="A354" i="5"/>
  <c r="C354" s="1"/>
  <c r="I352"/>
  <c r="E351"/>
  <c r="H351" s="1"/>
  <c r="G352" i="2"/>
  <c r="K352" s="1"/>
  <c r="L354"/>
  <c r="H353"/>
  <c r="J351"/>
  <c r="O352"/>
  <c r="N353"/>
  <c r="I352"/>
  <c r="B353"/>
  <c r="M354"/>
  <c r="L352" i="1"/>
  <c r="G351"/>
  <c r="K352"/>
  <c r="F351"/>
  <c r="I352"/>
  <c r="E351"/>
  <c r="H351" s="1"/>
  <c r="J351"/>
  <c r="B350"/>
  <c r="A354" l="1"/>
  <c r="A355" i="5"/>
  <c r="C355" s="1"/>
  <c r="I353"/>
  <c r="E352"/>
  <c r="H352" s="1"/>
  <c r="G353" i="2"/>
  <c r="K353" s="1"/>
  <c r="L355"/>
  <c r="H354"/>
  <c r="O353"/>
  <c r="J352"/>
  <c r="I353"/>
  <c r="N354"/>
  <c r="M355"/>
  <c r="B354"/>
  <c r="L353" i="1"/>
  <c r="G352"/>
  <c r="K353"/>
  <c r="F352"/>
  <c r="I353"/>
  <c r="E352"/>
  <c r="H352" s="1"/>
  <c r="J352"/>
  <c r="B351"/>
  <c r="A355" l="1"/>
  <c r="I354" i="5"/>
  <c r="E353"/>
  <c r="H353" s="1"/>
  <c r="A356"/>
  <c r="C356" s="1"/>
  <c r="G354" i="2"/>
  <c r="K354" s="1"/>
  <c r="O354"/>
  <c r="J353"/>
  <c r="M356"/>
  <c r="B355"/>
  <c r="H355"/>
  <c r="L356"/>
  <c r="I354"/>
  <c r="N355"/>
  <c r="G353" i="1"/>
  <c r="L354"/>
  <c r="K354"/>
  <c r="F353"/>
  <c r="I354"/>
  <c r="E353"/>
  <c r="H353" s="1"/>
  <c r="J353"/>
  <c r="B352"/>
  <c r="A356" l="1"/>
  <c r="A357" i="5"/>
  <c r="C357" s="1"/>
  <c r="I355"/>
  <c r="E354"/>
  <c r="H354" s="1"/>
  <c r="G355" i="2"/>
  <c r="K355" s="1"/>
  <c r="J354"/>
  <c r="O355"/>
  <c r="B356"/>
  <c r="M357"/>
  <c r="L357"/>
  <c r="H356"/>
  <c r="N356"/>
  <c r="I355"/>
  <c r="G354" i="1"/>
  <c r="L355"/>
  <c r="F354"/>
  <c r="K355"/>
  <c r="I355"/>
  <c r="E354"/>
  <c r="H354" s="1"/>
  <c r="J354"/>
  <c r="B353"/>
  <c r="A357" l="1"/>
  <c r="I356" i="5"/>
  <c r="E355"/>
  <c r="H355" s="1"/>
  <c r="A358"/>
  <c r="C358" s="1"/>
  <c r="G356" i="2"/>
  <c r="K356" s="1"/>
  <c r="J355"/>
  <c r="O356"/>
  <c r="L358"/>
  <c r="H357"/>
  <c r="N357"/>
  <c r="I356"/>
  <c r="B357"/>
  <c r="M358"/>
  <c r="G355" i="1"/>
  <c r="L356"/>
  <c r="F355"/>
  <c r="K356"/>
  <c r="I356"/>
  <c r="E355"/>
  <c r="H355" s="1"/>
  <c r="J355"/>
  <c r="B354"/>
  <c r="A358" l="1"/>
  <c r="I357" i="5"/>
  <c r="E356"/>
  <c r="H356" s="1"/>
  <c r="A359"/>
  <c r="C359" s="1"/>
  <c r="G357" i="2"/>
  <c r="K357" s="1"/>
  <c r="O357"/>
  <c r="J356"/>
  <c r="L359"/>
  <c r="H358"/>
  <c r="N358"/>
  <c r="I357"/>
  <c r="M359"/>
  <c r="B358"/>
  <c r="F356" i="1"/>
  <c r="K357"/>
  <c r="L357"/>
  <c r="G356"/>
  <c r="I357"/>
  <c r="E356"/>
  <c r="H356" s="1"/>
  <c r="J356"/>
  <c r="B355"/>
  <c r="A359" l="1"/>
  <c r="I358" i="5"/>
  <c r="E357"/>
  <c r="H357" s="1"/>
  <c r="A360"/>
  <c r="C360" s="1"/>
  <c r="G358" i="2"/>
  <c r="K358" s="1"/>
  <c r="M360"/>
  <c r="B359"/>
  <c r="O358"/>
  <c r="J357"/>
  <c r="H359"/>
  <c r="L360"/>
  <c r="N359"/>
  <c r="I358"/>
  <c r="K358" i="1"/>
  <c r="F357"/>
  <c r="G357"/>
  <c r="L358"/>
  <c r="I358"/>
  <c r="E357"/>
  <c r="H357" s="1"/>
  <c r="J357"/>
  <c r="B356"/>
  <c r="A360" l="1"/>
  <c r="I359" i="5"/>
  <c r="E358"/>
  <c r="H358" s="1"/>
  <c r="A361"/>
  <c r="C361" s="1"/>
  <c r="G359" i="2"/>
  <c r="K359" s="1"/>
  <c r="J358"/>
  <c r="O359"/>
  <c r="N360"/>
  <c r="I359"/>
  <c r="B360"/>
  <c r="M361"/>
  <c r="L361"/>
  <c r="H360"/>
  <c r="K359" i="1"/>
  <c r="F358"/>
  <c r="G358"/>
  <c r="L359"/>
  <c r="I359"/>
  <c r="E358"/>
  <c r="H358" s="1"/>
  <c r="J358"/>
  <c r="B357"/>
  <c r="A361" l="1"/>
  <c r="A362" i="5"/>
  <c r="C362" s="1"/>
  <c r="I360"/>
  <c r="E359"/>
  <c r="H359" s="1"/>
  <c r="G360" i="2"/>
  <c r="K360" s="1"/>
  <c r="B361"/>
  <c r="M362"/>
  <c r="L362"/>
  <c r="H361"/>
  <c r="J359"/>
  <c r="O360"/>
  <c r="N361"/>
  <c r="I360"/>
  <c r="L360" i="1"/>
  <c r="G359"/>
  <c r="F359"/>
  <c r="K360"/>
  <c r="I360"/>
  <c r="E359"/>
  <c r="H359" s="1"/>
  <c r="J359"/>
  <c r="B358"/>
  <c r="A362" l="1"/>
  <c r="A363" i="5"/>
  <c r="C363" s="1"/>
  <c r="I361"/>
  <c r="E360"/>
  <c r="H360" s="1"/>
  <c r="G361" i="2"/>
  <c r="K361" s="1"/>
  <c r="H362"/>
  <c r="L363"/>
  <c r="N362"/>
  <c r="I361"/>
  <c r="M363"/>
  <c r="B362"/>
  <c r="O361"/>
  <c r="J360"/>
  <c r="G360" i="1"/>
  <c r="L361"/>
  <c r="K361"/>
  <c r="F360"/>
  <c r="I361"/>
  <c r="E360"/>
  <c r="H360" s="1"/>
  <c r="J360"/>
  <c r="B359"/>
  <c r="A363" l="1"/>
  <c r="I362" i="5"/>
  <c r="E361"/>
  <c r="H361" s="1"/>
  <c r="A364"/>
  <c r="C364" s="1"/>
  <c r="G362" i="2"/>
  <c r="K362" s="1"/>
  <c r="H363"/>
  <c r="L364"/>
  <c r="N363"/>
  <c r="I362"/>
  <c r="O362"/>
  <c r="J361"/>
  <c r="B363"/>
  <c r="M364"/>
  <c r="F361" i="1"/>
  <c r="K362"/>
  <c r="G361"/>
  <c r="L362"/>
  <c r="I362"/>
  <c r="E361"/>
  <c r="H361" s="1"/>
  <c r="J361"/>
  <c r="B360"/>
  <c r="A364" l="1"/>
  <c r="A365" i="5"/>
  <c r="C365" s="1"/>
  <c r="I363"/>
  <c r="E362"/>
  <c r="H362" s="1"/>
  <c r="G363" i="2"/>
  <c r="K363" s="1"/>
  <c r="N364"/>
  <c r="I363"/>
  <c r="L365"/>
  <c r="H364"/>
  <c r="J362"/>
  <c r="O363"/>
  <c r="B364"/>
  <c r="M365"/>
  <c r="F362" i="1"/>
  <c r="K363"/>
  <c r="G362"/>
  <c r="L363"/>
  <c r="I363"/>
  <c r="E362"/>
  <c r="H362" s="1"/>
  <c r="J362"/>
  <c r="B361"/>
  <c r="A365" l="1"/>
  <c r="I364" i="5"/>
  <c r="E363"/>
  <c r="H363" s="1"/>
  <c r="A366"/>
  <c r="C366" s="1"/>
  <c r="G364" i="2"/>
  <c r="K364" s="1"/>
  <c r="L366"/>
  <c r="H365"/>
  <c r="N365"/>
  <c r="I364"/>
  <c r="J363"/>
  <c r="O364"/>
  <c r="B365"/>
  <c r="M366"/>
  <c r="K364" i="1"/>
  <c r="F363"/>
  <c r="G363"/>
  <c r="L364"/>
  <c r="I364"/>
  <c r="E363"/>
  <c r="H363" s="1"/>
  <c r="J363"/>
  <c r="B362"/>
  <c r="A366" l="1"/>
  <c r="A367" i="5"/>
  <c r="C367" s="1"/>
  <c r="I365"/>
  <c r="E364"/>
  <c r="H364" s="1"/>
  <c r="G365" i="2"/>
  <c r="K365" s="1"/>
  <c r="H366"/>
  <c r="L367"/>
  <c r="I365"/>
  <c r="N366"/>
  <c r="J364"/>
  <c r="O365"/>
  <c r="B366"/>
  <c r="M367"/>
  <c r="F364" i="1"/>
  <c r="K365"/>
  <c r="L365"/>
  <c r="G364"/>
  <c r="I365"/>
  <c r="E364"/>
  <c r="H364" s="1"/>
  <c r="J364"/>
  <c r="B363"/>
  <c r="A367" l="1"/>
  <c r="I366" i="5"/>
  <c r="E365"/>
  <c r="H365" s="1"/>
  <c r="A368"/>
  <c r="C368" s="1"/>
  <c r="G366" i="2"/>
  <c r="K366" s="1"/>
  <c r="H367"/>
  <c r="L368"/>
  <c r="I366"/>
  <c r="N367"/>
  <c r="O366"/>
  <c r="J365"/>
  <c r="M368"/>
  <c r="B367"/>
  <c r="G365" i="1"/>
  <c r="L366"/>
  <c r="K366"/>
  <c r="F365"/>
  <c r="I366"/>
  <c r="E365"/>
  <c r="H365" s="1"/>
  <c r="J365"/>
  <c r="B364"/>
  <c r="A368" l="1"/>
  <c r="I367" i="5"/>
  <c r="E366"/>
  <c r="H366" s="1"/>
  <c r="A369"/>
  <c r="C369" s="1"/>
  <c r="G367" i="2"/>
  <c r="K367" s="1"/>
  <c r="L369"/>
  <c r="H368"/>
  <c r="N368"/>
  <c r="I367"/>
  <c r="B368"/>
  <c r="M369"/>
  <c r="J366"/>
  <c r="O367"/>
  <c r="F366" i="1"/>
  <c r="K367"/>
  <c r="G366"/>
  <c r="L367"/>
  <c r="I367"/>
  <c r="E366"/>
  <c r="H366" s="1"/>
  <c r="J366"/>
  <c r="B365"/>
  <c r="A369" l="1"/>
  <c r="I368" i="5"/>
  <c r="E367"/>
  <c r="H367" s="1"/>
  <c r="A370"/>
  <c r="C370" s="1"/>
  <c r="G368" i="2"/>
  <c r="K368" s="1"/>
  <c r="L370"/>
  <c r="H369"/>
  <c r="N369"/>
  <c r="I368"/>
  <c r="B369"/>
  <c r="M370"/>
  <c r="J367"/>
  <c r="O368"/>
  <c r="F367" i="1"/>
  <c r="K368"/>
  <c r="L368"/>
  <c r="G367"/>
  <c r="I368"/>
  <c r="E367"/>
  <c r="H367" s="1"/>
  <c r="J367"/>
  <c r="B366"/>
  <c r="A370" l="1"/>
  <c r="I369" i="5"/>
  <c r="E368"/>
  <c r="H368" s="1"/>
  <c r="A371"/>
  <c r="C371" s="1"/>
  <c r="G369" i="2"/>
  <c r="K369" s="1"/>
  <c r="L371"/>
  <c r="H370"/>
  <c r="I369"/>
  <c r="N370"/>
  <c r="M371"/>
  <c r="B370"/>
  <c r="J368"/>
  <c r="O369"/>
  <c r="L369" i="1"/>
  <c r="G368"/>
  <c r="F368"/>
  <c r="K369"/>
  <c r="I369"/>
  <c r="E368"/>
  <c r="H368" s="1"/>
  <c r="J368"/>
  <c r="B367"/>
  <c r="A371" l="1"/>
  <c r="A372" i="5"/>
  <c r="C372" s="1"/>
  <c r="I370"/>
  <c r="E369"/>
  <c r="H369" s="1"/>
  <c r="G370" i="2"/>
  <c r="K370" s="1"/>
  <c r="B371"/>
  <c r="M372"/>
  <c r="H371"/>
  <c r="L372"/>
  <c r="I370"/>
  <c r="N371"/>
  <c r="O370"/>
  <c r="J369"/>
  <c r="G369" i="1"/>
  <c r="L370"/>
  <c r="F369"/>
  <c r="K370"/>
  <c r="I370"/>
  <c r="E369"/>
  <c r="H369" s="1"/>
  <c r="J369"/>
  <c r="B368"/>
  <c r="A372" l="1"/>
  <c r="A373" i="5"/>
  <c r="C373" s="1"/>
  <c r="I371"/>
  <c r="E370"/>
  <c r="H370" s="1"/>
  <c r="G371" i="2"/>
  <c r="K371" s="1"/>
  <c r="B372"/>
  <c r="M373"/>
  <c r="L373"/>
  <c r="H372"/>
  <c r="J370"/>
  <c r="O371"/>
  <c r="N372"/>
  <c r="I371"/>
  <c r="F370" i="1"/>
  <c r="K371"/>
  <c r="G370"/>
  <c r="L371"/>
  <c r="I371"/>
  <c r="E370"/>
  <c r="H370" s="1"/>
  <c r="J370"/>
  <c r="B369"/>
  <c r="A373" l="1"/>
  <c r="I372" i="5"/>
  <c r="E371"/>
  <c r="H371" s="1"/>
  <c r="A374"/>
  <c r="C374" s="1"/>
  <c r="G372" i="2"/>
  <c r="K372" s="1"/>
  <c r="B373"/>
  <c r="M374"/>
  <c r="N373"/>
  <c r="I372"/>
  <c r="L374"/>
  <c r="H373"/>
  <c r="J371"/>
  <c r="O372"/>
  <c r="F371" i="1"/>
  <c r="K372"/>
  <c r="G371"/>
  <c r="L372"/>
  <c r="I372"/>
  <c r="E371"/>
  <c r="H371" s="1"/>
  <c r="J371"/>
  <c r="B370"/>
  <c r="A374" l="1"/>
  <c r="I373" i="5"/>
  <c r="E372"/>
  <c r="H372" s="1"/>
  <c r="A375"/>
  <c r="C375" s="1"/>
  <c r="G373" i="2"/>
  <c r="K373" s="1"/>
  <c r="M375"/>
  <c r="B374"/>
  <c r="I373"/>
  <c r="N374"/>
  <c r="L375"/>
  <c r="H374"/>
  <c r="J372"/>
  <c r="O373"/>
  <c r="F372" i="1"/>
  <c r="K373"/>
  <c r="G372"/>
  <c r="L373"/>
  <c r="I373"/>
  <c r="E372"/>
  <c r="H372" s="1"/>
  <c r="J372"/>
  <c r="B371"/>
  <c r="A375" l="1"/>
  <c r="A376" i="5"/>
  <c r="C376" s="1"/>
  <c r="I374"/>
  <c r="E373"/>
  <c r="H373" s="1"/>
  <c r="G374" i="2"/>
  <c r="K374" s="1"/>
  <c r="M376"/>
  <c r="B375"/>
  <c r="H375"/>
  <c r="L376"/>
  <c r="I374"/>
  <c r="N375"/>
  <c r="J373"/>
  <c r="O374"/>
  <c r="F373" i="1"/>
  <c r="K374"/>
  <c r="G373"/>
  <c r="L374"/>
  <c r="I374"/>
  <c r="E373"/>
  <c r="H373" s="1"/>
  <c r="J373"/>
  <c r="B372"/>
  <c r="A376" l="1"/>
  <c r="A377" i="5"/>
  <c r="C377" s="1"/>
  <c r="I375"/>
  <c r="E374"/>
  <c r="H374" s="1"/>
  <c r="G375" i="2"/>
  <c r="K375" s="1"/>
  <c r="B376"/>
  <c r="M377"/>
  <c r="L377"/>
  <c r="H376"/>
  <c r="N376"/>
  <c r="I375"/>
  <c r="J374"/>
  <c r="O375"/>
  <c r="K375" i="1"/>
  <c r="F374"/>
  <c r="G374"/>
  <c r="L375"/>
  <c r="I375"/>
  <c r="E374"/>
  <c r="H374" s="1"/>
  <c r="J374"/>
  <c r="B373"/>
  <c r="A377" l="1"/>
  <c r="I376" i="5"/>
  <c r="E375"/>
  <c r="H375" s="1"/>
  <c r="A378"/>
  <c r="C378" s="1"/>
  <c r="G376" i="2"/>
  <c r="K376" s="1"/>
  <c r="B377"/>
  <c r="M378"/>
  <c r="L378"/>
  <c r="H377"/>
  <c r="N377"/>
  <c r="I376"/>
  <c r="J375"/>
  <c r="O376"/>
  <c r="K376" i="1"/>
  <c r="F375"/>
  <c r="L376"/>
  <c r="G375"/>
  <c r="I376"/>
  <c r="E375"/>
  <c r="H375" s="1"/>
  <c r="J375"/>
  <c r="B374"/>
  <c r="A378" l="1"/>
  <c r="I377" i="5"/>
  <c r="E376"/>
  <c r="H376" s="1"/>
  <c r="A379"/>
  <c r="C379" s="1"/>
  <c r="G377" i="2"/>
  <c r="K377" s="1"/>
  <c r="H378"/>
  <c r="L379"/>
  <c r="M379"/>
  <c r="B378"/>
  <c r="N378"/>
  <c r="I377"/>
  <c r="O377"/>
  <c r="J376"/>
  <c r="K377" i="1"/>
  <c r="F376"/>
  <c r="L377"/>
  <c r="G376"/>
  <c r="I377"/>
  <c r="E376"/>
  <c r="H376" s="1"/>
  <c r="J376"/>
  <c r="B375"/>
  <c r="A379" l="1"/>
  <c r="I378" i="5"/>
  <c r="E377"/>
  <c r="H377" s="1"/>
  <c r="A380"/>
  <c r="C380" s="1"/>
  <c r="G378" i="2"/>
  <c r="K378" s="1"/>
  <c r="H379"/>
  <c r="L380"/>
  <c r="M380"/>
  <c r="B379"/>
  <c r="I378"/>
  <c r="N379"/>
  <c r="O378"/>
  <c r="J377"/>
  <c r="K378" i="1"/>
  <c r="F377"/>
  <c r="G377"/>
  <c r="L378"/>
  <c r="I378"/>
  <c r="E377"/>
  <c r="H377" s="1"/>
  <c r="J377"/>
  <c r="B376"/>
  <c r="A380" l="1"/>
  <c r="A381" i="5"/>
  <c r="C381" s="1"/>
  <c r="I379"/>
  <c r="E378"/>
  <c r="H378" s="1"/>
  <c r="G379" i="2"/>
  <c r="K379" s="1"/>
  <c r="L381"/>
  <c r="H380"/>
  <c r="J378"/>
  <c r="O379"/>
  <c r="B380"/>
  <c r="M381"/>
  <c r="N380"/>
  <c r="I379"/>
  <c r="G378" i="1"/>
  <c r="L379"/>
  <c r="K379"/>
  <c r="F378"/>
  <c r="I379"/>
  <c r="E378"/>
  <c r="H378" s="1"/>
  <c r="J378"/>
  <c r="B377"/>
  <c r="A381" l="1"/>
  <c r="A382" i="5"/>
  <c r="C382" s="1"/>
  <c r="I380"/>
  <c r="E379"/>
  <c r="H379" s="1"/>
  <c r="G380" i="2"/>
  <c r="K380" s="1"/>
  <c r="N381"/>
  <c r="I380"/>
  <c r="L382"/>
  <c r="H381"/>
  <c r="J379"/>
  <c r="O380"/>
  <c r="B381"/>
  <c r="M382"/>
  <c r="G379" i="1"/>
  <c r="L380"/>
  <c r="K380"/>
  <c r="F379"/>
  <c r="I380"/>
  <c r="E379"/>
  <c r="H379" s="1"/>
  <c r="J379"/>
  <c r="B378"/>
  <c r="A382" l="1"/>
  <c r="I381" i="5"/>
  <c r="E380"/>
  <c r="H380" s="1"/>
  <c r="A383"/>
  <c r="C383" s="1"/>
  <c r="G381" i="2"/>
  <c r="K381" s="1"/>
  <c r="N382"/>
  <c r="I381"/>
  <c r="L383"/>
  <c r="H382"/>
  <c r="O381"/>
  <c r="J380"/>
  <c r="M383"/>
  <c r="B382"/>
  <c r="F380" i="1"/>
  <c r="K381"/>
  <c r="L381"/>
  <c r="G380"/>
  <c r="I381"/>
  <c r="E380"/>
  <c r="H380" s="1"/>
  <c r="J380"/>
  <c r="B379"/>
  <c r="A383" l="1"/>
  <c r="A384" i="5"/>
  <c r="C384" s="1"/>
  <c r="I382"/>
  <c r="E381"/>
  <c r="H381" s="1"/>
  <c r="G382" i="2"/>
  <c r="K382" s="1"/>
  <c r="H383"/>
  <c r="L384"/>
  <c r="M384"/>
  <c r="B383"/>
  <c r="N383"/>
  <c r="I382"/>
  <c r="O382"/>
  <c r="J381"/>
  <c r="F381" i="1"/>
  <c r="K382"/>
  <c r="L382"/>
  <c r="G381"/>
  <c r="I382"/>
  <c r="E381"/>
  <c r="H381" s="1"/>
  <c r="J381"/>
  <c r="B380"/>
  <c r="A384" l="1"/>
  <c r="A385" i="5"/>
  <c r="C385" s="1"/>
  <c r="I383"/>
  <c r="E382"/>
  <c r="H382" s="1"/>
  <c r="G383" i="2"/>
  <c r="K383" s="1"/>
  <c r="L385"/>
  <c r="H384"/>
  <c r="B384"/>
  <c r="M385"/>
  <c r="N384"/>
  <c r="I383"/>
  <c r="J382"/>
  <c r="O383"/>
  <c r="K383" i="1"/>
  <c r="F382"/>
  <c r="G382"/>
  <c r="L383"/>
  <c r="I383"/>
  <c r="E382"/>
  <c r="H382" s="1"/>
  <c r="J382"/>
  <c r="B381"/>
  <c r="A385" l="1"/>
  <c r="I384" i="5"/>
  <c r="E383"/>
  <c r="H383" s="1"/>
  <c r="A386"/>
  <c r="C386" s="1"/>
  <c r="G384" i="2"/>
  <c r="K384" s="1"/>
  <c r="N385"/>
  <c r="I384"/>
  <c r="L386"/>
  <c r="H385"/>
  <c r="B385"/>
  <c r="M386"/>
  <c r="J383"/>
  <c r="O384"/>
  <c r="K384" i="1"/>
  <c r="F383"/>
  <c r="G383"/>
  <c r="L384"/>
  <c r="I384"/>
  <c r="E383"/>
  <c r="H383" s="1"/>
  <c r="J383"/>
  <c r="B382"/>
  <c r="A386" l="1"/>
  <c r="I385" i="5"/>
  <c r="E384"/>
  <c r="H384" s="1"/>
  <c r="A387"/>
  <c r="C387" s="1"/>
  <c r="G385" i="2"/>
  <c r="K385" s="1"/>
  <c r="L387"/>
  <c r="H386"/>
  <c r="I385"/>
  <c r="N386"/>
  <c r="M387"/>
  <c r="B386"/>
  <c r="O385"/>
  <c r="J384"/>
  <c r="K385" i="1"/>
  <c r="F384"/>
  <c r="G384"/>
  <c r="L385"/>
  <c r="I385"/>
  <c r="E384"/>
  <c r="H384" s="1"/>
  <c r="J384"/>
  <c r="B383"/>
  <c r="A387" l="1"/>
  <c r="I386" i="5"/>
  <c r="E385"/>
  <c r="H385" s="1"/>
  <c r="A388"/>
  <c r="C388" s="1"/>
  <c r="G386" i="2"/>
  <c r="K386" s="1"/>
  <c r="H387"/>
  <c r="L388"/>
  <c r="M388"/>
  <c r="B387"/>
  <c r="O386"/>
  <c r="J385"/>
  <c r="I386"/>
  <c r="N387"/>
  <c r="F385" i="1"/>
  <c r="K386"/>
  <c r="G385"/>
  <c r="L386"/>
  <c r="I386"/>
  <c r="E385"/>
  <c r="H385" s="1"/>
  <c r="J385"/>
  <c r="B384"/>
  <c r="A388" l="1"/>
  <c r="A389" i="5"/>
  <c r="C389" s="1"/>
  <c r="I387"/>
  <c r="E386"/>
  <c r="H386" s="1"/>
  <c r="G387" i="2"/>
  <c r="K387" s="1"/>
  <c r="B388"/>
  <c r="M389"/>
  <c r="J386"/>
  <c r="O387"/>
  <c r="L389"/>
  <c r="H388"/>
  <c r="N388"/>
  <c r="I387"/>
  <c r="K387" i="1"/>
  <c r="F386"/>
  <c r="G386"/>
  <c r="L387"/>
  <c r="I387"/>
  <c r="E386"/>
  <c r="H386" s="1"/>
  <c r="J386"/>
  <c r="B385"/>
  <c r="A389" l="1"/>
  <c r="A390" i="5"/>
  <c r="C390" s="1"/>
  <c r="I388"/>
  <c r="E387"/>
  <c r="H387" s="1"/>
  <c r="G388" i="2"/>
  <c r="K388" s="1"/>
  <c r="B389"/>
  <c r="M390"/>
  <c r="J387"/>
  <c r="O388"/>
  <c r="L390"/>
  <c r="H389"/>
  <c r="N389"/>
  <c r="I388"/>
  <c r="G387" i="1"/>
  <c r="L388"/>
  <c r="F387"/>
  <c r="K388"/>
  <c r="I388"/>
  <c r="E387"/>
  <c r="H387" s="1"/>
  <c r="J387"/>
  <c r="B386"/>
  <c r="A390" l="1"/>
  <c r="I389" i="5"/>
  <c r="E388"/>
  <c r="H388" s="1"/>
  <c r="A391"/>
  <c r="C391" s="1"/>
  <c r="G389" i="2"/>
  <c r="K389" s="1"/>
  <c r="M391"/>
  <c r="B390"/>
  <c r="O389"/>
  <c r="J388"/>
  <c r="H390"/>
  <c r="L391"/>
  <c r="N390"/>
  <c r="I389"/>
  <c r="F388" i="1"/>
  <c r="K389"/>
  <c r="G388"/>
  <c r="L389"/>
  <c r="I389"/>
  <c r="E388"/>
  <c r="H388" s="1"/>
  <c r="J388"/>
  <c r="B387"/>
  <c r="A391" l="1"/>
  <c r="I390" i="5"/>
  <c r="E389"/>
  <c r="H389" s="1"/>
  <c r="A392"/>
  <c r="C392" s="1"/>
  <c r="G390" i="2"/>
  <c r="K390" s="1"/>
  <c r="M392"/>
  <c r="B391"/>
  <c r="O390"/>
  <c r="J389"/>
  <c r="N391"/>
  <c r="I390"/>
  <c r="H391"/>
  <c r="L392"/>
  <c r="L390" i="1"/>
  <c r="G389"/>
  <c r="K390"/>
  <c r="F389"/>
  <c r="I390"/>
  <c r="E389"/>
  <c r="H389" s="1"/>
  <c r="J389"/>
  <c r="B388"/>
  <c r="A392" l="1"/>
  <c r="I391" i="5"/>
  <c r="E390"/>
  <c r="H390" s="1"/>
  <c r="A393"/>
  <c r="C393" s="1"/>
  <c r="G391" i="2"/>
  <c r="K391" s="1"/>
  <c r="B392"/>
  <c r="M393"/>
  <c r="J390"/>
  <c r="O391"/>
  <c r="N392"/>
  <c r="I391"/>
  <c r="L393"/>
  <c r="H392"/>
  <c r="L391" i="1"/>
  <c r="G390"/>
  <c r="K391"/>
  <c r="F390"/>
  <c r="I391"/>
  <c r="E390"/>
  <c r="H390" s="1"/>
  <c r="J390"/>
  <c r="B389"/>
  <c r="A393" l="1"/>
  <c r="I392" i="5"/>
  <c r="E391"/>
  <c r="H391" s="1"/>
  <c r="A394"/>
  <c r="C394" s="1"/>
  <c r="G392" i="2"/>
  <c r="K392" s="1"/>
  <c r="B393"/>
  <c r="M394"/>
  <c r="J391"/>
  <c r="O392"/>
  <c r="L394"/>
  <c r="H393"/>
  <c r="N393"/>
  <c r="I392"/>
  <c r="K392" i="1"/>
  <c r="F391"/>
  <c r="L392"/>
  <c r="G391"/>
  <c r="I392"/>
  <c r="E391"/>
  <c r="H391" s="1"/>
  <c r="J391"/>
  <c r="B390"/>
  <c r="A394" l="1"/>
  <c r="A395" i="5"/>
  <c r="C395" s="1"/>
  <c r="I393"/>
  <c r="E392"/>
  <c r="H392" s="1"/>
  <c r="G393" i="2"/>
  <c r="K393" s="1"/>
  <c r="O393"/>
  <c r="J392"/>
  <c r="H394"/>
  <c r="L395"/>
  <c r="N394"/>
  <c r="I393"/>
  <c r="M395"/>
  <c r="B394"/>
  <c r="F392" i="1"/>
  <c r="K393"/>
  <c r="L393"/>
  <c r="G392"/>
  <c r="I393"/>
  <c r="E392"/>
  <c r="H392" s="1"/>
  <c r="J392"/>
  <c r="B391"/>
  <c r="A395" l="1"/>
  <c r="A396" i="5"/>
  <c r="C396" s="1"/>
  <c r="I394"/>
  <c r="E393"/>
  <c r="H393" s="1"/>
  <c r="G394" i="2"/>
  <c r="K394" s="1"/>
  <c r="B395"/>
  <c r="M396"/>
  <c r="J393"/>
  <c r="O394"/>
  <c r="H395"/>
  <c r="L396"/>
  <c r="N395"/>
  <c r="I394"/>
  <c r="G393" i="1"/>
  <c r="L394"/>
  <c r="K394"/>
  <c r="F393"/>
  <c r="I394"/>
  <c r="E393"/>
  <c r="H393" s="1"/>
  <c r="J393"/>
  <c r="B392"/>
  <c r="A396" l="1"/>
  <c r="I395" i="5"/>
  <c r="E394"/>
  <c r="H394" s="1"/>
  <c r="A397"/>
  <c r="C397" s="1"/>
  <c r="G395" i="2"/>
  <c r="K395" s="1"/>
  <c r="B396"/>
  <c r="M397"/>
  <c r="J394"/>
  <c r="O395"/>
  <c r="N396"/>
  <c r="I395"/>
  <c r="L397"/>
  <c r="H396"/>
  <c r="G394" i="1"/>
  <c r="L395"/>
  <c r="F394"/>
  <c r="K395"/>
  <c r="I395"/>
  <c r="E394"/>
  <c r="H394" s="1"/>
  <c r="J394"/>
  <c r="B393"/>
  <c r="A397" l="1"/>
  <c r="I396" i="5"/>
  <c r="E395"/>
  <c r="H395" s="1"/>
  <c r="A398"/>
  <c r="C398" s="1"/>
  <c r="G396" i="2"/>
  <c r="K396" s="1"/>
  <c r="B397"/>
  <c r="M398"/>
  <c r="O396"/>
  <c r="J395"/>
  <c r="L398"/>
  <c r="H397"/>
  <c r="N397"/>
  <c r="I396"/>
  <c r="G395" i="1"/>
  <c r="L396"/>
  <c r="K396"/>
  <c r="F395"/>
  <c r="I396"/>
  <c r="E395"/>
  <c r="H395" s="1"/>
  <c r="J395"/>
  <c r="B394"/>
  <c r="A398" l="1"/>
  <c r="A399" i="5"/>
  <c r="C399" s="1"/>
  <c r="I397"/>
  <c r="E396"/>
  <c r="H396" s="1"/>
  <c r="G397" i="2"/>
  <c r="K397" s="1"/>
  <c r="O397"/>
  <c r="J396"/>
  <c r="H398"/>
  <c r="L399"/>
  <c r="N398"/>
  <c r="I397"/>
  <c r="B398"/>
  <c r="M399"/>
  <c r="L397" i="1"/>
  <c r="G396"/>
  <c r="F396"/>
  <c r="K397"/>
  <c r="I397"/>
  <c r="E396"/>
  <c r="H396" s="1"/>
  <c r="J396"/>
  <c r="B395"/>
  <c r="A399" l="1"/>
  <c r="I398" i="5"/>
  <c r="E397"/>
  <c r="H397" s="1"/>
  <c r="A400"/>
  <c r="C400" s="1"/>
  <c r="G398" i="2"/>
  <c r="K398" s="1"/>
  <c r="J397"/>
  <c r="O398"/>
  <c r="H399"/>
  <c r="L400"/>
  <c r="N399"/>
  <c r="I398"/>
  <c r="B399"/>
  <c r="M400"/>
  <c r="G397" i="1"/>
  <c r="L398"/>
  <c r="K398"/>
  <c r="F397"/>
  <c r="I398"/>
  <c r="E397"/>
  <c r="H397" s="1"/>
  <c r="J397"/>
  <c r="B396"/>
  <c r="A400" l="1"/>
  <c r="A401" i="5"/>
  <c r="C401" s="1"/>
  <c r="I399"/>
  <c r="E398"/>
  <c r="H398" s="1"/>
  <c r="G399" i="2"/>
  <c r="K399" s="1"/>
  <c r="J398"/>
  <c r="O399"/>
  <c r="N400"/>
  <c r="I399"/>
  <c r="L401"/>
  <c r="H400"/>
  <c r="B400"/>
  <c r="M401"/>
  <c r="G398" i="1"/>
  <c r="L399"/>
  <c r="F398"/>
  <c r="K399"/>
  <c r="I399"/>
  <c r="E398"/>
  <c r="H398" s="1"/>
  <c r="J398"/>
  <c r="B397"/>
  <c r="A401" l="1"/>
  <c r="I400" i="5"/>
  <c r="E399"/>
  <c r="H399" s="1"/>
  <c r="A402"/>
  <c r="C402" s="1"/>
  <c r="G400" i="2"/>
  <c r="K400" s="1"/>
  <c r="N401"/>
  <c r="I400"/>
  <c r="O400"/>
  <c r="J399"/>
  <c r="L402"/>
  <c r="H401"/>
  <c r="B401"/>
  <c r="M402"/>
  <c r="L400" i="1"/>
  <c r="G399"/>
  <c r="K400"/>
  <c r="F399"/>
  <c r="I400"/>
  <c r="E399"/>
  <c r="H399" s="1"/>
  <c r="J399"/>
  <c r="B398"/>
  <c r="A402" l="1"/>
  <c r="A403" i="5"/>
  <c r="C403" s="1"/>
  <c r="I401"/>
  <c r="E400"/>
  <c r="H400" s="1"/>
  <c r="G401" i="2"/>
  <c r="K401" s="1"/>
  <c r="O401"/>
  <c r="J400"/>
  <c r="N402"/>
  <c r="I401"/>
  <c r="L403"/>
  <c r="H402"/>
  <c r="M403"/>
  <c r="B402"/>
  <c r="G400" i="1"/>
  <c r="L401"/>
  <c r="F400"/>
  <c r="K401"/>
  <c r="I401"/>
  <c r="E400"/>
  <c r="H400" s="1"/>
  <c r="J400"/>
  <c r="B399"/>
  <c r="A403" l="1"/>
  <c r="A404" i="5"/>
  <c r="C404" s="1"/>
  <c r="I402"/>
  <c r="E401"/>
  <c r="H401" s="1"/>
  <c r="G402" i="2"/>
  <c r="K402" s="1"/>
  <c r="I402"/>
  <c r="N403"/>
  <c r="O402"/>
  <c r="J401"/>
  <c r="H403"/>
  <c r="L404"/>
  <c r="M404"/>
  <c r="B403"/>
  <c r="G401" i="1"/>
  <c r="L402"/>
  <c r="F401"/>
  <c r="K402"/>
  <c r="I402"/>
  <c r="E401"/>
  <c r="H401" s="1"/>
  <c r="J401"/>
  <c r="B400"/>
  <c r="A404" l="1"/>
  <c r="A405" i="5"/>
  <c r="C405" s="1"/>
  <c r="I403"/>
  <c r="E402"/>
  <c r="H402" s="1"/>
  <c r="G403" i="2"/>
  <c r="K403" s="1"/>
  <c r="J402"/>
  <c r="O403"/>
  <c r="B404"/>
  <c r="M405"/>
  <c r="N404"/>
  <c r="I403"/>
  <c r="L405"/>
  <c r="H404"/>
  <c r="G402" i="1"/>
  <c r="L403"/>
  <c r="F402"/>
  <c r="K403"/>
  <c r="I403"/>
  <c r="E402"/>
  <c r="H402" s="1"/>
  <c r="J402"/>
  <c r="B401"/>
  <c r="A405" l="1"/>
  <c r="A406" i="5"/>
  <c r="C406" s="1"/>
  <c r="I404"/>
  <c r="E403"/>
  <c r="H403" s="1"/>
  <c r="G404" i="2"/>
  <c r="K404" s="1"/>
  <c r="N405"/>
  <c r="I404"/>
  <c r="L406"/>
  <c r="H405"/>
  <c r="O404"/>
  <c r="J403"/>
  <c r="B405"/>
  <c r="M406"/>
  <c r="K404" i="1"/>
  <c r="F403"/>
  <c r="G403"/>
  <c r="L404"/>
  <c r="I404"/>
  <c r="E403"/>
  <c r="H403" s="1"/>
  <c r="J403"/>
  <c r="B402"/>
  <c r="A406" l="1"/>
  <c r="I405" i="5"/>
  <c r="E404"/>
  <c r="H404" s="1"/>
  <c r="A407"/>
  <c r="C407" s="1"/>
  <c r="G405" i="2"/>
  <c r="K405" s="1"/>
  <c r="L407"/>
  <c r="H406"/>
  <c r="O405"/>
  <c r="J404"/>
  <c r="I405"/>
  <c r="N406"/>
  <c r="B406"/>
  <c r="M407"/>
  <c r="K405" i="1"/>
  <c r="F404"/>
  <c r="L405"/>
  <c r="G404"/>
  <c r="I405"/>
  <c r="E404"/>
  <c r="H404" s="1"/>
  <c r="J404"/>
  <c r="B403"/>
  <c r="A407" l="1"/>
  <c r="I406" i="5"/>
  <c r="E405"/>
  <c r="H405" s="1"/>
  <c r="A408"/>
  <c r="C408" s="1"/>
  <c r="G406" i="2"/>
  <c r="K406" s="1"/>
  <c r="H407"/>
  <c r="L408"/>
  <c r="J405"/>
  <c r="O406"/>
  <c r="N407"/>
  <c r="I406"/>
  <c r="M408"/>
  <c r="B407"/>
  <c r="G405" i="1"/>
  <c r="L406"/>
  <c r="K406"/>
  <c r="F405"/>
  <c r="I406"/>
  <c r="E405"/>
  <c r="H405" s="1"/>
  <c r="J405"/>
  <c r="B404"/>
  <c r="A408" l="1"/>
  <c r="A409" i="5"/>
  <c r="C409" s="1"/>
  <c r="I407"/>
  <c r="E406"/>
  <c r="H406" s="1"/>
  <c r="G407" i="2"/>
  <c r="K407" s="1"/>
  <c r="B408"/>
  <c r="M409"/>
  <c r="L409"/>
  <c r="H408"/>
  <c r="J406"/>
  <c r="O407"/>
  <c r="N408"/>
  <c r="I407"/>
  <c r="K407" i="1"/>
  <c r="F406"/>
  <c r="G406"/>
  <c r="L407"/>
  <c r="I407"/>
  <c r="E406"/>
  <c r="H406" s="1"/>
  <c r="J406"/>
  <c r="B405"/>
  <c r="A409" l="1"/>
  <c r="A410" i="5"/>
  <c r="C410" s="1"/>
  <c r="I408"/>
  <c r="E407"/>
  <c r="H407" s="1"/>
  <c r="G408" i="2"/>
  <c r="K408" s="1"/>
  <c r="B409"/>
  <c r="M410"/>
  <c r="L410"/>
  <c r="H409"/>
  <c r="N409"/>
  <c r="I408"/>
  <c r="O408"/>
  <c r="J407"/>
  <c r="F407" i="1"/>
  <c r="K408"/>
  <c r="L408"/>
  <c r="G407"/>
  <c r="I408"/>
  <c r="E407"/>
  <c r="H407" s="1"/>
  <c r="J407"/>
  <c r="B406"/>
  <c r="A410" l="1"/>
  <c r="A411" i="5"/>
  <c r="C411" s="1"/>
  <c r="I409"/>
  <c r="E408"/>
  <c r="H408" s="1"/>
  <c r="G409" i="2"/>
  <c r="K409" s="1"/>
  <c r="M411"/>
  <c r="B410"/>
  <c r="I409"/>
  <c r="N410"/>
  <c r="O409"/>
  <c r="J408"/>
  <c r="L411"/>
  <c r="H410"/>
  <c r="G408" i="1"/>
  <c r="L409"/>
  <c r="K409"/>
  <c r="F408"/>
  <c r="I409"/>
  <c r="E408"/>
  <c r="H408" s="1"/>
  <c r="J408"/>
  <c r="B407"/>
  <c r="A411" l="1"/>
  <c r="I410" i="5"/>
  <c r="E409"/>
  <c r="H409" s="1"/>
  <c r="A412"/>
  <c r="C412" s="1"/>
  <c r="G410" i="2"/>
  <c r="K410" s="1"/>
  <c r="N411"/>
  <c r="I410"/>
  <c r="H411"/>
  <c r="L412"/>
  <c r="B411"/>
  <c r="M412"/>
  <c r="O410"/>
  <c r="J409"/>
  <c r="K410" i="1"/>
  <c r="F409"/>
  <c r="G409"/>
  <c r="L410"/>
  <c r="I410"/>
  <c r="E409"/>
  <c r="H409" s="1"/>
  <c r="J409"/>
  <c r="B408"/>
  <c r="A412" l="1"/>
  <c r="I411" i="5"/>
  <c r="E410"/>
  <c r="H410" s="1"/>
  <c r="A413"/>
  <c r="C413" s="1"/>
  <c r="G411" i="2"/>
  <c r="K411" s="1"/>
  <c r="J410"/>
  <c r="O411"/>
  <c r="N412"/>
  <c r="I411"/>
  <c r="H412"/>
  <c r="L413"/>
  <c r="M413"/>
  <c r="B412"/>
  <c r="F410" i="1"/>
  <c r="K411"/>
  <c r="G410"/>
  <c r="L411"/>
  <c r="I411"/>
  <c r="E410"/>
  <c r="H410" s="1"/>
  <c r="J410"/>
  <c r="B409"/>
  <c r="A413" l="1"/>
  <c r="I412" i="5"/>
  <c r="E411"/>
  <c r="H411" s="1"/>
  <c r="A414"/>
  <c r="C414" s="1"/>
  <c r="G412" i="2"/>
  <c r="K412" s="1"/>
  <c r="N413"/>
  <c r="I412"/>
  <c r="M414"/>
  <c r="B413"/>
  <c r="O412"/>
  <c r="J411"/>
  <c r="L414"/>
  <c r="H413"/>
  <c r="F411" i="1"/>
  <c r="K412"/>
  <c r="G411"/>
  <c r="L412"/>
  <c r="I412"/>
  <c r="E411"/>
  <c r="H411" s="1"/>
  <c r="J411"/>
  <c r="B410"/>
  <c r="A414" l="1"/>
  <c r="A415" i="5"/>
  <c r="C415" s="1"/>
  <c r="I413"/>
  <c r="E412"/>
  <c r="H412" s="1"/>
  <c r="G413" i="2"/>
  <c r="K413" s="1"/>
  <c r="N414"/>
  <c r="I413"/>
  <c r="L415"/>
  <c r="H414"/>
  <c r="M415"/>
  <c r="B414"/>
  <c r="O413"/>
  <c r="J412"/>
  <c r="F412" i="1"/>
  <c r="K413"/>
  <c r="G412"/>
  <c r="L413"/>
  <c r="L414" s="1"/>
  <c r="L415" s="1"/>
  <c r="L416" s="1"/>
  <c r="I413"/>
  <c r="E412"/>
  <c r="H412" s="1"/>
  <c r="J412"/>
  <c r="B411"/>
  <c r="A415" l="1"/>
  <c r="A416" i="5"/>
  <c r="C416" s="1"/>
  <c r="I414"/>
  <c r="E413"/>
  <c r="H413" s="1"/>
  <c r="G414" i="2"/>
  <c r="K414" s="1"/>
  <c r="O414"/>
  <c r="J413"/>
  <c r="I414"/>
  <c r="N415"/>
  <c r="L416"/>
  <c r="H415"/>
  <c r="B415"/>
  <c r="M416"/>
  <c r="K414" i="1"/>
  <c r="F413"/>
  <c r="I414"/>
  <c r="E413"/>
  <c r="H413" s="1"/>
  <c r="L417"/>
  <c r="J413"/>
  <c r="B412"/>
  <c r="A416" l="1"/>
  <c r="A417" i="5"/>
  <c r="C417" s="1"/>
  <c r="I415"/>
  <c r="E414"/>
  <c r="H414" s="1"/>
  <c r="G415" i="2"/>
  <c r="K415" s="1"/>
  <c r="O415"/>
  <c r="J414"/>
  <c r="H416"/>
  <c r="L417"/>
  <c r="N416"/>
  <c r="I415"/>
  <c r="M417"/>
  <c r="B416"/>
  <c r="F414" i="1"/>
  <c r="K415"/>
  <c r="I415"/>
  <c r="E414"/>
  <c r="H414" s="1"/>
  <c r="L418"/>
  <c r="J414"/>
  <c r="B413"/>
  <c r="A417" l="1"/>
  <c r="A418" i="5"/>
  <c r="C418" s="1"/>
  <c r="I416"/>
  <c r="E415"/>
  <c r="H415" s="1"/>
  <c r="G416" i="2"/>
  <c r="K416" s="1"/>
  <c r="O416"/>
  <c r="J415"/>
  <c r="I416"/>
  <c r="N417"/>
  <c r="M418"/>
  <c r="B417"/>
  <c r="H417"/>
  <c r="L418"/>
  <c r="F415" i="1"/>
  <c r="K416"/>
  <c r="I416"/>
  <c r="E415"/>
  <c r="H415" s="1"/>
  <c r="L419"/>
  <c r="J415"/>
  <c r="B414"/>
  <c r="A418" l="1"/>
  <c r="A419" i="5"/>
  <c r="C419" s="1"/>
  <c r="I417"/>
  <c r="E416"/>
  <c r="H416" s="1"/>
  <c r="G417" i="2"/>
  <c r="K417" s="1"/>
  <c r="O417"/>
  <c r="J416"/>
  <c r="I417"/>
  <c r="N418"/>
  <c r="B418"/>
  <c r="M419"/>
  <c r="H418"/>
  <c r="L419"/>
  <c r="F416" i="1"/>
  <c r="K417"/>
  <c r="I417"/>
  <c r="E416"/>
  <c r="H416" s="1"/>
  <c r="L420"/>
  <c r="J416"/>
  <c r="B415"/>
  <c r="A419" l="1"/>
  <c r="A420" i="5"/>
  <c r="C420" s="1"/>
  <c r="I418"/>
  <c r="E417"/>
  <c r="H417" s="1"/>
  <c r="G418" i="2"/>
  <c r="K418" s="1"/>
  <c r="O418"/>
  <c r="J417"/>
  <c r="I418"/>
  <c r="N419"/>
  <c r="B419"/>
  <c r="M420"/>
  <c r="H419"/>
  <c r="L420"/>
  <c r="K418" i="1"/>
  <c r="F417"/>
  <c r="I418"/>
  <c r="E417"/>
  <c r="H417" s="1"/>
  <c r="L421"/>
  <c r="J417"/>
  <c r="B416"/>
  <c r="A420" l="1"/>
  <c r="A421" i="5"/>
  <c r="C421" s="1"/>
  <c r="I419"/>
  <c r="E418"/>
  <c r="H418" s="1"/>
  <c r="G419" i="2"/>
  <c r="K419" s="1"/>
  <c r="O419"/>
  <c r="J418"/>
  <c r="N420"/>
  <c r="I419"/>
  <c r="M421"/>
  <c r="B420"/>
  <c r="H420"/>
  <c r="L421"/>
  <c r="K419" i="1"/>
  <c r="F418"/>
  <c r="I419"/>
  <c r="E418"/>
  <c r="H418" s="1"/>
  <c r="L422"/>
  <c r="J418"/>
  <c r="B417"/>
  <c r="A421" l="1"/>
  <c r="A422" i="5"/>
  <c r="C422" s="1"/>
  <c r="I420"/>
  <c r="E419"/>
  <c r="H419" s="1"/>
  <c r="G420" i="2"/>
  <c r="K420" s="1"/>
  <c r="O420"/>
  <c r="J419"/>
  <c r="N421"/>
  <c r="I420"/>
  <c r="M422"/>
  <c r="B421"/>
  <c r="L422"/>
  <c r="H421"/>
  <c r="K420" i="1"/>
  <c r="F419"/>
  <c r="I420"/>
  <c r="E419"/>
  <c r="H419" s="1"/>
  <c r="L423"/>
  <c r="J419"/>
  <c r="B418"/>
  <c r="A422" l="1"/>
  <c r="A423" i="5"/>
  <c r="C423" s="1"/>
  <c r="I421"/>
  <c r="E420"/>
  <c r="H420" s="1"/>
  <c r="G421" i="2"/>
  <c r="K421" s="1"/>
  <c r="O421"/>
  <c r="J420"/>
  <c r="N422"/>
  <c r="I421"/>
  <c r="M423"/>
  <c r="B422"/>
  <c r="L423"/>
  <c r="H422"/>
  <c r="K421" i="1"/>
  <c r="F420"/>
  <c r="I421"/>
  <c r="E420"/>
  <c r="H420" s="1"/>
  <c r="L424"/>
  <c r="J420"/>
  <c r="B419"/>
  <c r="A423" l="1"/>
  <c r="A424" i="5"/>
  <c r="C424" s="1"/>
  <c r="I422"/>
  <c r="E421"/>
  <c r="H421" s="1"/>
  <c r="G422" i="2"/>
  <c r="K422" s="1"/>
  <c r="O422"/>
  <c r="J421"/>
  <c r="B423"/>
  <c r="M424"/>
  <c r="L424"/>
  <c r="H423"/>
  <c r="N423"/>
  <c r="I422"/>
  <c r="F421" i="1"/>
  <c r="K422"/>
  <c r="I422"/>
  <c r="E421"/>
  <c r="H421" s="1"/>
  <c r="L425"/>
  <c r="J421"/>
  <c r="B420"/>
  <c r="A424" l="1"/>
  <c r="A425" i="5"/>
  <c r="C425" s="1"/>
  <c r="I423"/>
  <c r="E422"/>
  <c r="H422" s="1"/>
  <c r="G423" i="2"/>
  <c r="K423" s="1"/>
  <c r="O423"/>
  <c r="J422"/>
  <c r="H424"/>
  <c r="L425"/>
  <c r="M425"/>
  <c r="B424"/>
  <c r="I423"/>
  <c r="N424"/>
  <c r="F422" i="1"/>
  <c r="K423"/>
  <c r="I423"/>
  <c r="E422"/>
  <c r="H422" s="1"/>
  <c r="L426"/>
  <c r="J422"/>
  <c r="B421"/>
  <c r="A425" l="1"/>
  <c r="I424" i="5"/>
  <c r="E423"/>
  <c r="H423" s="1"/>
  <c r="A426"/>
  <c r="C426" s="1"/>
  <c r="G424" i="2"/>
  <c r="K424" s="1"/>
  <c r="O424"/>
  <c r="J423"/>
  <c r="M426"/>
  <c r="B425"/>
  <c r="H425"/>
  <c r="L426"/>
  <c r="I424"/>
  <c r="N425"/>
  <c r="K424" i="1"/>
  <c r="F423"/>
  <c r="I424"/>
  <c r="E423"/>
  <c r="H423" s="1"/>
  <c r="L427"/>
  <c r="J423"/>
  <c r="B422"/>
  <c r="A426" l="1"/>
  <c r="I425" i="5"/>
  <c r="E424"/>
  <c r="H424" s="1"/>
  <c r="A427"/>
  <c r="C427" s="1"/>
  <c r="G425" i="2"/>
  <c r="K425" s="1"/>
  <c r="O425"/>
  <c r="J424"/>
  <c r="M427"/>
  <c r="B426"/>
  <c r="H426"/>
  <c r="L427"/>
  <c r="I425"/>
  <c r="N426"/>
  <c r="F424" i="1"/>
  <c r="K425"/>
  <c r="I425"/>
  <c r="E424"/>
  <c r="H424" s="1"/>
  <c r="L428"/>
  <c r="J424"/>
  <c r="B423"/>
  <c r="A427" l="1"/>
  <c r="I426" i="5"/>
  <c r="E425"/>
  <c r="H425" s="1"/>
  <c r="A428"/>
  <c r="C428" s="1"/>
  <c r="G426" i="2"/>
  <c r="K426" s="1"/>
  <c r="O426"/>
  <c r="J425"/>
  <c r="B427"/>
  <c r="M428"/>
  <c r="H427"/>
  <c r="L428"/>
  <c r="I426"/>
  <c r="N427"/>
  <c r="K426" i="1"/>
  <c r="F425"/>
  <c r="I426"/>
  <c r="E425"/>
  <c r="H425" s="1"/>
  <c r="L429"/>
  <c r="J425"/>
  <c r="B424"/>
  <c r="A428" l="1"/>
  <c r="A429" i="5"/>
  <c r="C429" s="1"/>
  <c r="I427"/>
  <c r="E426"/>
  <c r="H426" s="1"/>
  <c r="G427" i="2"/>
  <c r="K427" s="1"/>
  <c r="O427"/>
  <c r="J426"/>
  <c r="M429"/>
  <c r="B428"/>
  <c r="H428"/>
  <c r="L429"/>
  <c r="N428"/>
  <c r="I427"/>
  <c r="K427" i="1"/>
  <c r="F426"/>
  <c r="I427"/>
  <c r="E426"/>
  <c r="H426" s="1"/>
  <c r="L430"/>
  <c r="J426"/>
  <c r="B425"/>
  <c r="A429" l="1"/>
  <c r="I428" i="5"/>
  <c r="E427"/>
  <c r="H427" s="1"/>
  <c r="A430"/>
  <c r="C430" s="1"/>
  <c r="G428" i="2"/>
  <c r="K428" s="1"/>
  <c r="O428"/>
  <c r="J427"/>
  <c r="N429"/>
  <c r="I428"/>
  <c r="M430"/>
  <c r="B429"/>
  <c r="L430"/>
  <c r="H429"/>
  <c r="F427" i="1"/>
  <c r="K428"/>
  <c r="I428"/>
  <c r="E427"/>
  <c r="H427" s="1"/>
  <c r="L431"/>
  <c r="J427"/>
  <c r="B426"/>
  <c r="A430" l="1"/>
  <c r="A431" i="5"/>
  <c r="C431" s="1"/>
  <c r="I429"/>
  <c r="E428"/>
  <c r="H428" s="1"/>
  <c r="G429" i="2"/>
  <c r="K429" s="1"/>
  <c r="O429"/>
  <c r="J428"/>
  <c r="M431"/>
  <c r="B430"/>
  <c r="N430"/>
  <c r="I429"/>
  <c r="L431"/>
  <c r="H430"/>
  <c r="F428" i="1"/>
  <c r="K429"/>
  <c r="I429"/>
  <c r="E428"/>
  <c r="H428" s="1"/>
  <c r="L432"/>
  <c r="J428"/>
  <c r="B427"/>
  <c r="A431" l="1"/>
  <c r="I430" i="5"/>
  <c r="E429"/>
  <c r="H429" s="1"/>
  <c r="A432"/>
  <c r="C432" s="1"/>
  <c r="G430" i="2"/>
  <c r="K430" s="1"/>
  <c r="O430"/>
  <c r="J429"/>
  <c r="B431"/>
  <c r="M432"/>
  <c r="N431"/>
  <c r="I430"/>
  <c r="L432"/>
  <c r="H431"/>
  <c r="F429" i="1"/>
  <c r="K430"/>
  <c r="I430"/>
  <c r="E429"/>
  <c r="H429" s="1"/>
  <c r="L433"/>
  <c r="J429"/>
  <c r="B428"/>
  <c r="A432" l="1"/>
  <c r="I431" i="5"/>
  <c r="E430"/>
  <c r="H430" s="1"/>
  <c r="A433"/>
  <c r="C433" s="1"/>
  <c r="G431" i="2"/>
  <c r="K431" s="1"/>
  <c r="O431"/>
  <c r="J430"/>
  <c r="I431"/>
  <c r="N432"/>
  <c r="H432"/>
  <c r="L433"/>
  <c r="M433"/>
  <c r="B432"/>
  <c r="F430" i="1"/>
  <c r="K431"/>
  <c r="I431"/>
  <c r="E430"/>
  <c r="H430" s="1"/>
  <c r="L434"/>
  <c r="J430"/>
  <c r="B429"/>
  <c r="A433" l="1"/>
  <c r="I432" i="5"/>
  <c r="E431"/>
  <c r="H431" s="1"/>
  <c r="A434"/>
  <c r="C434" s="1"/>
  <c r="G432" i="2"/>
  <c r="K432" s="1"/>
  <c r="O432"/>
  <c r="J431"/>
  <c r="I432"/>
  <c r="N433"/>
  <c r="B433"/>
  <c r="M434"/>
  <c r="H433"/>
  <c r="L434"/>
  <c r="F431" i="1"/>
  <c r="K432"/>
  <c r="I432"/>
  <c r="E431"/>
  <c r="H431" s="1"/>
  <c r="L435"/>
  <c r="J431"/>
  <c r="B430"/>
  <c r="A434" l="1"/>
  <c r="A435" i="5"/>
  <c r="C435" s="1"/>
  <c r="I433"/>
  <c r="E432"/>
  <c r="H432" s="1"/>
  <c r="G433" i="2"/>
  <c r="K433" s="1"/>
  <c r="O433"/>
  <c r="J432"/>
  <c r="I433"/>
  <c r="N434"/>
  <c r="M435"/>
  <c r="B434"/>
  <c r="H434"/>
  <c r="L435"/>
  <c r="K433" i="1"/>
  <c r="F432"/>
  <c r="I433"/>
  <c r="E432"/>
  <c r="H432" s="1"/>
  <c r="L436"/>
  <c r="J432"/>
  <c r="B431"/>
  <c r="A435" l="1"/>
  <c r="A436" i="5"/>
  <c r="C436" s="1"/>
  <c r="I434"/>
  <c r="E433"/>
  <c r="H433" s="1"/>
  <c r="G434" i="2"/>
  <c r="K434" s="1"/>
  <c r="O434"/>
  <c r="J433"/>
  <c r="I434"/>
  <c r="N435"/>
  <c r="B435"/>
  <c r="M436"/>
  <c r="H435"/>
  <c r="L436"/>
  <c r="K434" i="1"/>
  <c r="F433"/>
  <c r="I434"/>
  <c r="E433"/>
  <c r="H433" s="1"/>
  <c r="L437"/>
  <c r="J433"/>
  <c r="B432"/>
  <c r="A436" l="1"/>
  <c r="A437" i="5"/>
  <c r="C437" s="1"/>
  <c r="I435"/>
  <c r="E434"/>
  <c r="H434" s="1"/>
  <c r="G435" i="2"/>
  <c r="K435" s="1"/>
  <c r="O435"/>
  <c r="J434"/>
  <c r="N436"/>
  <c r="I435"/>
  <c r="M437"/>
  <c r="B436"/>
  <c r="H436"/>
  <c r="L437"/>
  <c r="F434" i="1"/>
  <c r="K435"/>
  <c r="I435"/>
  <c r="E434"/>
  <c r="H434" s="1"/>
  <c r="L438"/>
  <c r="J434"/>
  <c r="B433"/>
  <c r="A437" l="1"/>
  <c r="I436" i="5"/>
  <c r="E435"/>
  <c r="H435" s="1"/>
  <c r="A438"/>
  <c r="C438" s="1"/>
  <c r="G436" i="2"/>
  <c r="K436" s="1"/>
  <c r="O436"/>
  <c r="J435"/>
  <c r="N437"/>
  <c r="I436"/>
  <c r="M438"/>
  <c r="B437"/>
  <c r="L438"/>
  <c r="H437"/>
  <c r="K436" i="1"/>
  <c r="F435"/>
  <c r="I436"/>
  <c r="E435"/>
  <c r="H435" s="1"/>
  <c r="L439"/>
  <c r="J435"/>
  <c r="B434"/>
  <c r="A438" l="1"/>
  <c r="I437" i="5"/>
  <c r="E436"/>
  <c r="H436" s="1"/>
  <c r="A439"/>
  <c r="C439" s="1"/>
  <c r="G437" i="2"/>
  <c r="K437" s="1"/>
  <c r="O437"/>
  <c r="J436"/>
  <c r="N438"/>
  <c r="I437"/>
  <c r="L439"/>
  <c r="H438"/>
  <c r="M439"/>
  <c r="B438"/>
  <c r="F436" i="1"/>
  <c r="K437"/>
  <c r="I437"/>
  <c r="E436"/>
  <c r="H436" s="1"/>
  <c r="L440"/>
  <c r="J436"/>
  <c r="B435"/>
  <c r="A439" l="1"/>
  <c r="I438" i="5"/>
  <c r="E437"/>
  <c r="H437" s="1"/>
  <c r="A440"/>
  <c r="C440" s="1"/>
  <c r="G438" i="2"/>
  <c r="K438" s="1"/>
  <c r="O438"/>
  <c r="J437"/>
  <c r="I438"/>
  <c r="N439"/>
  <c r="L440"/>
  <c r="H439"/>
  <c r="B439"/>
  <c r="M440"/>
  <c r="F437" i="1"/>
  <c r="K438"/>
  <c r="I438"/>
  <c r="E437"/>
  <c r="H437" s="1"/>
  <c r="L441"/>
  <c r="J437"/>
  <c r="B436"/>
  <c r="A440" l="1"/>
  <c r="A441" i="5"/>
  <c r="C441" s="1"/>
  <c r="I439"/>
  <c r="E438"/>
  <c r="H438" s="1"/>
  <c r="G439" i="2"/>
  <c r="K439" s="1"/>
  <c r="O439"/>
  <c r="J438"/>
  <c r="N440"/>
  <c r="I439"/>
  <c r="H440"/>
  <c r="L441"/>
  <c r="M441"/>
  <c r="B440"/>
  <c r="K439" i="1"/>
  <c r="F438"/>
  <c r="I439"/>
  <c r="E438"/>
  <c r="H438" s="1"/>
  <c r="L442"/>
  <c r="J438"/>
  <c r="B437"/>
  <c r="A441" l="1"/>
  <c r="I440" i="5"/>
  <c r="E439"/>
  <c r="H439" s="1"/>
  <c r="A442"/>
  <c r="C442" s="1"/>
  <c r="G440" i="2"/>
  <c r="K440" s="1"/>
  <c r="O440"/>
  <c r="J439"/>
  <c r="I440"/>
  <c r="N441"/>
  <c r="B441"/>
  <c r="M442"/>
  <c r="H441"/>
  <c r="L442"/>
  <c r="F439" i="1"/>
  <c r="K440"/>
  <c r="I440"/>
  <c r="E439"/>
  <c r="H439" s="1"/>
  <c r="L443"/>
  <c r="J439"/>
  <c r="B438"/>
  <c r="A442" l="1"/>
  <c r="I441" i="5"/>
  <c r="E440"/>
  <c r="H440" s="1"/>
  <c r="A443"/>
  <c r="C443" s="1"/>
  <c r="G441" i="2"/>
  <c r="K441" s="1"/>
  <c r="O441"/>
  <c r="J440"/>
  <c r="I441"/>
  <c r="N442"/>
  <c r="B442"/>
  <c r="M443"/>
  <c r="H442"/>
  <c r="L443"/>
  <c r="K441" i="1"/>
  <c r="F440"/>
  <c r="I441"/>
  <c r="E440"/>
  <c r="H440" s="1"/>
  <c r="L444"/>
  <c r="J440"/>
  <c r="B439"/>
  <c r="A443" l="1"/>
  <c r="A444" i="5"/>
  <c r="C444" s="1"/>
  <c r="I442"/>
  <c r="E441"/>
  <c r="H441" s="1"/>
  <c r="G442" i="2"/>
  <c r="K442" s="1"/>
  <c r="O442"/>
  <c r="J441"/>
  <c r="I442"/>
  <c r="N443"/>
  <c r="B443"/>
  <c r="M444"/>
  <c r="H443"/>
  <c r="L444"/>
  <c r="K442" i="1"/>
  <c r="F441"/>
  <c r="I442"/>
  <c r="E441"/>
  <c r="H441" s="1"/>
  <c r="L445"/>
  <c r="J441"/>
  <c r="B440"/>
  <c r="A444" l="1"/>
  <c r="A445" i="5"/>
  <c r="C445" s="1"/>
  <c r="I443"/>
  <c r="E442"/>
  <c r="H442" s="1"/>
  <c r="G443" i="2"/>
  <c r="K443" s="1"/>
  <c r="O443"/>
  <c r="J442"/>
  <c r="N444"/>
  <c r="I443"/>
  <c r="M445"/>
  <c r="B444"/>
  <c r="H444"/>
  <c r="L445"/>
  <c r="K443" i="1"/>
  <c r="F442"/>
  <c r="I443"/>
  <c r="E442"/>
  <c r="H442" s="1"/>
  <c r="L446"/>
  <c r="J442"/>
  <c r="B441"/>
  <c r="A445" l="1"/>
  <c r="A446" i="5"/>
  <c r="C446" s="1"/>
  <c r="I444"/>
  <c r="E443"/>
  <c r="H443" s="1"/>
  <c r="G444" i="2"/>
  <c r="K444" s="1"/>
  <c r="O444"/>
  <c r="J443"/>
  <c r="N445"/>
  <c r="I444"/>
  <c r="M446"/>
  <c r="B445"/>
  <c r="L446"/>
  <c r="H445"/>
  <c r="K444" i="1"/>
  <c r="F443"/>
  <c r="I444"/>
  <c r="E443"/>
  <c r="H443" s="1"/>
  <c r="L447"/>
  <c r="J443"/>
  <c r="B442"/>
  <c r="A446" l="1"/>
  <c r="A447" i="5"/>
  <c r="C447" s="1"/>
  <c r="I445"/>
  <c r="E444"/>
  <c r="H444" s="1"/>
  <c r="G445" i="2"/>
  <c r="K445" s="1"/>
  <c r="O445"/>
  <c r="J444"/>
  <c r="N446"/>
  <c r="I445"/>
  <c r="L447"/>
  <c r="H446"/>
  <c r="M447"/>
  <c r="B446"/>
  <c r="K445" i="1"/>
  <c r="F444"/>
  <c r="I445"/>
  <c r="E444"/>
  <c r="H444" s="1"/>
  <c r="L448"/>
  <c r="J444"/>
  <c r="B443"/>
  <c r="A447" l="1"/>
  <c r="I446" i="5"/>
  <c r="E445"/>
  <c r="H445" s="1"/>
  <c r="A448"/>
  <c r="C448" s="1"/>
  <c r="G446" i="2"/>
  <c r="K446" s="1"/>
  <c r="O446"/>
  <c r="J445"/>
  <c r="I446"/>
  <c r="N447"/>
  <c r="L448"/>
  <c r="H447"/>
  <c r="B447"/>
  <c r="M448"/>
  <c r="F445" i="1"/>
  <c r="K446"/>
  <c r="I446"/>
  <c r="E445"/>
  <c r="H445" s="1"/>
  <c r="L449"/>
  <c r="J445"/>
  <c r="B444"/>
  <c r="A448" l="1"/>
  <c r="I447" i="5"/>
  <c r="E446"/>
  <c r="H446" s="1"/>
  <c r="A449"/>
  <c r="C449" s="1"/>
  <c r="G447" i="2"/>
  <c r="K447" s="1"/>
  <c r="O447"/>
  <c r="J446"/>
  <c r="N448"/>
  <c r="I447"/>
  <c r="H448"/>
  <c r="L449"/>
  <c r="M449"/>
  <c r="B448"/>
  <c r="K447" i="1"/>
  <c r="F446"/>
  <c r="I447"/>
  <c r="E446"/>
  <c r="H446" s="1"/>
  <c r="L450"/>
  <c r="J446"/>
  <c r="B445"/>
  <c r="A449" l="1"/>
  <c r="A450" i="5"/>
  <c r="C450" s="1"/>
  <c r="I448"/>
  <c r="E447"/>
  <c r="H447" s="1"/>
  <c r="G448" i="2"/>
  <c r="K448" s="1"/>
  <c r="O448"/>
  <c r="J447"/>
  <c r="B449"/>
  <c r="M450"/>
  <c r="I448"/>
  <c r="N449"/>
  <c r="H449"/>
  <c r="L450"/>
  <c r="K448" i="1"/>
  <c r="F447"/>
  <c r="I448"/>
  <c r="E447"/>
  <c r="H447" s="1"/>
  <c r="L451"/>
  <c r="J447"/>
  <c r="B446"/>
  <c r="A450" l="1"/>
  <c r="I449" i="5"/>
  <c r="E448"/>
  <c r="H448" s="1"/>
  <c r="A451"/>
  <c r="C451" s="1"/>
  <c r="G449" i="2"/>
  <c r="K449" s="1"/>
  <c r="O449"/>
  <c r="J448"/>
  <c r="B450"/>
  <c r="M451"/>
  <c r="I449"/>
  <c r="N450"/>
  <c r="H450"/>
  <c r="L451"/>
  <c r="F448" i="1"/>
  <c r="K449"/>
  <c r="I449"/>
  <c r="E448"/>
  <c r="H448" s="1"/>
  <c r="L452"/>
  <c r="J448"/>
  <c r="B447"/>
  <c r="A451" l="1"/>
  <c r="A452" i="5"/>
  <c r="C452" s="1"/>
  <c r="I450"/>
  <c r="E449"/>
  <c r="H449" s="1"/>
  <c r="G450" i="2"/>
  <c r="K450" s="1"/>
  <c r="O450"/>
  <c r="J449"/>
  <c r="B451"/>
  <c r="M452"/>
  <c r="I450"/>
  <c r="N451"/>
  <c r="H451"/>
  <c r="L452"/>
  <c r="K450" i="1"/>
  <c r="F449"/>
  <c r="I450"/>
  <c r="E449"/>
  <c r="H449" s="1"/>
  <c r="L453"/>
  <c r="J449"/>
  <c r="B448"/>
  <c r="A452" l="1"/>
  <c r="I451" i="5"/>
  <c r="E450"/>
  <c r="H450" s="1"/>
  <c r="A453"/>
  <c r="C453" s="1"/>
  <c r="G451" i="2"/>
  <c r="K451" s="1"/>
  <c r="O451"/>
  <c r="J450"/>
  <c r="M453"/>
  <c r="B452"/>
  <c r="N452"/>
  <c r="I451"/>
  <c r="H452"/>
  <c r="L453"/>
  <c r="K451" i="1"/>
  <c r="F450"/>
  <c r="I451"/>
  <c r="E450"/>
  <c r="H450" s="1"/>
  <c r="L454"/>
  <c r="J450"/>
  <c r="B449"/>
  <c r="A453" l="1"/>
  <c r="I452" i="5"/>
  <c r="E451"/>
  <c r="H451" s="1"/>
  <c r="A454"/>
  <c r="C454" s="1"/>
  <c r="G452" i="2"/>
  <c r="K452" s="1"/>
  <c r="O452"/>
  <c r="J451"/>
  <c r="M454"/>
  <c r="B453"/>
  <c r="N453"/>
  <c r="I452"/>
  <c r="L454"/>
  <c r="H453"/>
  <c r="K452" i="1"/>
  <c r="F451"/>
  <c r="I452"/>
  <c r="E451"/>
  <c r="H451" s="1"/>
  <c r="L455"/>
  <c r="J451"/>
  <c r="B450"/>
  <c r="A454" l="1"/>
  <c r="A455" i="5"/>
  <c r="C455" s="1"/>
  <c r="I453"/>
  <c r="E452"/>
  <c r="H452" s="1"/>
  <c r="G453" i="2"/>
  <c r="K453" s="1"/>
  <c r="O453"/>
  <c r="J452"/>
  <c r="L455"/>
  <c r="H454"/>
  <c r="M455"/>
  <c r="B454"/>
  <c r="N454"/>
  <c r="I453"/>
  <c r="K453" i="1"/>
  <c r="F452"/>
  <c r="I453"/>
  <c r="E452"/>
  <c r="H452" s="1"/>
  <c r="L456"/>
  <c r="J452"/>
  <c r="B451"/>
  <c r="A455" l="1"/>
  <c r="I454" i="5"/>
  <c r="E453"/>
  <c r="H453" s="1"/>
  <c r="A456"/>
  <c r="C456" s="1"/>
  <c r="G454" i="2"/>
  <c r="K454" s="1"/>
  <c r="O454"/>
  <c r="J453"/>
  <c r="L456"/>
  <c r="H455"/>
  <c r="N455"/>
  <c r="I454"/>
  <c r="B455"/>
  <c r="M456"/>
  <c r="K454" i="1"/>
  <c r="F453"/>
  <c r="I454"/>
  <c r="E453"/>
  <c r="H453" s="1"/>
  <c r="L457"/>
  <c r="J453"/>
  <c r="B452"/>
  <c r="A456" l="1"/>
  <c r="A457" i="5"/>
  <c r="C457" s="1"/>
  <c r="I455"/>
  <c r="E454"/>
  <c r="H454" s="1"/>
  <c r="G455" i="2"/>
  <c r="K455" s="1"/>
  <c r="O455"/>
  <c r="J454"/>
  <c r="H456"/>
  <c r="L457"/>
  <c r="N456"/>
  <c r="I455"/>
  <c r="M457"/>
  <c r="B456"/>
  <c r="F454" i="1"/>
  <c r="K455"/>
  <c r="I455"/>
  <c r="E454"/>
  <c r="H454" s="1"/>
  <c r="L458"/>
  <c r="J454"/>
  <c r="B453"/>
  <c r="A457" l="1"/>
  <c r="I456" i="5"/>
  <c r="E455"/>
  <c r="H455" s="1"/>
  <c r="A458"/>
  <c r="C458" s="1"/>
  <c r="G456" i="2"/>
  <c r="K456" s="1"/>
  <c r="O456"/>
  <c r="J455"/>
  <c r="H457"/>
  <c r="L458"/>
  <c r="M458"/>
  <c r="B457"/>
  <c r="I456"/>
  <c r="N457"/>
  <c r="F455" i="1"/>
  <c r="K456"/>
  <c r="I456"/>
  <c r="E455"/>
  <c r="H455" s="1"/>
  <c r="L459"/>
  <c r="J455"/>
  <c r="B454"/>
  <c r="A458" l="1"/>
  <c r="A459" i="5"/>
  <c r="C459" s="1"/>
  <c r="I457"/>
  <c r="E456"/>
  <c r="H456" s="1"/>
  <c r="G457" i="2"/>
  <c r="K457" s="1"/>
  <c r="O457"/>
  <c r="J456"/>
  <c r="H458"/>
  <c r="L459"/>
  <c r="M459"/>
  <c r="B458"/>
  <c r="I457"/>
  <c r="N458"/>
  <c r="K457" i="1"/>
  <c r="F456"/>
  <c r="I457"/>
  <c r="E456"/>
  <c r="H456" s="1"/>
  <c r="L460"/>
  <c r="J456"/>
  <c r="B455"/>
  <c r="A459" l="1"/>
  <c r="A460" i="5"/>
  <c r="C460" s="1"/>
  <c r="I458"/>
  <c r="E457"/>
  <c r="H457" s="1"/>
  <c r="G458" i="2"/>
  <c r="K458" s="1"/>
  <c r="O458"/>
  <c r="J457"/>
  <c r="H459"/>
  <c r="L460"/>
  <c r="B459"/>
  <c r="M460"/>
  <c r="I458"/>
  <c r="N459"/>
  <c r="K458" i="1"/>
  <c r="F457"/>
  <c r="I458"/>
  <c r="E457"/>
  <c r="H457" s="1"/>
  <c r="L461"/>
  <c r="J457"/>
  <c r="B456"/>
  <c r="A460" l="1"/>
  <c r="A461" i="5"/>
  <c r="C461" s="1"/>
  <c r="I459"/>
  <c r="E458"/>
  <c r="H458" s="1"/>
  <c r="G459" i="2"/>
  <c r="K459" s="1"/>
  <c r="O459"/>
  <c r="J458"/>
  <c r="H460"/>
  <c r="L461"/>
  <c r="M461"/>
  <c r="B460"/>
  <c r="N460"/>
  <c r="I459"/>
  <c r="K459" i="1"/>
  <c r="F458"/>
  <c r="I459"/>
  <c r="E458"/>
  <c r="H458" s="1"/>
  <c r="L462"/>
  <c r="J458"/>
  <c r="B457"/>
  <c r="A461" l="1"/>
  <c r="A462" i="5"/>
  <c r="C462" s="1"/>
  <c r="I460"/>
  <c r="E459"/>
  <c r="H459" s="1"/>
  <c r="G460" i="2"/>
  <c r="K460" s="1"/>
  <c r="O460"/>
  <c r="J459"/>
  <c r="L462"/>
  <c r="H461"/>
  <c r="N461"/>
  <c r="I460"/>
  <c r="M462"/>
  <c r="B461"/>
  <c r="K460" i="1"/>
  <c r="F459"/>
  <c r="I460"/>
  <c r="E459"/>
  <c r="H459" s="1"/>
  <c r="L463"/>
  <c r="J459"/>
  <c r="B458"/>
  <c r="A462" l="1"/>
  <c r="A463" i="5"/>
  <c r="C463" s="1"/>
  <c r="I461"/>
  <c r="E460"/>
  <c r="H460" s="1"/>
  <c r="G461" i="2"/>
  <c r="K461" s="1"/>
  <c r="O461"/>
  <c r="J460"/>
  <c r="L463"/>
  <c r="H462"/>
  <c r="M463"/>
  <c r="B462"/>
  <c r="N462"/>
  <c r="I461"/>
  <c r="K461" i="1"/>
  <c r="F460"/>
  <c r="I461"/>
  <c r="E460"/>
  <c r="H460" s="1"/>
  <c r="L464"/>
  <c r="J460"/>
  <c r="B459"/>
  <c r="A463" l="1"/>
  <c r="I462" i="5"/>
  <c r="E461"/>
  <c r="H461" s="1"/>
  <c r="A464"/>
  <c r="C464" s="1"/>
  <c r="G462" i="2"/>
  <c r="K462" s="1"/>
  <c r="O462"/>
  <c r="J461"/>
  <c r="L464"/>
  <c r="H463"/>
  <c r="B463"/>
  <c r="M464"/>
  <c r="N463"/>
  <c r="I462"/>
  <c r="K462" i="1"/>
  <c r="F461"/>
  <c r="I462"/>
  <c r="E461"/>
  <c r="H461" s="1"/>
  <c r="L465"/>
  <c r="J461"/>
  <c r="B460"/>
  <c r="A464" l="1"/>
  <c r="A465" i="5"/>
  <c r="C465" s="1"/>
  <c r="I463"/>
  <c r="E462"/>
  <c r="H462" s="1"/>
  <c r="G463" i="2"/>
  <c r="K463" s="1"/>
  <c r="O463"/>
  <c r="J462"/>
  <c r="H464"/>
  <c r="L465"/>
  <c r="I463"/>
  <c r="N464"/>
  <c r="B464"/>
  <c r="M465"/>
  <c r="K463" i="1"/>
  <c r="F462"/>
  <c r="I463"/>
  <c r="E462"/>
  <c r="H462" s="1"/>
  <c r="L466"/>
  <c r="J462"/>
  <c r="B461"/>
  <c r="A465" l="1"/>
  <c r="A466" i="5"/>
  <c r="C466" s="1"/>
  <c r="I464"/>
  <c r="E463"/>
  <c r="H463" s="1"/>
  <c r="G464" i="2"/>
  <c r="K464" s="1"/>
  <c r="O464"/>
  <c r="J463"/>
  <c r="H465"/>
  <c r="L466"/>
  <c r="I464"/>
  <c r="N465"/>
  <c r="B465"/>
  <c r="M466"/>
  <c r="K464" i="1"/>
  <c r="F463"/>
  <c r="I464"/>
  <c r="E463"/>
  <c r="H463" s="1"/>
  <c r="L467"/>
  <c r="J463"/>
  <c r="B462"/>
  <c r="A466" l="1"/>
  <c r="I465" i="5"/>
  <c r="E464"/>
  <c r="H464" s="1"/>
  <c r="A467"/>
  <c r="C467" s="1"/>
  <c r="G465" i="2"/>
  <c r="K465" s="1"/>
  <c r="O465"/>
  <c r="J464"/>
  <c r="H466"/>
  <c r="L467"/>
  <c r="I465"/>
  <c r="N466"/>
  <c r="M467"/>
  <c r="B466"/>
  <c r="F464" i="1"/>
  <c r="K465"/>
  <c r="I465"/>
  <c r="E464"/>
  <c r="H464" s="1"/>
  <c r="L468"/>
  <c r="J464"/>
  <c r="B463"/>
  <c r="A467" l="1"/>
  <c r="A468" i="5"/>
  <c r="C468" s="1"/>
  <c r="I466"/>
  <c r="E465"/>
  <c r="H465" s="1"/>
  <c r="G466" i="2"/>
  <c r="K466" s="1"/>
  <c r="O466"/>
  <c r="J465"/>
  <c r="H467"/>
  <c r="L468"/>
  <c r="I466"/>
  <c r="N467"/>
  <c r="B467"/>
  <c r="M468"/>
  <c r="K466" i="1"/>
  <c r="F465"/>
  <c r="I466"/>
  <c r="E465"/>
  <c r="H465" s="1"/>
  <c r="L469"/>
  <c r="J465"/>
  <c r="B464"/>
  <c r="A468" l="1"/>
  <c r="A469" i="5"/>
  <c r="C469" s="1"/>
  <c r="I467"/>
  <c r="E466"/>
  <c r="H466" s="1"/>
  <c r="G467" i="2"/>
  <c r="K467" s="1"/>
  <c r="O467"/>
  <c r="J466"/>
  <c r="H468"/>
  <c r="L469"/>
  <c r="N468"/>
  <c r="I467"/>
  <c r="M469"/>
  <c r="B468"/>
  <c r="K467" i="1"/>
  <c r="F466"/>
  <c r="I467"/>
  <c r="E466"/>
  <c r="H466" s="1"/>
  <c r="L470"/>
  <c r="J466"/>
  <c r="B465"/>
  <c r="A469" l="1"/>
  <c r="I468" i="5"/>
  <c r="E467"/>
  <c r="H467" s="1"/>
  <c r="A470"/>
  <c r="C470" s="1"/>
  <c r="G468" i="2"/>
  <c r="K468" s="1"/>
  <c r="O468"/>
  <c r="J467"/>
  <c r="L470"/>
  <c r="H469"/>
  <c r="N469"/>
  <c r="I468"/>
  <c r="M470"/>
  <c r="B469"/>
  <c r="F467" i="1"/>
  <c r="K468"/>
  <c r="I468"/>
  <c r="E467"/>
  <c r="H467" s="1"/>
  <c r="L471"/>
  <c r="J467"/>
  <c r="B466"/>
  <c r="A470" l="1"/>
  <c r="I469" i="5"/>
  <c r="E468"/>
  <c r="H468" s="1"/>
  <c r="A471"/>
  <c r="C471" s="1"/>
  <c r="G469" i="2"/>
  <c r="K469" s="1"/>
  <c r="O469"/>
  <c r="J468"/>
  <c r="N470"/>
  <c r="I469"/>
  <c r="M471"/>
  <c r="B470"/>
  <c r="L471"/>
  <c r="H470"/>
  <c r="K469" i="1"/>
  <c r="F468"/>
  <c r="I469"/>
  <c r="E468"/>
  <c r="H468" s="1"/>
  <c r="L472"/>
  <c r="J468"/>
  <c r="B467"/>
  <c r="A471" l="1"/>
  <c r="A472" i="5"/>
  <c r="C472" s="1"/>
  <c r="I470"/>
  <c r="E469"/>
  <c r="H469" s="1"/>
  <c r="G470" i="2"/>
  <c r="K470" s="1"/>
  <c r="O470"/>
  <c r="J469"/>
  <c r="B471"/>
  <c r="M472"/>
  <c r="L472"/>
  <c r="H471"/>
  <c r="N471"/>
  <c r="I470"/>
  <c r="F469" i="1"/>
  <c r="K470"/>
  <c r="I470"/>
  <c r="E469"/>
  <c r="H469" s="1"/>
  <c r="L473"/>
  <c r="J469"/>
  <c r="B468"/>
  <c r="A472" l="1"/>
  <c r="I471" i="5"/>
  <c r="E470"/>
  <c r="H470" s="1"/>
  <c r="A473"/>
  <c r="C473" s="1"/>
  <c r="G471" i="2"/>
  <c r="K471" s="1"/>
  <c r="O471"/>
  <c r="J470"/>
  <c r="B472"/>
  <c r="M473"/>
  <c r="H472"/>
  <c r="L473"/>
  <c r="N472"/>
  <c r="I471"/>
  <c r="F470" i="1"/>
  <c r="K471"/>
  <c r="I471"/>
  <c r="E470"/>
  <c r="H470" s="1"/>
  <c r="L474"/>
  <c r="J470"/>
  <c r="B469"/>
  <c r="A473" l="1"/>
  <c r="I472" i="5"/>
  <c r="E471"/>
  <c r="H471" s="1"/>
  <c r="A474"/>
  <c r="C474" s="1"/>
  <c r="G472" i="2"/>
  <c r="K472" s="1"/>
  <c r="O472"/>
  <c r="J471"/>
  <c r="I472"/>
  <c r="N473"/>
  <c r="B473"/>
  <c r="M474"/>
  <c r="H473"/>
  <c r="L474"/>
  <c r="F471" i="1"/>
  <c r="K472"/>
  <c r="I472"/>
  <c r="E471"/>
  <c r="H471" s="1"/>
  <c r="L475"/>
  <c r="J471"/>
  <c r="B470"/>
  <c r="A474" l="1"/>
  <c r="A475" i="5"/>
  <c r="C475" s="1"/>
  <c r="I473"/>
  <c r="E472"/>
  <c r="H472" s="1"/>
  <c r="G473" i="2"/>
  <c r="K473" s="1"/>
  <c r="O473"/>
  <c r="J472"/>
  <c r="I473"/>
  <c r="N474"/>
  <c r="B474"/>
  <c r="M475"/>
  <c r="H474"/>
  <c r="L475"/>
  <c r="K473" i="1"/>
  <c r="F472"/>
  <c r="I473"/>
  <c r="E472"/>
  <c r="H472" s="1"/>
  <c r="L476"/>
  <c r="J472"/>
  <c r="B471"/>
  <c r="A475" l="1"/>
  <c r="A476" i="5"/>
  <c r="C476" s="1"/>
  <c r="I474"/>
  <c r="E473"/>
  <c r="H473" s="1"/>
  <c r="G474" i="2"/>
  <c r="K474" s="1"/>
  <c r="O474"/>
  <c r="J473"/>
  <c r="I474"/>
  <c r="N475"/>
  <c r="B475"/>
  <c r="M476"/>
  <c r="H475"/>
  <c r="L476"/>
  <c r="K474" i="1"/>
  <c r="F473"/>
  <c r="I474"/>
  <c r="E473"/>
  <c r="H473" s="1"/>
  <c r="L477"/>
  <c r="J473"/>
  <c r="B472"/>
  <c r="A476" l="1"/>
  <c r="I475" i="5"/>
  <c r="E474"/>
  <c r="H474" s="1"/>
  <c r="A477"/>
  <c r="C477" s="1"/>
  <c r="G475" i="2"/>
  <c r="K475" s="1"/>
  <c r="O475"/>
  <c r="J474"/>
  <c r="N476"/>
  <c r="I475"/>
  <c r="M477"/>
  <c r="B476"/>
  <c r="H476"/>
  <c r="L477"/>
  <c r="K475" i="1"/>
  <c r="F474"/>
  <c r="I475"/>
  <c r="E474"/>
  <c r="H474" s="1"/>
  <c r="L478"/>
  <c r="J474"/>
  <c r="B473"/>
  <c r="A477" l="1"/>
  <c r="A478" i="5"/>
  <c r="C478" s="1"/>
  <c r="I476"/>
  <c r="E475"/>
  <c r="H475" s="1"/>
  <c r="G476" i="2"/>
  <c r="K476" s="1"/>
  <c r="O476"/>
  <c r="J475"/>
  <c r="N477"/>
  <c r="I476"/>
  <c r="M478"/>
  <c r="B477"/>
  <c r="L478"/>
  <c r="H477"/>
  <c r="K476" i="1"/>
  <c r="F475"/>
  <c r="I476"/>
  <c r="E475"/>
  <c r="H475" s="1"/>
  <c r="L479"/>
  <c r="J475"/>
  <c r="B474"/>
  <c r="A478" l="1"/>
  <c r="I477" i="5"/>
  <c r="E476"/>
  <c r="H476" s="1"/>
  <c r="A479"/>
  <c r="C479" s="1"/>
  <c r="G477" i="2"/>
  <c r="K477" s="1"/>
  <c r="O477"/>
  <c r="J476"/>
  <c r="M479"/>
  <c r="B478"/>
  <c r="L479"/>
  <c r="H478"/>
  <c r="N478"/>
  <c r="I477"/>
  <c r="K477" i="1"/>
  <c r="F476"/>
  <c r="I477"/>
  <c r="E476"/>
  <c r="H476" s="1"/>
  <c r="L480"/>
  <c r="J476"/>
  <c r="B475"/>
  <c r="A479" l="1"/>
  <c r="I478" i="5"/>
  <c r="E477"/>
  <c r="H477" s="1"/>
  <c r="A480"/>
  <c r="C480" s="1"/>
  <c r="G478" i="2"/>
  <c r="K478" s="1"/>
  <c r="O478"/>
  <c r="J477"/>
  <c r="L480"/>
  <c r="H479"/>
  <c r="I478"/>
  <c r="N479"/>
  <c r="B479"/>
  <c r="M480"/>
  <c r="F477" i="1"/>
  <c r="K478"/>
  <c r="I478"/>
  <c r="E477"/>
  <c r="H477" s="1"/>
  <c r="L481"/>
  <c r="J477"/>
  <c r="B476"/>
  <c r="A480" l="1"/>
  <c r="I479" i="5"/>
  <c r="E478"/>
  <c r="H478" s="1"/>
  <c r="A481"/>
  <c r="C481" s="1"/>
  <c r="G479" i="2"/>
  <c r="K479" s="1"/>
  <c r="O479"/>
  <c r="J478"/>
  <c r="H480"/>
  <c r="L481"/>
  <c r="N480"/>
  <c r="I479"/>
  <c r="M481"/>
  <c r="B480"/>
  <c r="K479" i="1"/>
  <c r="F478"/>
  <c r="I479"/>
  <c r="E478"/>
  <c r="H478" s="1"/>
  <c r="L482"/>
  <c r="J478"/>
  <c r="B477"/>
  <c r="A481" l="1"/>
  <c r="A482" i="5"/>
  <c r="C482" s="1"/>
  <c r="I480"/>
  <c r="E479"/>
  <c r="H479" s="1"/>
  <c r="G480" i="2"/>
  <c r="K480" s="1"/>
  <c r="O480"/>
  <c r="J479"/>
  <c r="H481"/>
  <c r="L482"/>
  <c r="M482"/>
  <c r="B481"/>
  <c r="I480"/>
  <c r="N481"/>
  <c r="F479" i="1"/>
  <c r="K480"/>
  <c r="I480"/>
  <c r="E479"/>
  <c r="H479" s="1"/>
  <c r="L483"/>
  <c r="J479"/>
  <c r="B478"/>
  <c r="A482" l="1"/>
  <c r="I481" i="5"/>
  <c r="E480"/>
  <c r="H480" s="1"/>
  <c r="A483"/>
  <c r="C483" s="1"/>
  <c r="G481" i="2"/>
  <c r="K481" s="1"/>
  <c r="O481"/>
  <c r="J480"/>
  <c r="B482"/>
  <c r="M483"/>
  <c r="H482"/>
  <c r="L483"/>
  <c r="I481"/>
  <c r="N482"/>
  <c r="F480" i="1"/>
  <c r="K481"/>
  <c r="I481"/>
  <c r="E480"/>
  <c r="H480" s="1"/>
  <c r="L484"/>
  <c r="J480"/>
  <c r="B479"/>
  <c r="A483" l="1"/>
  <c r="I482" i="5"/>
  <c r="E481"/>
  <c r="H481" s="1"/>
  <c r="A484"/>
  <c r="C484" s="1"/>
  <c r="G482" i="2"/>
  <c r="K482" s="1"/>
  <c r="O482"/>
  <c r="J481"/>
  <c r="B483"/>
  <c r="M484"/>
  <c r="H483"/>
  <c r="L484"/>
  <c r="I482"/>
  <c r="N483"/>
  <c r="F481" i="1"/>
  <c r="K482"/>
  <c r="I482"/>
  <c r="E481"/>
  <c r="H481" s="1"/>
  <c r="L485"/>
  <c r="J481"/>
  <c r="B480"/>
  <c r="A484" l="1"/>
  <c r="I483" i="5"/>
  <c r="E482"/>
  <c r="H482" s="1"/>
  <c r="A485"/>
  <c r="C485" s="1"/>
  <c r="G483" i="2"/>
  <c r="K483" s="1"/>
  <c r="O483"/>
  <c r="J482"/>
  <c r="M485"/>
  <c r="B484"/>
  <c r="H484"/>
  <c r="L485"/>
  <c r="N484"/>
  <c r="I483"/>
  <c r="K483" i="1"/>
  <c r="F482"/>
  <c r="I483"/>
  <c r="E482"/>
  <c r="H482" s="1"/>
  <c r="L486"/>
  <c r="J482"/>
  <c r="B481"/>
  <c r="A485" l="1"/>
  <c r="I484" i="5"/>
  <c r="E483"/>
  <c r="H483" s="1"/>
  <c r="A486"/>
  <c r="C486" s="1"/>
  <c r="G484" i="2"/>
  <c r="K484" s="1"/>
  <c r="O484"/>
  <c r="J483"/>
  <c r="M486"/>
  <c r="B485"/>
  <c r="N485"/>
  <c r="I484"/>
  <c r="L486"/>
  <c r="H485"/>
  <c r="F483" i="1"/>
  <c r="K484"/>
  <c r="I484"/>
  <c r="E483"/>
  <c r="H483" s="1"/>
  <c r="L487"/>
  <c r="J483"/>
  <c r="B482"/>
  <c r="A486" l="1"/>
  <c r="I485" i="5"/>
  <c r="E484"/>
  <c r="H484" s="1"/>
  <c r="A487"/>
  <c r="C487" s="1"/>
  <c r="G485" i="2"/>
  <c r="K485" s="1"/>
  <c r="O485"/>
  <c r="J484"/>
  <c r="M487"/>
  <c r="B486"/>
  <c r="L487"/>
  <c r="H486"/>
  <c r="N486"/>
  <c r="I485"/>
  <c r="F484" i="1"/>
  <c r="K485"/>
  <c r="I485"/>
  <c r="E484"/>
  <c r="H484" s="1"/>
  <c r="L488"/>
  <c r="J484"/>
  <c r="B483"/>
  <c r="A487" l="1"/>
  <c r="A488" i="5"/>
  <c r="C488" s="1"/>
  <c r="I486"/>
  <c r="E485"/>
  <c r="H485" s="1"/>
  <c r="G486" i="2"/>
  <c r="K486" s="1"/>
  <c r="O486"/>
  <c r="J485"/>
  <c r="B487"/>
  <c r="M488"/>
  <c r="L488"/>
  <c r="H487"/>
  <c r="N487"/>
  <c r="I486"/>
  <c r="F485" i="1"/>
  <c r="K486"/>
  <c r="I486"/>
  <c r="E485"/>
  <c r="H485" s="1"/>
  <c r="L489"/>
  <c r="J485"/>
  <c r="B484"/>
  <c r="A488" l="1"/>
  <c r="A489" i="5"/>
  <c r="C489" s="1"/>
  <c r="I487"/>
  <c r="E486"/>
  <c r="H486" s="1"/>
  <c r="G487" i="2"/>
  <c r="K487" s="1"/>
  <c r="O487"/>
  <c r="J486"/>
  <c r="M489"/>
  <c r="B488"/>
  <c r="H488"/>
  <c r="L489"/>
  <c r="I487"/>
  <c r="N488"/>
  <c r="F486" i="1"/>
  <c r="K487"/>
  <c r="I487"/>
  <c r="E486"/>
  <c r="H486" s="1"/>
  <c r="L490"/>
  <c r="J486"/>
  <c r="B485"/>
  <c r="A489" l="1"/>
  <c r="A490" i="5"/>
  <c r="C490" s="1"/>
  <c r="I488"/>
  <c r="E487"/>
  <c r="H487" s="1"/>
  <c r="G488" i="2"/>
  <c r="K488" s="1"/>
  <c r="O488"/>
  <c r="J487"/>
  <c r="M490"/>
  <c r="B489"/>
  <c r="H489"/>
  <c r="L490"/>
  <c r="I488"/>
  <c r="N489"/>
  <c r="F487" i="1"/>
  <c r="K488"/>
  <c r="I488"/>
  <c r="E487"/>
  <c r="H487" s="1"/>
  <c r="L491"/>
  <c r="J487"/>
  <c r="B486"/>
  <c r="A490" l="1"/>
  <c r="A491" i="5"/>
  <c r="C491" s="1"/>
  <c r="I489"/>
  <c r="E488"/>
  <c r="H488" s="1"/>
  <c r="G489" i="2"/>
  <c r="K489" s="1"/>
  <c r="O489"/>
  <c r="J488"/>
  <c r="M491"/>
  <c r="B490"/>
  <c r="H490"/>
  <c r="L491"/>
  <c r="I489"/>
  <c r="N490"/>
  <c r="K489" i="1"/>
  <c r="F488"/>
  <c r="I489"/>
  <c r="E488"/>
  <c r="H488" s="1"/>
  <c r="L492"/>
  <c r="J488"/>
  <c r="B487"/>
  <c r="A491" l="1"/>
  <c r="A492" i="5"/>
  <c r="C492" s="1"/>
  <c r="I490"/>
  <c r="E489"/>
  <c r="H489" s="1"/>
  <c r="G490" i="2"/>
  <c r="K490" s="1"/>
  <c r="O490"/>
  <c r="J489"/>
  <c r="B491"/>
  <c r="M492"/>
  <c r="H491"/>
  <c r="L492"/>
  <c r="I490"/>
  <c r="N491"/>
  <c r="K490" i="1"/>
  <c r="F489"/>
  <c r="I490"/>
  <c r="E489"/>
  <c r="H489" s="1"/>
  <c r="L493"/>
  <c r="J489"/>
  <c r="B488"/>
  <c r="A492" l="1"/>
  <c r="A493" i="5"/>
  <c r="C493" s="1"/>
  <c r="I491"/>
  <c r="E490"/>
  <c r="H490" s="1"/>
  <c r="G491" i="2"/>
  <c r="K491" s="1"/>
  <c r="O491"/>
  <c r="J490"/>
  <c r="M493"/>
  <c r="B492"/>
  <c r="H492"/>
  <c r="L493"/>
  <c r="N492"/>
  <c r="I491"/>
  <c r="K491" i="1"/>
  <c r="F490"/>
  <c r="I491"/>
  <c r="E490"/>
  <c r="H490" s="1"/>
  <c r="L494"/>
  <c r="J490"/>
  <c r="B489"/>
  <c r="A493" l="1"/>
  <c r="I492" i="5"/>
  <c r="E491"/>
  <c r="H491" s="1"/>
  <c r="A494"/>
  <c r="C494" s="1"/>
  <c r="G492" i="2"/>
  <c r="K492" s="1"/>
  <c r="O492"/>
  <c r="J491"/>
  <c r="M494"/>
  <c r="B493"/>
  <c r="N493"/>
  <c r="I492"/>
  <c r="L494"/>
  <c r="H493"/>
  <c r="K492" i="1"/>
  <c r="F491"/>
  <c r="I492"/>
  <c r="E491"/>
  <c r="H491" s="1"/>
  <c r="L495"/>
  <c r="J491"/>
  <c r="B490"/>
  <c r="A494" l="1"/>
  <c r="A495" i="5"/>
  <c r="C495" s="1"/>
  <c r="I493"/>
  <c r="E492"/>
  <c r="H492" s="1"/>
  <c r="G493" i="2"/>
  <c r="K493" s="1"/>
  <c r="O493"/>
  <c r="J492"/>
  <c r="M495"/>
  <c r="B494"/>
  <c r="L495"/>
  <c r="H494"/>
  <c r="N494"/>
  <c r="I493"/>
  <c r="K493" i="1"/>
  <c r="F492"/>
  <c r="I493"/>
  <c r="E492"/>
  <c r="H492" s="1"/>
  <c r="L496"/>
  <c r="J492"/>
  <c r="B491"/>
  <c r="A495" l="1"/>
  <c r="A496" i="5"/>
  <c r="C496" s="1"/>
  <c r="I494"/>
  <c r="E493"/>
  <c r="H493" s="1"/>
  <c r="G494" i="2"/>
  <c r="K494" s="1"/>
  <c r="O494"/>
  <c r="J493"/>
  <c r="M496"/>
  <c r="B495"/>
  <c r="L496"/>
  <c r="H495"/>
  <c r="N495"/>
  <c r="I494"/>
  <c r="K494" i="1"/>
  <c r="F493"/>
  <c r="I494"/>
  <c r="E493"/>
  <c r="H493" s="1"/>
  <c r="L497"/>
  <c r="J493"/>
  <c r="B492"/>
  <c r="A496" l="1"/>
  <c r="A497" i="5"/>
  <c r="C497" s="1"/>
  <c r="I495"/>
  <c r="E494"/>
  <c r="H494" s="1"/>
  <c r="G495" i="2"/>
  <c r="K495" s="1"/>
  <c r="O495"/>
  <c r="J494"/>
  <c r="M497"/>
  <c r="B496"/>
  <c r="L497"/>
  <c r="H496"/>
  <c r="N496"/>
  <c r="I495"/>
  <c r="F494" i="1"/>
  <c r="K495"/>
  <c r="I495"/>
  <c r="E494"/>
  <c r="H494" s="1"/>
  <c r="L498"/>
  <c r="J494"/>
  <c r="B493"/>
  <c r="A497" l="1"/>
  <c r="I496" i="5"/>
  <c r="E495"/>
  <c r="H495" s="1"/>
  <c r="A498"/>
  <c r="C498" s="1"/>
  <c r="G496" i="2"/>
  <c r="K496" s="1"/>
  <c r="O496"/>
  <c r="J495"/>
  <c r="L498"/>
  <c r="H497"/>
  <c r="N497"/>
  <c r="I496"/>
  <c r="M498"/>
  <c r="B497"/>
  <c r="F495" i="1"/>
  <c r="K496"/>
  <c r="I496"/>
  <c r="E495"/>
  <c r="H495" s="1"/>
  <c r="L499"/>
  <c r="J495"/>
  <c r="B494"/>
  <c r="A498" l="1"/>
  <c r="I497" i="5"/>
  <c r="E496"/>
  <c r="H496" s="1"/>
  <c r="A499"/>
  <c r="C499" s="1"/>
  <c r="G497" i="2"/>
  <c r="K497" s="1"/>
  <c r="O497"/>
  <c r="J496"/>
  <c r="H498"/>
  <c r="L499"/>
  <c r="M499"/>
  <c r="B498"/>
  <c r="I497"/>
  <c r="N498"/>
  <c r="F496" i="1"/>
  <c r="K497"/>
  <c r="I497"/>
  <c r="E496"/>
  <c r="H496" s="1"/>
  <c r="L500"/>
  <c r="J496"/>
  <c r="B495"/>
  <c r="A499" l="1"/>
  <c r="A500" i="5"/>
  <c r="C500" s="1"/>
  <c r="I498"/>
  <c r="E497"/>
  <c r="H497" s="1"/>
  <c r="G498" i="2"/>
  <c r="K498" s="1"/>
  <c r="O498"/>
  <c r="J497"/>
  <c r="L500"/>
  <c r="H499"/>
  <c r="M500"/>
  <c r="B499"/>
  <c r="N499"/>
  <c r="I498"/>
  <c r="K498" i="1"/>
  <c r="F497"/>
  <c r="I498"/>
  <c r="E497"/>
  <c r="H497" s="1"/>
  <c r="L501"/>
  <c r="J497"/>
  <c r="B496"/>
  <c r="A500" l="1"/>
  <c r="I499" i="5"/>
  <c r="E498"/>
  <c r="H498" s="1"/>
  <c r="A501"/>
  <c r="C501" s="1"/>
  <c r="H501" s="1"/>
  <c r="G499" i="2"/>
  <c r="K499" s="1"/>
  <c r="O499"/>
  <c r="J498"/>
  <c r="L501"/>
  <c r="H500"/>
  <c r="N500"/>
  <c r="I499"/>
  <c r="B500"/>
  <c r="M501"/>
  <c r="K499" i="1"/>
  <c r="F498"/>
  <c r="I499"/>
  <c r="E498"/>
  <c r="H498" s="1"/>
  <c r="L502"/>
  <c r="J498"/>
  <c r="B497"/>
  <c r="A501" l="1"/>
  <c r="A502" i="5"/>
  <c r="C502" s="1"/>
  <c r="H502" s="1"/>
  <c r="I500"/>
  <c r="E499"/>
  <c r="H499" s="1"/>
  <c r="G500" i="2"/>
  <c r="K500" s="1"/>
  <c r="K1" s="1"/>
  <c r="O500"/>
  <c r="J499"/>
  <c r="H501"/>
  <c r="L502"/>
  <c r="N501"/>
  <c r="I500"/>
  <c r="M502"/>
  <c r="B501"/>
  <c r="F499" i="1"/>
  <c r="K500"/>
  <c r="I500"/>
  <c r="E499"/>
  <c r="H499" s="1"/>
  <c r="L503"/>
  <c r="J499"/>
  <c r="B498"/>
  <c r="A502" l="1"/>
  <c r="A503" i="5"/>
  <c r="C503" s="1"/>
  <c r="H503" s="1"/>
  <c r="E500"/>
  <c r="H500" s="1"/>
  <c r="I501"/>
  <c r="G501" i="2"/>
  <c r="O501"/>
  <c r="J500"/>
  <c r="L503"/>
  <c r="H502"/>
  <c r="N502"/>
  <c r="I501"/>
  <c r="M503"/>
  <c r="B502"/>
  <c r="K501" i="1"/>
  <c r="F500"/>
  <c r="I501"/>
  <c r="E500"/>
  <c r="H500" s="1"/>
  <c r="L504"/>
  <c r="J500"/>
  <c r="B499"/>
  <c r="A503" l="1"/>
  <c r="A504" i="5"/>
  <c r="C504" s="1"/>
  <c r="H504" s="1"/>
  <c r="I502"/>
  <c r="E501"/>
  <c r="G502" i="2"/>
  <c r="O502"/>
  <c r="J501"/>
  <c r="H503"/>
  <c r="L504"/>
  <c r="B503"/>
  <c r="M504"/>
  <c r="N503"/>
  <c r="I502"/>
  <c r="F501" i="1"/>
  <c r="K502"/>
  <c r="I502"/>
  <c r="E501"/>
  <c r="L505"/>
  <c r="J501"/>
  <c r="B500"/>
  <c r="A504" l="1"/>
  <c r="I503" i="5"/>
  <c r="E502"/>
  <c r="A505"/>
  <c r="C505" s="1"/>
  <c r="H505" s="1"/>
  <c r="G503" i="2"/>
  <c r="O503"/>
  <c r="J502"/>
  <c r="B504"/>
  <c r="M505"/>
  <c r="H504"/>
  <c r="L505"/>
  <c r="N504"/>
  <c r="I503"/>
  <c r="K503" i="1"/>
  <c r="F502"/>
  <c r="I503"/>
  <c r="E502"/>
  <c r="L506"/>
  <c r="J502"/>
  <c r="B501"/>
  <c r="A505" l="1"/>
  <c r="I504" i="5"/>
  <c r="E503"/>
  <c r="A506"/>
  <c r="C506" s="1"/>
  <c r="H506" s="1"/>
  <c r="G504" i="2"/>
  <c r="O504"/>
  <c r="J503"/>
  <c r="B505"/>
  <c r="M506"/>
  <c r="I504"/>
  <c r="N505"/>
  <c r="H505"/>
  <c r="L506"/>
  <c r="F503" i="1"/>
  <c r="K504"/>
  <c r="I504"/>
  <c r="E503"/>
  <c r="L507"/>
  <c r="J503"/>
  <c r="B502"/>
  <c r="A506" l="1"/>
  <c r="A507" i="5"/>
  <c r="C507" s="1"/>
  <c r="H507" s="1"/>
  <c r="I505"/>
  <c r="E504"/>
  <c r="G505" i="2"/>
  <c r="O505"/>
  <c r="J504"/>
  <c r="B506"/>
  <c r="M507"/>
  <c r="N506"/>
  <c r="I505"/>
  <c r="H506"/>
  <c r="L507"/>
  <c r="K505" i="1"/>
  <c r="F504"/>
  <c r="I505"/>
  <c r="E504"/>
  <c r="L508"/>
  <c r="J504"/>
  <c r="B503"/>
  <c r="A507" l="1"/>
  <c r="E505" i="5"/>
  <c r="I506"/>
  <c r="A508"/>
  <c r="C508" s="1"/>
  <c r="H508" s="1"/>
  <c r="G506" i="2"/>
  <c r="O506"/>
  <c r="J505"/>
  <c r="M508"/>
  <c r="B507"/>
  <c r="I506"/>
  <c r="N507"/>
  <c r="H507"/>
  <c r="L508"/>
  <c r="K506" i="1"/>
  <c r="F505"/>
  <c r="I506"/>
  <c r="E505"/>
  <c r="L509"/>
  <c r="J505"/>
  <c r="B504"/>
  <c r="A508" l="1"/>
  <c r="I507" i="5"/>
  <c r="E506"/>
  <c r="A509"/>
  <c r="C509" s="1"/>
  <c r="H509" s="1"/>
  <c r="G507" i="2"/>
  <c r="O507"/>
  <c r="J506"/>
  <c r="M509"/>
  <c r="B508"/>
  <c r="I507"/>
  <c r="N508"/>
  <c r="L509"/>
  <c r="H508"/>
  <c r="K507" i="1"/>
  <c r="F506"/>
  <c r="I507"/>
  <c r="E506"/>
  <c r="L510"/>
  <c r="J506"/>
  <c r="B505"/>
  <c r="A509" l="1"/>
  <c r="I508" i="5"/>
  <c r="E507"/>
  <c r="A510"/>
  <c r="C510" s="1"/>
  <c r="H510" s="1"/>
  <c r="G508" i="2"/>
  <c r="O508"/>
  <c r="J507"/>
  <c r="M510"/>
  <c r="B509"/>
  <c r="L510"/>
  <c r="H509"/>
  <c r="I508"/>
  <c r="N509"/>
  <c r="K508" i="1"/>
  <c r="F507"/>
  <c r="I508"/>
  <c r="E507"/>
  <c r="L511"/>
  <c r="J507"/>
  <c r="B506"/>
  <c r="A510" l="1"/>
  <c r="A511" i="5"/>
  <c r="C511" s="1"/>
  <c r="H511" s="1"/>
  <c r="E508"/>
  <c r="I509"/>
  <c r="G509" i="2"/>
  <c r="O509"/>
  <c r="J508"/>
  <c r="L511"/>
  <c r="H510"/>
  <c r="B510"/>
  <c r="M511"/>
  <c r="N510"/>
  <c r="I509"/>
  <c r="K509" i="1"/>
  <c r="F508"/>
  <c r="I509"/>
  <c r="E508"/>
  <c r="L512"/>
  <c r="J508"/>
  <c r="B507"/>
  <c r="A511" l="1"/>
  <c r="I510" i="5"/>
  <c r="E509"/>
  <c r="A512"/>
  <c r="C512" s="1"/>
  <c r="H512" s="1"/>
  <c r="G510" i="2"/>
  <c r="O510"/>
  <c r="J509"/>
  <c r="L512"/>
  <c r="H511"/>
  <c r="N511"/>
  <c r="I510"/>
  <c r="B511"/>
  <c r="M512"/>
  <c r="F509" i="1"/>
  <c r="K510"/>
  <c r="I510"/>
  <c r="E509"/>
  <c r="L513"/>
  <c r="J509"/>
  <c r="B508"/>
  <c r="A512" l="1"/>
  <c r="I511" i="5"/>
  <c r="E510"/>
  <c r="A513"/>
  <c r="C513" s="1"/>
  <c r="H513" s="1"/>
  <c r="G511" i="2"/>
  <c r="O511"/>
  <c r="J510"/>
  <c r="L513"/>
  <c r="H512"/>
  <c r="I511"/>
  <c r="N512"/>
  <c r="B512"/>
  <c r="M513"/>
  <c r="K511" i="1"/>
  <c r="F510"/>
  <c r="I511"/>
  <c r="E510"/>
  <c r="L514"/>
  <c r="J510"/>
  <c r="B509"/>
  <c r="A513" l="1"/>
  <c r="A514" i="5"/>
  <c r="C514" s="1"/>
  <c r="H514" s="1"/>
  <c r="I512"/>
  <c r="E511"/>
  <c r="G512" i="2"/>
  <c r="O512"/>
  <c r="J511"/>
  <c r="H513"/>
  <c r="L514"/>
  <c r="N513"/>
  <c r="I512"/>
  <c r="B513"/>
  <c r="M514"/>
  <c r="F511" i="1"/>
  <c r="K512"/>
  <c r="I512"/>
  <c r="E511"/>
  <c r="L515"/>
  <c r="J511"/>
  <c r="B510"/>
  <c r="A514" l="1"/>
  <c r="I513" i="5"/>
  <c r="E512"/>
  <c r="A515"/>
  <c r="C515" s="1"/>
  <c r="H515" s="1"/>
  <c r="G513" i="2"/>
  <c r="O513"/>
  <c r="J512"/>
  <c r="H514"/>
  <c r="L515"/>
  <c r="I513"/>
  <c r="N514"/>
  <c r="M515"/>
  <c r="B514"/>
  <c r="F512" i="1"/>
  <c r="K513"/>
  <c r="I513"/>
  <c r="E512"/>
  <c r="L516"/>
  <c r="J512"/>
  <c r="B511"/>
  <c r="A515" l="1"/>
  <c r="E513" i="5"/>
  <c r="I514"/>
  <c r="A516"/>
  <c r="C516" s="1"/>
  <c r="H516" s="1"/>
  <c r="G514" i="2"/>
  <c r="O514"/>
  <c r="J513"/>
  <c r="H515"/>
  <c r="L516"/>
  <c r="I514"/>
  <c r="N515"/>
  <c r="M516"/>
  <c r="B515"/>
  <c r="K514" i="1"/>
  <c r="F513"/>
  <c r="I514"/>
  <c r="E513"/>
  <c r="L517"/>
  <c r="J513"/>
  <c r="B512"/>
  <c r="A516" l="1"/>
  <c r="A517" i="5"/>
  <c r="C517" s="1"/>
  <c r="H517" s="1"/>
  <c r="I515"/>
  <c r="E514"/>
  <c r="G515" i="2"/>
  <c r="O515"/>
  <c r="J514"/>
  <c r="L517"/>
  <c r="H516"/>
  <c r="M517"/>
  <c r="B516"/>
  <c r="I515"/>
  <c r="N516"/>
  <c r="F514" i="1"/>
  <c r="K515"/>
  <c r="I515"/>
  <c r="E514"/>
  <c r="L518"/>
  <c r="J514"/>
  <c r="B513"/>
  <c r="A517" l="1"/>
  <c r="A518" i="5"/>
  <c r="C518" s="1"/>
  <c r="H518" s="1"/>
  <c r="I516"/>
  <c r="E515"/>
  <c r="G516" i="2"/>
  <c r="O516"/>
  <c r="J515"/>
  <c r="H517"/>
  <c r="L518"/>
  <c r="M518"/>
  <c r="B517"/>
  <c r="I516"/>
  <c r="N517"/>
  <c r="K516" i="1"/>
  <c r="F515"/>
  <c r="I516"/>
  <c r="E515"/>
  <c r="L519"/>
  <c r="J515"/>
  <c r="B514"/>
  <c r="A518" l="1"/>
  <c r="A519" i="5"/>
  <c r="C519" s="1"/>
  <c r="H519" s="1"/>
  <c r="E516"/>
  <c r="I517"/>
  <c r="G517" i="2"/>
  <c r="O517"/>
  <c r="J516"/>
  <c r="H518"/>
  <c r="L519"/>
  <c r="M519"/>
  <c r="B518"/>
  <c r="N518"/>
  <c r="I517"/>
  <c r="K517" i="1"/>
  <c r="F516"/>
  <c r="I517"/>
  <c r="E516"/>
  <c r="L520"/>
  <c r="J516"/>
  <c r="B515"/>
  <c r="A519" l="1"/>
  <c r="A520" i="5"/>
  <c r="C520" s="1"/>
  <c r="H520" s="1"/>
  <c r="I518"/>
  <c r="E517"/>
  <c r="G518" i="2"/>
  <c r="O518"/>
  <c r="J517"/>
  <c r="L520"/>
  <c r="H519"/>
  <c r="B519"/>
  <c r="M520"/>
  <c r="N519"/>
  <c r="I518"/>
  <c r="F517" i="1"/>
  <c r="K518"/>
  <c r="I518"/>
  <c r="E517"/>
  <c r="L521"/>
  <c r="J517"/>
  <c r="B516"/>
  <c r="A520" l="1"/>
  <c r="A521" i="5"/>
  <c r="C521" s="1"/>
  <c r="H521" s="1"/>
  <c r="I519"/>
  <c r="E518"/>
  <c r="G519" i="2"/>
  <c r="O519"/>
  <c r="J518"/>
  <c r="N520"/>
  <c r="I519"/>
  <c r="L521"/>
  <c r="H520"/>
  <c r="B520"/>
  <c r="M521"/>
  <c r="F518" i="1"/>
  <c r="K519"/>
  <c r="I519"/>
  <c r="E518"/>
  <c r="L522"/>
  <c r="J518"/>
  <c r="B517"/>
  <c r="A521" l="1"/>
  <c r="I520" i="5"/>
  <c r="E519"/>
  <c r="A522"/>
  <c r="C522" s="1"/>
  <c r="H522" s="1"/>
  <c r="G520" i="2"/>
  <c r="O520"/>
  <c r="J519"/>
  <c r="N521"/>
  <c r="I520"/>
  <c r="H521"/>
  <c r="L522"/>
  <c r="B521"/>
  <c r="M522"/>
  <c r="K520" i="1"/>
  <c r="F519"/>
  <c r="I520"/>
  <c r="E519"/>
  <c r="L523"/>
  <c r="J519"/>
  <c r="B518"/>
  <c r="A522" l="1"/>
  <c r="I521" i="5"/>
  <c r="E520"/>
  <c r="A523"/>
  <c r="C523" s="1"/>
  <c r="H523" s="1"/>
  <c r="G521" i="2"/>
  <c r="O521"/>
  <c r="J520"/>
  <c r="N522"/>
  <c r="I521"/>
  <c r="H522"/>
  <c r="L523"/>
  <c r="M523"/>
  <c r="B522"/>
  <c r="F520" i="1"/>
  <c r="K521"/>
  <c r="I521"/>
  <c r="E520"/>
  <c r="L524"/>
  <c r="J520"/>
  <c r="B519"/>
  <c r="A523" l="1"/>
  <c r="E521" i="5"/>
  <c r="I522"/>
  <c r="A524"/>
  <c r="C524" s="1"/>
  <c r="H524" s="1"/>
  <c r="G522" i="2"/>
  <c r="O522"/>
  <c r="J521"/>
  <c r="I522"/>
  <c r="N523"/>
  <c r="M524"/>
  <c r="B523"/>
  <c r="H523"/>
  <c r="L524"/>
  <c r="K522" i="1"/>
  <c r="F521"/>
  <c r="I522"/>
  <c r="E521"/>
  <c r="L525"/>
  <c r="J521"/>
  <c r="B520"/>
  <c r="A524" l="1"/>
  <c r="I523" i="5"/>
  <c r="E522"/>
  <c r="A525"/>
  <c r="C525" s="1"/>
  <c r="H525" s="1"/>
  <c r="G523" i="2"/>
  <c r="O523"/>
  <c r="J522"/>
  <c r="I523"/>
  <c r="N524"/>
  <c r="M525"/>
  <c r="B524"/>
  <c r="L525"/>
  <c r="H524"/>
  <c r="K523" i="1"/>
  <c r="F522"/>
  <c r="I523"/>
  <c r="E522"/>
  <c r="L526"/>
  <c r="J522"/>
  <c r="B521"/>
  <c r="A525" l="1"/>
  <c r="I524" i="5"/>
  <c r="E523"/>
  <c r="A526"/>
  <c r="C526" s="1"/>
  <c r="H526" s="1"/>
  <c r="G524" i="2"/>
  <c r="O524"/>
  <c r="J523"/>
  <c r="I524"/>
  <c r="N525"/>
  <c r="L526"/>
  <c r="H525"/>
  <c r="M526"/>
  <c r="B525"/>
  <c r="K524" i="1"/>
  <c r="F523"/>
  <c r="I524"/>
  <c r="E523"/>
  <c r="L527"/>
  <c r="J523"/>
  <c r="B522"/>
  <c r="A526" l="1"/>
  <c r="E524" i="5"/>
  <c r="I525"/>
  <c r="A527"/>
  <c r="C527" s="1"/>
  <c r="H527" s="1"/>
  <c r="G525" i="2"/>
  <c r="O525"/>
  <c r="J524"/>
  <c r="N526"/>
  <c r="I525"/>
  <c r="M527"/>
  <c r="B526"/>
  <c r="L527"/>
  <c r="H526"/>
  <c r="K525" i="1"/>
  <c r="F524"/>
  <c r="I525"/>
  <c r="E524"/>
  <c r="L528"/>
  <c r="J524"/>
  <c r="B523"/>
  <c r="A527" l="1"/>
  <c r="I526" i="5"/>
  <c r="E525"/>
  <c r="A528"/>
  <c r="C528" s="1"/>
  <c r="H528" s="1"/>
  <c r="G526" i="2"/>
  <c r="O526"/>
  <c r="J525"/>
  <c r="N527"/>
  <c r="I526"/>
  <c r="H527"/>
  <c r="L528"/>
  <c r="B527"/>
  <c r="M528"/>
  <c r="F525" i="1"/>
  <c r="K526"/>
  <c r="I526"/>
  <c r="E525"/>
  <c r="L529"/>
  <c r="J525"/>
  <c r="B524"/>
  <c r="A528" l="1"/>
  <c r="I527" i="5"/>
  <c r="E526"/>
  <c r="A529"/>
  <c r="C529" s="1"/>
  <c r="H529" s="1"/>
  <c r="G527" i="2"/>
  <c r="O527"/>
  <c r="J526"/>
  <c r="N528"/>
  <c r="I527"/>
  <c r="L529"/>
  <c r="H528"/>
  <c r="B528"/>
  <c r="M529"/>
  <c r="K527" i="1"/>
  <c r="F526"/>
  <c r="I527"/>
  <c r="E526"/>
  <c r="L530"/>
  <c r="J526"/>
  <c r="B525"/>
  <c r="A529" l="1"/>
  <c r="A530" i="5"/>
  <c r="C530" s="1"/>
  <c r="H530" s="1"/>
  <c r="I528"/>
  <c r="E527"/>
  <c r="G528" i="2"/>
  <c r="O528"/>
  <c r="J527"/>
  <c r="N529"/>
  <c r="I528"/>
  <c r="H529"/>
  <c r="L530"/>
  <c r="B529"/>
  <c r="M530"/>
  <c r="K528" i="1"/>
  <c r="F527"/>
  <c r="I528"/>
  <c r="E527"/>
  <c r="L531"/>
  <c r="J527"/>
  <c r="B526"/>
  <c r="A530" l="1"/>
  <c r="A531" i="5"/>
  <c r="C531" s="1"/>
  <c r="H531" s="1"/>
  <c r="I529"/>
  <c r="E528"/>
  <c r="G529" i="2"/>
  <c r="O529"/>
  <c r="J528"/>
  <c r="N530"/>
  <c r="I529"/>
  <c r="M531"/>
  <c r="B530"/>
  <c r="H530"/>
  <c r="L531"/>
  <c r="F528" i="1"/>
  <c r="K529"/>
  <c r="I529"/>
  <c r="E528"/>
  <c r="L532"/>
  <c r="J528"/>
  <c r="B527"/>
  <c r="A531" l="1"/>
  <c r="A532" i="5"/>
  <c r="C532" s="1"/>
  <c r="H532" s="1"/>
  <c r="E529"/>
  <c r="I530"/>
  <c r="G530" i="2"/>
  <c r="O530"/>
  <c r="J529"/>
  <c r="I530"/>
  <c r="N531"/>
  <c r="M532"/>
  <c r="B531"/>
  <c r="H531"/>
  <c r="L532"/>
  <c r="K530" i="1"/>
  <c r="F529"/>
  <c r="I530"/>
  <c r="E529"/>
  <c r="L533"/>
  <c r="J529"/>
  <c r="B528"/>
  <c r="A532" l="1"/>
  <c r="I531" i="5"/>
  <c r="E530"/>
  <c r="A533"/>
  <c r="C533" s="1"/>
  <c r="H533" s="1"/>
  <c r="G531" i="2"/>
  <c r="O531"/>
  <c r="J530"/>
  <c r="M533"/>
  <c r="B532"/>
  <c r="I531"/>
  <c r="N532"/>
  <c r="L533"/>
  <c r="H532"/>
  <c r="K531" i="1"/>
  <c r="F530"/>
  <c r="I531"/>
  <c r="E530"/>
  <c r="L534"/>
  <c r="J530"/>
  <c r="B529"/>
  <c r="A533" l="1"/>
  <c r="A534" i="5"/>
  <c r="C534" s="1"/>
  <c r="H534" s="1"/>
  <c r="I532"/>
  <c r="E531"/>
  <c r="G532" i="2"/>
  <c r="O532"/>
  <c r="J531"/>
  <c r="M534"/>
  <c r="B533"/>
  <c r="H533"/>
  <c r="L534"/>
  <c r="I532"/>
  <c r="N533"/>
  <c r="K532" i="1"/>
  <c r="F531"/>
  <c r="I532"/>
  <c r="E531"/>
  <c r="L535"/>
  <c r="J531"/>
  <c r="B530"/>
  <c r="A534" l="1"/>
  <c r="A535" i="5"/>
  <c r="C535" s="1"/>
  <c r="H535" s="1"/>
  <c r="E532"/>
  <c r="I533"/>
  <c r="G533" i="2"/>
  <c r="O533"/>
  <c r="J532"/>
  <c r="B534"/>
  <c r="M535"/>
  <c r="L535"/>
  <c r="H534"/>
  <c r="N534"/>
  <c r="I533"/>
  <c r="F532" i="1"/>
  <c r="K533"/>
  <c r="I533"/>
  <c r="E532"/>
  <c r="L536"/>
  <c r="J532"/>
  <c r="B531"/>
  <c r="A535" l="1"/>
  <c r="A536" i="5"/>
  <c r="C536" s="1"/>
  <c r="H536" s="1"/>
  <c r="I534"/>
  <c r="E533"/>
  <c r="G534" i="2"/>
  <c r="O534"/>
  <c r="J533"/>
  <c r="B535"/>
  <c r="M536"/>
  <c r="N535"/>
  <c r="I534"/>
  <c r="H535"/>
  <c r="L536"/>
  <c r="F533" i="1"/>
  <c r="K534"/>
  <c r="I534"/>
  <c r="E533"/>
  <c r="L537"/>
  <c r="J533"/>
  <c r="B532"/>
  <c r="A536" l="1"/>
  <c r="I535" i="5"/>
  <c r="E534"/>
  <c r="A537"/>
  <c r="C537" s="1"/>
  <c r="H537" s="1"/>
  <c r="G535" i="2"/>
  <c r="O535"/>
  <c r="J534"/>
  <c r="B536"/>
  <c r="M537"/>
  <c r="N536"/>
  <c r="I535"/>
  <c r="H536"/>
  <c r="L537"/>
  <c r="K535" i="1"/>
  <c r="F534"/>
  <c r="I535"/>
  <c r="E534"/>
  <c r="L538"/>
  <c r="J534"/>
  <c r="B533"/>
  <c r="A537" l="1"/>
  <c r="A538" i="5"/>
  <c r="C538" s="1"/>
  <c r="H538" s="1"/>
  <c r="I536"/>
  <c r="E535"/>
  <c r="G536" i="2"/>
  <c r="O536"/>
  <c r="J535"/>
  <c r="B537"/>
  <c r="M538"/>
  <c r="I536"/>
  <c r="N537"/>
  <c r="H537"/>
  <c r="L538"/>
  <c r="K536" i="1"/>
  <c r="F535"/>
  <c r="I536"/>
  <c r="E535"/>
  <c r="L539"/>
  <c r="J535"/>
  <c r="B534"/>
  <c r="A538" l="1"/>
  <c r="A539" i="5"/>
  <c r="C539" s="1"/>
  <c r="H539" s="1"/>
  <c r="I537"/>
  <c r="E536"/>
  <c r="G537" i="2"/>
  <c r="O537"/>
  <c r="J536"/>
  <c r="B538"/>
  <c r="M539"/>
  <c r="N538"/>
  <c r="I537"/>
  <c r="H538"/>
  <c r="L539"/>
  <c r="K537" i="1"/>
  <c r="F536"/>
  <c r="I537"/>
  <c r="E536"/>
  <c r="L540"/>
  <c r="J536"/>
  <c r="B535"/>
  <c r="A539" l="1"/>
  <c r="E537" i="5"/>
  <c r="I538"/>
  <c r="A540"/>
  <c r="C540" s="1"/>
  <c r="H540" s="1"/>
  <c r="G538" i="2"/>
  <c r="O538"/>
  <c r="J537"/>
  <c r="M540"/>
  <c r="B539"/>
  <c r="I538"/>
  <c r="N539"/>
  <c r="H539"/>
  <c r="L540"/>
  <c r="K538" i="1"/>
  <c r="F537"/>
  <c r="I538"/>
  <c r="E537"/>
  <c r="L541"/>
  <c r="J537"/>
  <c r="B536"/>
  <c r="A540" l="1"/>
  <c r="A541" i="5"/>
  <c r="C541" s="1"/>
  <c r="H541" s="1"/>
  <c r="I539"/>
  <c r="E538"/>
  <c r="G539" i="2"/>
  <c r="O539"/>
  <c r="J538"/>
  <c r="I539"/>
  <c r="N540"/>
  <c r="M541"/>
  <c r="B540"/>
  <c r="L541"/>
  <c r="H540"/>
  <c r="F538" i="1"/>
  <c r="K539"/>
  <c r="I539"/>
  <c r="E538"/>
  <c r="L542"/>
  <c r="J538"/>
  <c r="B537"/>
  <c r="A541" l="1"/>
  <c r="A542" i="5"/>
  <c r="C542" s="1"/>
  <c r="H542" s="1"/>
  <c r="I540"/>
  <c r="E539"/>
  <c r="G540" i="2"/>
  <c r="O540"/>
  <c r="J539"/>
  <c r="I540"/>
  <c r="N541"/>
  <c r="L542"/>
  <c r="H541"/>
  <c r="M542"/>
  <c r="B541"/>
  <c r="K540" i="1"/>
  <c r="F539"/>
  <c r="I540"/>
  <c r="E539"/>
  <c r="L543"/>
  <c r="J539"/>
  <c r="B538"/>
  <c r="A542" l="1"/>
  <c r="A543" i="5"/>
  <c r="C543" s="1"/>
  <c r="H543" s="1"/>
  <c r="E540"/>
  <c r="I541"/>
  <c r="G541" i="2"/>
  <c r="O541"/>
  <c r="J540"/>
  <c r="N542"/>
  <c r="I541"/>
  <c r="B542"/>
  <c r="M543"/>
  <c r="L543"/>
  <c r="H542"/>
  <c r="K541" i="1"/>
  <c r="F540"/>
  <c r="I541"/>
  <c r="E540"/>
  <c r="L544"/>
  <c r="J540"/>
  <c r="B539"/>
  <c r="A543" l="1"/>
  <c r="I542" i="5"/>
  <c r="E541"/>
  <c r="A544"/>
  <c r="C544" s="1"/>
  <c r="H544" s="1"/>
  <c r="G542" i="2"/>
  <c r="O542"/>
  <c r="J541"/>
  <c r="N543"/>
  <c r="I542"/>
  <c r="B543"/>
  <c r="M544"/>
  <c r="L544"/>
  <c r="H543"/>
  <c r="F541" i="1"/>
  <c r="K542"/>
  <c r="I542"/>
  <c r="E541"/>
  <c r="L545"/>
  <c r="J541"/>
  <c r="B540"/>
  <c r="A544" l="1"/>
  <c r="I543" i="5"/>
  <c r="E542"/>
  <c r="A545"/>
  <c r="C545" s="1"/>
  <c r="H545" s="1"/>
  <c r="G543" i="2"/>
  <c r="O543"/>
  <c r="J542"/>
  <c r="I543"/>
  <c r="N544"/>
  <c r="B544"/>
  <c r="M545"/>
  <c r="L545"/>
  <c r="H544"/>
  <c r="K543" i="1"/>
  <c r="F542"/>
  <c r="I543"/>
  <c r="E542"/>
  <c r="L546"/>
  <c r="J542"/>
  <c r="B541"/>
  <c r="A545" l="1"/>
  <c r="A546" i="5"/>
  <c r="C546" s="1"/>
  <c r="H546" s="1"/>
  <c r="I544"/>
  <c r="E543"/>
  <c r="G544" i="2"/>
  <c r="O544"/>
  <c r="J543"/>
  <c r="N545"/>
  <c r="I544"/>
  <c r="H545"/>
  <c r="L546"/>
  <c r="B545"/>
  <c r="M546"/>
  <c r="F543" i="1"/>
  <c r="K544"/>
  <c r="I544"/>
  <c r="E543"/>
  <c r="L547"/>
  <c r="J543"/>
  <c r="B542"/>
  <c r="A546" l="1"/>
  <c r="I545" i="5"/>
  <c r="E544"/>
  <c r="A547"/>
  <c r="C547" s="1"/>
  <c r="H547" s="1"/>
  <c r="G545" i="2"/>
  <c r="O545"/>
  <c r="J544"/>
  <c r="N546"/>
  <c r="I545"/>
  <c r="H546"/>
  <c r="L547"/>
  <c r="M547"/>
  <c r="B546"/>
  <c r="F544" i="1"/>
  <c r="K545"/>
  <c r="I545"/>
  <c r="E544"/>
  <c r="L548"/>
  <c r="J544"/>
  <c r="B543"/>
  <c r="A547" l="1"/>
  <c r="E545" i="5"/>
  <c r="I546"/>
  <c r="A548"/>
  <c r="C548" s="1"/>
  <c r="H548" s="1"/>
  <c r="G546" i="2"/>
  <c r="O546"/>
  <c r="J545"/>
  <c r="I546"/>
  <c r="N547"/>
  <c r="H547"/>
  <c r="L548"/>
  <c r="M548"/>
  <c r="B547"/>
  <c r="K546" i="1"/>
  <c r="F545"/>
  <c r="I546"/>
  <c r="E545"/>
  <c r="L549"/>
  <c r="J545"/>
  <c r="B544"/>
  <c r="A548" l="1"/>
  <c r="A549" i="5"/>
  <c r="C549" s="1"/>
  <c r="H549" s="1"/>
  <c r="I547"/>
  <c r="E546"/>
  <c r="G547" i="2"/>
  <c r="O547"/>
  <c r="J546"/>
  <c r="M549"/>
  <c r="B548"/>
  <c r="I547"/>
  <c r="N548"/>
  <c r="L549"/>
  <c r="H548"/>
  <c r="K547" i="1"/>
  <c r="F546"/>
  <c r="I547"/>
  <c r="E546"/>
  <c r="L550"/>
  <c r="J546"/>
  <c r="B545"/>
  <c r="A549" l="1"/>
  <c r="A550" i="5"/>
  <c r="C550" s="1"/>
  <c r="H550" s="1"/>
  <c r="I548"/>
  <c r="E547"/>
  <c r="G548" i="2"/>
  <c r="O548"/>
  <c r="J547"/>
  <c r="M550"/>
  <c r="B549"/>
  <c r="H549"/>
  <c r="L550"/>
  <c r="I548"/>
  <c r="N549"/>
  <c r="K548" i="1"/>
  <c r="F547"/>
  <c r="I548"/>
  <c r="E547"/>
  <c r="L551"/>
  <c r="J547"/>
  <c r="B546"/>
  <c r="A550" l="1"/>
  <c r="E548" i="5"/>
  <c r="I549"/>
  <c r="A551"/>
  <c r="C551" s="1"/>
  <c r="H551" s="1"/>
  <c r="G549" i="2"/>
  <c r="O549"/>
  <c r="J548"/>
  <c r="M551"/>
  <c r="B550"/>
  <c r="H550"/>
  <c r="L551"/>
  <c r="N550"/>
  <c r="I549"/>
  <c r="K549" i="1"/>
  <c r="F548"/>
  <c r="I549"/>
  <c r="E548"/>
  <c r="L552"/>
  <c r="J548"/>
  <c r="B547"/>
  <c r="A551" l="1"/>
  <c r="I550" i="5"/>
  <c r="E549"/>
  <c r="A552"/>
  <c r="C552" s="1"/>
  <c r="H552" s="1"/>
  <c r="G550" i="2"/>
  <c r="O550"/>
  <c r="J549"/>
  <c r="N551"/>
  <c r="I550"/>
  <c r="B551"/>
  <c r="M552"/>
  <c r="H551"/>
  <c r="L552"/>
  <c r="F549" i="1"/>
  <c r="K550"/>
  <c r="I550"/>
  <c r="E549"/>
  <c r="L553"/>
  <c r="J549"/>
  <c r="B548"/>
  <c r="A552" l="1"/>
  <c r="A553" i="5"/>
  <c r="C553" s="1"/>
  <c r="H553" s="1"/>
  <c r="I551"/>
  <c r="E550"/>
  <c r="G551" i="2"/>
  <c r="O551"/>
  <c r="J550"/>
  <c r="N552"/>
  <c r="I551"/>
  <c r="B552"/>
  <c r="M553"/>
  <c r="L553"/>
  <c r="H552"/>
  <c r="F550" i="1"/>
  <c r="K551"/>
  <c r="I551"/>
  <c r="E550"/>
  <c r="L554"/>
  <c r="J550"/>
  <c r="B549"/>
  <c r="A553" l="1"/>
  <c r="A554" i="5"/>
  <c r="C554" s="1"/>
  <c r="H554" s="1"/>
  <c r="I552"/>
  <c r="E551"/>
  <c r="G552" i="2"/>
  <c r="O552"/>
  <c r="J551"/>
  <c r="H553"/>
  <c r="L554"/>
  <c r="N553"/>
  <c r="I552"/>
  <c r="B553"/>
  <c r="M554"/>
  <c r="F551" i="1"/>
  <c r="K552"/>
  <c r="I552"/>
  <c r="E551"/>
  <c r="L555"/>
  <c r="J551"/>
  <c r="B550"/>
  <c r="A554" l="1"/>
  <c r="I553" i="5"/>
  <c r="E552"/>
  <c r="A555"/>
  <c r="C555" s="1"/>
  <c r="H555" s="1"/>
  <c r="G553" i="2"/>
  <c r="O553"/>
  <c r="J552"/>
  <c r="H554"/>
  <c r="L555"/>
  <c r="N554"/>
  <c r="I553"/>
  <c r="M555"/>
  <c r="B554"/>
  <c r="K553" i="1"/>
  <c r="F552"/>
  <c r="I553"/>
  <c r="E552"/>
  <c r="L556"/>
  <c r="J552"/>
  <c r="B551"/>
  <c r="A555" l="1"/>
  <c r="E553" i="5"/>
  <c r="I554"/>
  <c r="A556"/>
  <c r="C556" s="1"/>
  <c r="H556" s="1"/>
  <c r="G554" i="2"/>
  <c r="O554"/>
  <c r="J553"/>
  <c r="H555"/>
  <c r="L556"/>
  <c r="I554"/>
  <c r="N555"/>
  <c r="M556"/>
  <c r="B555"/>
  <c r="K554" i="1"/>
  <c r="F553"/>
  <c r="I554"/>
  <c r="E553"/>
  <c r="L557"/>
  <c r="J553"/>
  <c r="B552"/>
  <c r="A556" l="1"/>
  <c r="A557" i="5"/>
  <c r="C557" s="1"/>
  <c r="H557" s="1"/>
  <c r="I555"/>
  <c r="E554"/>
  <c r="G555" i="2"/>
  <c r="O555"/>
  <c r="J554"/>
  <c r="I555"/>
  <c r="N556"/>
  <c r="L557"/>
  <c r="H556"/>
  <c r="M557"/>
  <c r="B556"/>
  <c r="K555" i="1"/>
  <c r="F554"/>
  <c r="I555"/>
  <c r="E554"/>
  <c r="L558"/>
  <c r="J554"/>
  <c r="B553"/>
  <c r="A557" l="1"/>
  <c r="A558" i="5"/>
  <c r="C558" s="1"/>
  <c r="H558" s="1"/>
  <c r="I556"/>
  <c r="E555"/>
  <c r="G556" i="2"/>
  <c r="O556"/>
  <c r="J555"/>
  <c r="I556"/>
  <c r="N557"/>
  <c r="L558"/>
  <c r="H557"/>
  <c r="M558"/>
  <c r="B557"/>
  <c r="K556" i="1"/>
  <c r="F555"/>
  <c r="I556"/>
  <c r="E555"/>
  <c r="L559"/>
  <c r="J555"/>
  <c r="B554"/>
  <c r="A558" l="1"/>
  <c r="A559" i="5"/>
  <c r="C559" s="1"/>
  <c r="H559" s="1"/>
  <c r="E556"/>
  <c r="I557"/>
  <c r="G557" i="2"/>
  <c r="O557"/>
  <c r="J556"/>
  <c r="N558"/>
  <c r="I557"/>
  <c r="L559"/>
  <c r="H558"/>
  <c r="M559"/>
  <c r="B558"/>
  <c r="K557" i="1"/>
  <c r="F556"/>
  <c r="I557"/>
  <c r="E556"/>
  <c r="L560"/>
  <c r="J556"/>
  <c r="B555"/>
  <c r="A559" l="1"/>
  <c r="I558" i="5"/>
  <c r="E557"/>
  <c r="A560"/>
  <c r="C560" s="1"/>
  <c r="H560" s="1"/>
  <c r="G558" i="2"/>
  <c r="O558"/>
  <c r="J557"/>
  <c r="H559"/>
  <c r="L560"/>
  <c r="B559"/>
  <c r="M560"/>
  <c r="N559"/>
  <c r="I558"/>
  <c r="F557" i="1"/>
  <c r="K558"/>
  <c r="I558"/>
  <c r="E557"/>
  <c r="L561"/>
  <c r="J557"/>
  <c r="B556"/>
  <c r="A560" l="1"/>
  <c r="I559" i="5"/>
  <c r="E558"/>
  <c r="A561"/>
  <c r="C561" s="1"/>
  <c r="H561" s="1"/>
  <c r="G559" i="2"/>
  <c r="O559"/>
  <c r="J558"/>
  <c r="L561"/>
  <c r="H560"/>
  <c r="B560"/>
  <c r="M561"/>
  <c r="N560"/>
  <c r="I559"/>
  <c r="F558" i="1"/>
  <c r="K559"/>
  <c r="I559"/>
  <c r="E558"/>
  <c r="L562"/>
  <c r="J558"/>
  <c r="B557"/>
  <c r="A561" l="1"/>
  <c r="A562" i="5"/>
  <c r="C562" s="1"/>
  <c r="H562" s="1"/>
  <c r="I560"/>
  <c r="E559"/>
  <c r="G560" i="2"/>
  <c r="O560"/>
  <c r="J559"/>
  <c r="H561"/>
  <c r="L562"/>
  <c r="B561"/>
  <c r="M562"/>
  <c r="N561"/>
  <c r="I560"/>
  <c r="F559" i="1"/>
  <c r="K560"/>
  <c r="I560"/>
  <c r="E559"/>
  <c r="L563"/>
  <c r="J559"/>
  <c r="B558"/>
  <c r="A562" l="1"/>
  <c r="A563" i="5"/>
  <c r="C563" s="1"/>
  <c r="H563" s="1"/>
  <c r="I561"/>
  <c r="E560"/>
  <c r="G561" i="2"/>
  <c r="O561"/>
  <c r="J560"/>
  <c r="H562"/>
  <c r="L563"/>
  <c r="M563"/>
  <c r="B562"/>
  <c r="N562"/>
  <c r="I561"/>
  <c r="K561" i="1"/>
  <c r="F560"/>
  <c r="I561"/>
  <c r="E560"/>
  <c r="L564"/>
  <c r="J560"/>
  <c r="B559"/>
  <c r="A563" l="1"/>
  <c r="A564" i="5"/>
  <c r="C564" s="1"/>
  <c r="H564" s="1"/>
  <c r="E561"/>
  <c r="I562"/>
  <c r="G562" i="2"/>
  <c r="O562"/>
  <c r="J561"/>
  <c r="M564"/>
  <c r="B563"/>
  <c r="H563"/>
  <c r="L564"/>
  <c r="I562"/>
  <c r="N563"/>
  <c r="K562" i="1"/>
  <c r="F561"/>
  <c r="I562"/>
  <c r="E561"/>
  <c r="L565"/>
  <c r="J561"/>
  <c r="B560"/>
  <c r="A564" l="1"/>
  <c r="I563" i="5"/>
  <c r="E562"/>
  <c r="A565"/>
  <c r="C565" s="1"/>
  <c r="H565" s="1"/>
  <c r="G563" i="2"/>
  <c r="O563"/>
  <c r="J562"/>
  <c r="L565"/>
  <c r="H564"/>
  <c r="M565"/>
  <c r="B564"/>
  <c r="I563"/>
  <c r="N564"/>
  <c r="K563" i="1"/>
  <c r="F562"/>
  <c r="I563"/>
  <c r="E562"/>
  <c r="L566"/>
  <c r="J562"/>
  <c r="B561"/>
  <c r="A565" l="1"/>
  <c r="I564" i="5"/>
  <c r="E563"/>
  <c r="A566"/>
  <c r="C566" s="1"/>
  <c r="H566" s="1"/>
  <c r="G564" i="2"/>
  <c r="O564"/>
  <c r="J563"/>
  <c r="H565"/>
  <c r="L566"/>
  <c r="M566"/>
  <c r="B565"/>
  <c r="I564"/>
  <c r="N565"/>
  <c r="K564" i="1"/>
  <c r="F563"/>
  <c r="I564"/>
  <c r="E563"/>
  <c r="L567"/>
  <c r="J563"/>
  <c r="B562"/>
  <c r="A566" l="1"/>
  <c r="E564" i="5"/>
  <c r="I565"/>
  <c r="A567"/>
  <c r="C567" s="1"/>
  <c r="H567" s="1"/>
  <c r="G565" i="2"/>
  <c r="O565"/>
  <c r="J564"/>
  <c r="L567"/>
  <c r="H566"/>
  <c r="B566"/>
  <c r="M567"/>
  <c r="N566"/>
  <c r="I565"/>
  <c r="K565" i="1"/>
  <c r="F564"/>
  <c r="I565"/>
  <c r="E564"/>
  <c r="L568"/>
  <c r="J564"/>
  <c r="B563"/>
  <c r="A567" l="1"/>
  <c r="I566" i="5"/>
  <c r="E565"/>
  <c r="A568"/>
  <c r="C568" s="1"/>
  <c r="H568" s="1"/>
  <c r="G566" i="2"/>
  <c r="O566"/>
  <c r="J565"/>
  <c r="H567"/>
  <c r="L568"/>
  <c r="N567"/>
  <c r="I566"/>
  <c r="B567"/>
  <c r="M568"/>
  <c r="F565" i="1"/>
  <c r="K566"/>
  <c r="I566"/>
  <c r="E565"/>
  <c r="L569"/>
  <c r="J565"/>
  <c r="B564"/>
  <c r="A568" l="1"/>
  <c r="I567" i="5"/>
  <c r="E566"/>
  <c r="A569"/>
  <c r="C569" s="1"/>
  <c r="H569" s="1"/>
  <c r="G567" i="2"/>
  <c r="O567"/>
  <c r="J566"/>
  <c r="L569"/>
  <c r="H568"/>
  <c r="N568"/>
  <c r="I567"/>
  <c r="B568"/>
  <c r="M569"/>
  <c r="F566" i="1"/>
  <c r="K567"/>
  <c r="I567"/>
  <c r="E566"/>
  <c r="L570"/>
  <c r="J566"/>
  <c r="B565"/>
  <c r="A569" l="1"/>
  <c r="I568" i="5"/>
  <c r="E567"/>
  <c r="A570"/>
  <c r="C570" s="1"/>
  <c r="H570" s="1"/>
  <c r="G568" i="2"/>
  <c r="O568"/>
  <c r="J567"/>
  <c r="H569"/>
  <c r="L570"/>
  <c r="I568"/>
  <c r="N569"/>
  <c r="B569"/>
  <c r="M570"/>
  <c r="K568" i="1"/>
  <c r="F567"/>
  <c r="I568"/>
  <c r="E567"/>
  <c r="L571"/>
  <c r="J567"/>
  <c r="B566"/>
  <c r="A570" l="1"/>
  <c r="I569" i="5"/>
  <c r="E568"/>
  <c r="A571"/>
  <c r="C571" s="1"/>
  <c r="H571" s="1"/>
  <c r="G569" i="2"/>
  <c r="O569"/>
  <c r="J568"/>
  <c r="L571"/>
  <c r="H570"/>
  <c r="I569"/>
  <c r="N570"/>
  <c r="B570"/>
  <c r="M571"/>
  <c r="F568" i="1"/>
  <c r="K569"/>
  <c r="I569"/>
  <c r="E568"/>
  <c r="L572"/>
  <c r="J568"/>
  <c r="B567"/>
  <c r="A571" l="1"/>
  <c r="A572" i="5"/>
  <c r="C572" s="1"/>
  <c r="H572" s="1"/>
  <c r="E569"/>
  <c r="I570"/>
  <c r="G570" i="2"/>
  <c r="O570"/>
  <c r="J569"/>
  <c r="H571"/>
  <c r="L572"/>
  <c r="I570"/>
  <c r="N571"/>
  <c r="B571"/>
  <c r="M572"/>
  <c r="K570" i="1"/>
  <c r="F569"/>
  <c r="I570"/>
  <c r="E569"/>
  <c r="L573"/>
  <c r="J569"/>
  <c r="B568"/>
  <c r="A572" l="1"/>
  <c r="I571" i="5"/>
  <c r="E570"/>
  <c r="A573"/>
  <c r="C573" s="1"/>
  <c r="H573" s="1"/>
  <c r="G571" i="2"/>
  <c r="O571"/>
  <c r="J570"/>
  <c r="L573"/>
  <c r="H572"/>
  <c r="N572"/>
  <c r="I571"/>
  <c r="B572"/>
  <c r="M573"/>
  <c r="K571" i="1"/>
  <c r="F570"/>
  <c r="I571"/>
  <c r="E570"/>
  <c r="L574"/>
  <c r="J570"/>
  <c r="B569"/>
  <c r="A573" l="1"/>
  <c r="I572" i="5"/>
  <c r="E571"/>
  <c r="A574"/>
  <c r="C574" s="1"/>
  <c r="H574" s="1"/>
  <c r="G572" i="2"/>
  <c r="O572"/>
  <c r="J571"/>
  <c r="L574"/>
  <c r="H573"/>
  <c r="I572"/>
  <c r="N573"/>
  <c r="B573"/>
  <c r="M574"/>
  <c r="F571" i="1"/>
  <c r="K572"/>
  <c r="I572"/>
  <c r="E571"/>
  <c r="L575"/>
  <c r="J571"/>
  <c r="B570"/>
  <c r="A574" l="1"/>
  <c r="A575" i="5"/>
  <c r="C575" s="1"/>
  <c r="H575" s="1"/>
  <c r="E572"/>
  <c r="I573"/>
  <c r="G573" i="2"/>
  <c r="O573"/>
  <c r="J572"/>
  <c r="L575"/>
  <c r="H574"/>
  <c r="N574"/>
  <c r="I573"/>
  <c r="B574"/>
  <c r="M575"/>
  <c r="K573" i="1"/>
  <c r="F572"/>
  <c r="I573"/>
  <c r="E572"/>
  <c r="L576"/>
  <c r="J572"/>
  <c r="B571"/>
  <c r="A575" l="1"/>
  <c r="I574" i="5"/>
  <c r="E573"/>
  <c r="A576"/>
  <c r="C576" s="1"/>
  <c r="H576" s="1"/>
  <c r="G574" i="2"/>
  <c r="O574"/>
  <c r="J573"/>
  <c r="N575"/>
  <c r="I574"/>
  <c r="L576"/>
  <c r="H575"/>
  <c r="B575"/>
  <c r="M576"/>
  <c r="K574" i="1"/>
  <c r="F573"/>
  <c r="I574"/>
  <c r="E573"/>
  <c r="L577"/>
  <c r="J573"/>
  <c r="B572"/>
  <c r="A576" l="1"/>
  <c r="A577" i="5"/>
  <c r="C577" s="1"/>
  <c r="H577" s="1"/>
  <c r="I575"/>
  <c r="E574"/>
  <c r="G575" i="2"/>
  <c r="O575"/>
  <c r="J574"/>
  <c r="I575"/>
  <c r="N576"/>
  <c r="H576"/>
  <c r="L577"/>
  <c r="B576"/>
  <c r="M577"/>
  <c r="F574" i="1"/>
  <c r="K575"/>
  <c r="I575"/>
  <c r="E574"/>
  <c r="L578"/>
  <c r="J574"/>
  <c r="B573"/>
  <c r="A577" l="1"/>
  <c r="A578" i="5"/>
  <c r="C578" s="1"/>
  <c r="H578" s="1"/>
  <c r="I576"/>
  <c r="E575"/>
  <c r="G576" i="2"/>
  <c r="O576"/>
  <c r="J575"/>
  <c r="N577"/>
  <c r="I576"/>
  <c r="L578"/>
  <c r="H577"/>
  <c r="B577"/>
  <c r="M578"/>
  <c r="K576" i="1"/>
  <c r="F575"/>
  <c r="I576"/>
  <c r="E575"/>
  <c r="L579"/>
  <c r="J575"/>
  <c r="B574"/>
  <c r="A578" l="1"/>
  <c r="A579" i="5"/>
  <c r="C579" s="1"/>
  <c r="H579" s="1"/>
  <c r="I577"/>
  <c r="E576"/>
  <c r="G577" i="2"/>
  <c r="O577"/>
  <c r="J576"/>
  <c r="N578"/>
  <c r="I577"/>
  <c r="L579"/>
  <c r="H578"/>
  <c r="B578"/>
  <c r="M579"/>
  <c r="K577" i="1"/>
  <c r="F576"/>
  <c r="I577"/>
  <c r="E576"/>
  <c r="L580"/>
  <c r="J576"/>
  <c r="B575"/>
  <c r="A579" l="1"/>
  <c r="A580" i="5"/>
  <c r="C580" s="1"/>
  <c r="H580" s="1"/>
  <c r="E577"/>
  <c r="I578"/>
  <c r="G578" i="2"/>
  <c r="O578"/>
  <c r="J577"/>
  <c r="H579"/>
  <c r="L580"/>
  <c r="I578"/>
  <c r="N579"/>
  <c r="B579"/>
  <c r="M580"/>
  <c r="F577" i="1"/>
  <c r="K578"/>
  <c r="I578"/>
  <c r="E577"/>
  <c r="L581"/>
  <c r="J577"/>
  <c r="B576"/>
  <c r="A580" l="1"/>
  <c r="I579" i="5"/>
  <c r="E578"/>
  <c r="A581"/>
  <c r="C581" s="1"/>
  <c r="H581" s="1"/>
  <c r="G579" i="2"/>
  <c r="O579"/>
  <c r="J578"/>
  <c r="L581"/>
  <c r="H580"/>
  <c r="I579"/>
  <c r="N580"/>
  <c r="B580"/>
  <c r="M581"/>
  <c r="F578" i="1"/>
  <c r="K579"/>
  <c r="I579"/>
  <c r="E578"/>
  <c r="L582"/>
  <c r="J578"/>
  <c r="B577"/>
  <c r="A581" l="1"/>
  <c r="A582" i="5"/>
  <c r="C582" s="1"/>
  <c r="H582" s="1"/>
  <c r="I580"/>
  <c r="E579"/>
  <c r="G580" i="2"/>
  <c r="O580"/>
  <c r="J579"/>
  <c r="L582"/>
  <c r="H581"/>
  <c r="I580"/>
  <c r="N581"/>
  <c r="B581"/>
  <c r="M582"/>
  <c r="K580" i="1"/>
  <c r="F579"/>
  <c r="I580"/>
  <c r="E579"/>
  <c r="L583"/>
  <c r="J579"/>
  <c r="B578"/>
  <c r="A582" l="1"/>
  <c r="A583" i="5"/>
  <c r="C583" s="1"/>
  <c r="H583" s="1"/>
  <c r="E580"/>
  <c r="I581"/>
  <c r="G581" i="2"/>
  <c r="O581"/>
  <c r="J580"/>
  <c r="L583"/>
  <c r="H582"/>
  <c r="I581"/>
  <c r="N582"/>
  <c r="B582"/>
  <c r="M583"/>
  <c r="K581" i="1"/>
  <c r="F580"/>
  <c r="I581"/>
  <c r="E580"/>
  <c r="L584"/>
  <c r="J580"/>
  <c r="B579"/>
  <c r="A583" l="1"/>
  <c r="I582" i="5"/>
  <c r="E581"/>
  <c r="A584"/>
  <c r="C584" s="1"/>
  <c r="H584" s="1"/>
  <c r="G582" i="2"/>
  <c r="O582"/>
  <c r="J581"/>
  <c r="L584"/>
  <c r="H583"/>
  <c r="N583"/>
  <c r="I582"/>
  <c r="B583"/>
  <c r="M584"/>
  <c r="F581" i="1"/>
  <c r="K582"/>
  <c r="I582"/>
  <c r="E581"/>
  <c r="L585"/>
  <c r="J581"/>
  <c r="B580"/>
  <c r="A584" l="1"/>
  <c r="I583" i="5"/>
  <c r="E582"/>
  <c r="A585"/>
  <c r="C585" s="1"/>
  <c r="H585" s="1"/>
  <c r="G583" i="2"/>
  <c r="O583"/>
  <c r="J582"/>
  <c r="H584"/>
  <c r="L585"/>
  <c r="I583"/>
  <c r="N584"/>
  <c r="B584"/>
  <c r="M585"/>
  <c r="K583" i="1"/>
  <c r="F582"/>
  <c r="I583"/>
  <c r="E582"/>
  <c r="L586"/>
  <c r="J582"/>
  <c r="B581"/>
  <c r="A585" l="1"/>
  <c r="I584" i="5"/>
  <c r="E583"/>
  <c r="A586"/>
  <c r="C586" s="1"/>
  <c r="H586" s="1"/>
  <c r="G584" i="2"/>
  <c r="O584"/>
  <c r="J583"/>
  <c r="I584"/>
  <c r="N585"/>
  <c r="H585"/>
  <c r="L586"/>
  <c r="B585"/>
  <c r="M586"/>
  <c r="F583" i="1"/>
  <c r="K584"/>
  <c r="I584"/>
  <c r="E583"/>
  <c r="L587"/>
  <c r="J583"/>
  <c r="B582"/>
  <c r="A586" l="1"/>
  <c r="I585" i="5"/>
  <c r="E584"/>
  <c r="A587"/>
  <c r="C587" s="1"/>
  <c r="H587" s="1"/>
  <c r="G585" i="2"/>
  <c r="O585"/>
  <c r="J584"/>
  <c r="N586"/>
  <c r="I585"/>
  <c r="L587"/>
  <c r="H586"/>
  <c r="B586"/>
  <c r="M587"/>
  <c r="K585" i="1"/>
  <c r="F584"/>
  <c r="I585"/>
  <c r="E584"/>
  <c r="L588"/>
  <c r="J584"/>
  <c r="B583"/>
  <c r="A587" l="1"/>
  <c r="I586" i="5"/>
  <c r="E585"/>
  <c r="A588"/>
  <c r="C588" s="1"/>
  <c r="H588" s="1"/>
  <c r="G586" i="2"/>
  <c r="O586"/>
  <c r="J585"/>
  <c r="I586"/>
  <c r="N587"/>
  <c r="H587"/>
  <c r="L588"/>
  <c r="B587"/>
  <c r="M588"/>
  <c r="F585" i="1"/>
  <c r="K586"/>
  <c r="I586"/>
  <c r="E585"/>
  <c r="L589"/>
  <c r="J585"/>
  <c r="B584"/>
  <c r="A588" l="1"/>
  <c r="A589" i="5"/>
  <c r="C589" s="1"/>
  <c r="H589" s="1"/>
  <c r="E586"/>
  <c r="I587"/>
  <c r="G587" i="2"/>
  <c r="O587"/>
  <c r="J586"/>
  <c r="N588"/>
  <c r="I587"/>
  <c r="L589"/>
  <c r="H588"/>
  <c r="B588"/>
  <c r="M589"/>
  <c r="K587" i="1"/>
  <c r="F586"/>
  <c r="I587"/>
  <c r="E586"/>
  <c r="L590"/>
  <c r="J586"/>
  <c r="B585"/>
  <c r="A589" l="1"/>
  <c r="A590" i="5"/>
  <c r="C590" s="1"/>
  <c r="H590" s="1"/>
  <c r="E587"/>
  <c r="I588"/>
  <c r="G588" i="2"/>
  <c r="O588"/>
  <c r="J587"/>
  <c r="I588"/>
  <c r="N589"/>
  <c r="L590"/>
  <c r="H589"/>
  <c r="B589"/>
  <c r="M590"/>
  <c r="K588" i="1"/>
  <c r="F587"/>
  <c r="I588"/>
  <c r="E587"/>
  <c r="L591"/>
  <c r="J587"/>
  <c r="B586"/>
  <c r="A590" l="1"/>
  <c r="E588" i="5"/>
  <c r="I589"/>
  <c r="A591"/>
  <c r="C591" s="1"/>
  <c r="H591" s="1"/>
  <c r="G589" i="2"/>
  <c r="O589"/>
  <c r="J588"/>
  <c r="N590"/>
  <c r="I589"/>
  <c r="L591"/>
  <c r="H590"/>
  <c r="B590"/>
  <c r="M591"/>
  <c r="K589" i="1"/>
  <c r="F588"/>
  <c r="I589"/>
  <c r="E588"/>
  <c r="L592"/>
  <c r="J588"/>
  <c r="B587"/>
  <c r="A591" l="1"/>
  <c r="E589" i="5"/>
  <c r="I590"/>
  <c r="A592"/>
  <c r="C592" s="1"/>
  <c r="H592" s="1"/>
  <c r="G590" i="2"/>
  <c r="O590"/>
  <c r="J589"/>
  <c r="N591"/>
  <c r="I590"/>
  <c r="L592"/>
  <c r="H591"/>
  <c r="B591"/>
  <c r="M592"/>
  <c r="F589" i="1"/>
  <c r="K590"/>
  <c r="I590"/>
  <c r="E589"/>
  <c r="L593"/>
  <c r="J589"/>
  <c r="B588"/>
  <c r="A592" l="1"/>
  <c r="A593" i="5"/>
  <c r="C593" s="1"/>
  <c r="H593" s="1"/>
  <c r="I591"/>
  <c r="E590"/>
  <c r="G591" i="2"/>
  <c r="O591"/>
  <c r="J590"/>
  <c r="N592"/>
  <c r="I591"/>
  <c r="L593"/>
  <c r="H592"/>
  <c r="B592"/>
  <c r="M593"/>
  <c r="K591" i="1"/>
  <c r="F590"/>
  <c r="I591"/>
  <c r="E590"/>
  <c r="L594"/>
  <c r="J590"/>
  <c r="B589"/>
  <c r="A593" l="1"/>
  <c r="A594" i="5"/>
  <c r="C594" s="1"/>
  <c r="H594" s="1"/>
  <c r="E591"/>
  <c r="I592"/>
  <c r="G592" i="2"/>
  <c r="O592"/>
  <c r="J591"/>
  <c r="I592"/>
  <c r="N593"/>
  <c r="L594"/>
  <c r="H593"/>
  <c r="B593"/>
  <c r="M594"/>
  <c r="F591" i="1"/>
  <c r="K592"/>
  <c r="I592"/>
  <c r="E591"/>
  <c r="L595"/>
  <c r="J591"/>
  <c r="B590"/>
  <c r="A594" l="1"/>
  <c r="E592" i="5"/>
  <c r="I593"/>
  <c r="A595"/>
  <c r="C595" s="1"/>
  <c r="H595" s="1"/>
  <c r="G593" i="2"/>
  <c r="O593"/>
  <c r="J592"/>
  <c r="I593"/>
  <c r="N594"/>
  <c r="H594"/>
  <c r="L595"/>
  <c r="B594"/>
  <c r="M595"/>
  <c r="K593" i="1"/>
  <c r="F592"/>
  <c r="I593"/>
  <c r="E592"/>
  <c r="L596"/>
  <c r="J592"/>
  <c r="B591"/>
  <c r="A595" l="1"/>
  <c r="A596" i="5"/>
  <c r="C596" s="1"/>
  <c r="H596" s="1"/>
  <c r="I594"/>
  <c r="E593"/>
  <c r="G594" i="2"/>
  <c r="O594"/>
  <c r="J593"/>
  <c r="N595"/>
  <c r="I594"/>
  <c r="H595"/>
  <c r="L596"/>
  <c r="B595"/>
  <c r="M596"/>
  <c r="K594" i="1"/>
  <c r="F593"/>
  <c r="I594"/>
  <c r="E593"/>
  <c r="L597"/>
  <c r="J593"/>
  <c r="B592"/>
  <c r="A596" l="1"/>
  <c r="E594" i="5"/>
  <c r="I595"/>
  <c r="A597"/>
  <c r="C597" s="1"/>
  <c r="H597" s="1"/>
  <c r="G595" i="2"/>
  <c r="O595"/>
  <c r="J594"/>
  <c r="N596"/>
  <c r="I595"/>
  <c r="L597"/>
  <c r="H596"/>
  <c r="B596"/>
  <c r="M597"/>
  <c r="K595" i="1"/>
  <c r="F594"/>
  <c r="I595"/>
  <c r="E594"/>
  <c r="L598"/>
  <c r="J594"/>
  <c r="B593"/>
  <c r="A597" l="1"/>
  <c r="E595" i="5"/>
  <c r="I596"/>
  <c r="A598"/>
  <c r="C598" s="1"/>
  <c r="H598" s="1"/>
  <c r="G596" i="2"/>
  <c r="O596"/>
  <c r="J595"/>
  <c r="I596"/>
  <c r="N597"/>
  <c r="L598"/>
  <c r="H597"/>
  <c r="B597"/>
  <c r="M598"/>
  <c r="K596" i="1"/>
  <c r="F595"/>
  <c r="I596"/>
  <c r="E595"/>
  <c r="L599"/>
  <c r="J595"/>
  <c r="B594"/>
  <c r="A598" l="1"/>
  <c r="A599" i="5"/>
  <c r="C599" s="1"/>
  <c r="H599" s="1"/>
  <c r="E596"/>
  <c r="I597"/>
  <c r="G597" i="2"/>
  <c r="O597"/>
  <c r="J596"/>
  <c r="N598"/>
  <c r="I597"/>
  <c r="L599"/>
  <c r="H598"/>
  <c r="B598"/>
  <c r="M599"/>
  <c r="K597" i="1"/>
  <c r="F596"/>
  <c r="I597"/>
  <c r="E596"/>
  <c r="L600"/>
  <c r="J596"/>
  <c r="B595"/>
  <c r="A599" l="1"/>
  <c r="A600" i="5"/>
  <c r="C600" s="1"/>
  <c r="H600" s="1"/>
  <c r="E597"/>
  <c r="I598"/>
  <c r="G598" i="2"/>
  <c r="O598"/>
  <c r="J597"/>
  <c r="H599"/>
  <c r="L600"/>
  <c r="N599"/>
  <c r="I598"/>
  <c r="B599"/>
  <c r="M600"/>
  <c r="F597" i="1"/>
  <c r="K598"/>
  <c r="I598"/>
  <c r="E597"/>
  <c r="L601"/>
  <c r="J597"/>
  <c r="B596"/>
  <c r="A600" l="1"/>
  <c r="A601" i="5"/>
  <c r="C601" s="1"/>
  <c r="H601" s="1"/>
  <c r="I599"/>
  <c r="E598"/>
  <c r="G599" i="2"/>
  <c r="O599"/>
  <c r="J598"/>
  <c r="L601"/>
  <c r="H600"/>
  <c r="N600"/>
  <c r="I599"/>
  <c r="B600"/>
  <c r="M601"/>
  <c r="K599" i="1"/>
  <c r="F598"/>
  <c r="I599"/>
  <c r="E598"/>
  <c r="L602"/>
  <c r="J598"/>
  <c r="B597"/>
  <c r="A601" l="1"/>
  <c r="A602" i="5"/>
  <c r="C602" s="1"/>
  <c r="H602" s="1"/>
  <c r="E599"/>
  <c r="I600"/>
  <c r="G600" i="2"/>
  <c r="O600"/>
  <c r="J599"/>
  <c r="H601"/>
  <c r="L602"/>
  <c r="N601"/>
  <c r="I600"/>
  <c r="B601"/>
  <c r="M602"/>
  <c r="F599" i="1"/>
  <c r="K600"/>
  <c r="I600"/>
  <c r="E599"/>
  <c r="L603"/>
  <c r="J599"/>
  <c r="B598"/>
  <c r="A602" l="1"/>
  <c r="A603" i="5"/>
  <c r="C603" s="1"/>
  <c r="H603" s="1"/>
  <c r="E600"/>
  <c r="I601"/>
  <c r="G601" i="2"/>
  <c r="O601"/>
  <c r="J600"/>
  <c r="L603"/>
  <c r="H602"/>
  <c r="I601"/>
  <c r="N602"/>
  <c r="B602"/>
  <c r="M603"/>
  <c r="K601" i="1"/>
  <c r="F600"/>
  <c r="I601"/>
  <c r="E600"/>
  <c r="L604"/>
  <c r="J600"/>
  <c r="B599"/>
  <c r="A603" l="1"/>
  <c r="A604" i="5"/>
  <c r="C604" s="1"/>
  <c r="H604" s="1"/>
  <c r="I602"/>
  <c r="E601"/>
  <c r="G602" i="2"/>
  <c r="O602"/>
  <c r="J601"/>
  <c r="H603"/>
  <c r="L604"/>
  <c r="I602"/>
  <c r="N603"/>
  <c r="B603"/>
  <c r="M604"/>
  <c r="F601" i="1"/>
  <c r="K602"/>
  <c r="I602"/>
  <c r="E601"/>
  <c r="L605"/>
  <c r="J601"/>
  <c r="B600"/>
  <c r="A604" l="1"/>
  <c r="A605" i="5"/>
  <c r="C605" s="1"/>
  <c r="H605" s="1"/>
  <c r="E602"/>
  <c r="I603"/>
  <c r="G603" i="2"/>
  <c r="O603"/>
  <c r="J602"/>
  <c r="L605"/>
  <c r="H604"/>
  <c r="N604"/>
  <c r="I603"/>
  <c r="B604"/>
  <c r="M605"/>
  <c r="K603" i="1"/>
  <c r="F602"/>
  <c r="I603"/>
  <c r="E602"/>
  <c r="L606"/>
  <c r="J602"/>
  <c r="B601"/>
  <c r="A605" l="1"/>
  <c r="A606" i="5"/>
  <c r="C606" s="1"/>
  <c r="H606" s="1"/>
  <c r="E603"/>
  <c r="I604"/>
  <c r="G604" i="2"/>
  <c r="O604"/>
  <c r="J603"/>
  <c r="H605"/>
  <c r="L606"/>
  <c r="I604"/>
  <c r="N605"/>
  <c r="B605"/>
  <c r="M606"/>
  <c r="K604" i="1"/>
  <c r="F603"/>
  <c r="I604"/>
  <c r="E603"/>
  <c r="L607"/>
  <c r="J603"/>
  <c r="B602"/>
  <c r="A606" l="1"/>
  <c r="A607" i="5"/>
  <c r="C607" s="1"/>
  <c r="H607" s="1"/>
  <c r="E604"/>
  <c r="I605"/>
  <c r="G605" i="2"/>
  <c r="O605"/>
  <c r="J604"/>
  <c r="L607"/>
  <c r="H606"/>
  <c r="I605"/>
  <c r="N606"/>
  <c r="B606"/>
  <c r="M607"/>
  <c r="K605" i="1"/>
  <c r="F604"/>
  <c r="I605"/>
  <c r="E604"/>
  <c r="L608"/>
  <c r="J604"/>
  <c r="B603"/>
  <c r="A607" l="1"/>
  <c r="I606" i="5"/>
  <c r="E605"/>
  <c r="A608"/>
  <c r="C608" s="1"/>
  <c r="H608" s="1"/>
  <c r="G606" i="2"/>
  <c r="O606"/>
  <c r="J605"/>
  <c r="H607"/>
  <c r="L608"/>
  <c r="N607"/>
  <c r="I606"/>
  <c r="B607"/>
  <c r="M608"/>
  <c r="F605" i="1"/>
  <c r="K606"/>
  <c r="I606"/>
  <c r="E605"/>
  <c r="L609"/>
  <c r="J605"/>
  <c r="B604"/>
  <c r="A608" l="1"/>
  <c r="I607" i="5"/>
  <c r="E606"/>
  <c r="A609"/>
  <c r="C609" s="1"/>
  <c r="H609" s="1"/>
  <c r="G607" i="2"/>
  <c r="O607"/>
  <c r="J606"/>
  <c r="I607"/>
  <c r="N608"/>
  <c r="L609"/>
  <c r="H608"/>
  <c r="B608"/>
  <c r="M609"/>
  <c r="K607" i="1"/>
  <c r="F606"/>
  <c r="I607"/>
  <c r="E606"/>
  <c r="L610"/>
  <c r="J606"/>
  <c r="B605"/>
  <c r="A609" l="1"/>
  <c r="A610" i="5"/>
  <c r="C610" s="1"/>
  <c r="H610" s="1"/>
  <c r="I608"/>
  <c r="E607"/>
  <c r="G608" i="2"/>
  <c r="O608"/>
  <c r="J607"/>
  <c r="N609"/>
  <c r="I608"/>
  <c r="H609"/>
  <c r="L610"/>
  <c r="B609"/>
  <c r="M610"/>
  <c r="K608" i="1"/>
  <c r="F607"/>
  <c r="I608"/>
  <c r="E607"/>
  <c r="L611"/>
  <c r="J607"/>
  <c r="B606"/>
  <c r="A610" l="1"/>
  <c r="E608" i="5"/>
  <c r="I609"/>
  <c r="A611"/>
  <c r="C611" s="1"/>
  <c r="H611" s="1"/>
  <c r="G609" i="2"/>
  <c r="O609"/>
  <c r="J608"/>
  <c r="N610"/>
  <c r="I609"/>
  <c r="L611"/>
  <c r="H610"/>
  <c r="B610"/>
  <c r="M611"/>
  <c r="F608" i="1"/>
  <c r="K609"/>
  <c r="I609"/>
  <c r="E608"/>
  <c r="L612"/>
  <c r="J608"/>
  <c r="B607"/>
  <c r="A611" l="1"/>
  <c r="A612" i="5"/>
  <c r="C612" s="1"/>
  <c r="H612" s="1"/>
  <c r="I610"/>
  <c r="E609"/>
  <c r="G610" i="2"/>
  <c r="O610"/>
  <c r="J609"/>
  <c r="N611"/>
  <c r="I610"/>
  <c r="H611"/>
  <c r="L612"/>
  <c r="B611"/>
  <c r="M612"/>
  <c r="K610" i="1"/>
  <c r="F609"/>
  <c r="I610"/>
  <c r="E609"/>
  <c r="L613"/>
  <c r="J609"/>
  <c r="B608"/>
  <c r="A612" l="1"/>
  <c r="I611" i="5"/>
  <c r="E610"/>
  <c r="A613"/>
  <c r="C613" s="1"/>
  <c r="H613" s="1"/>
  <c r="G611" i="2"/>
  <c r="O611"/>
  <c r="J610"/>
  <c r="I611"/>
  <c r="N612"/>
  <c r="L613"/>
  <c r="H612"/>
  <c r="B612"/>
  <c r="M613"/>
  <c r="F610" i="1"/>
  <c r="K611"/>
  <c r="I611"/>
  <c r="E610"/>
  <c r="L614"/>
  <c r="J610"/>
  <c r="B609"/>
  <c r="A613" l="1"/>
  <c r="A614" i="5"/>
  <c r="C614" s="1"/>
  <c r="H614" s="1"/>
  <c r="E611"/>
  <c r="I612"/>
  <c r="G612" i="2"/>
  <c r="O612"/>
  <c r="J611"/>
  <c r="I612"/>
  <c r="N613"/>
  <c r="H613"/>
  <c r="L614"/>
  <c r="B613"/>
  <c r="M614"/>
  <c r="K612" i="1"/>
  <c r="F611"/>
  <c r="I612"/>
  <c r="E611"/>
  <c r="L615"/>
  <c r="J611"/>
  <c r="B610"/>
  <c r="A614" l="1"/>
  <c r="A615" i="5"/>
  <c r="C615" s="1"/>
  <c r="H615" s="1"/>
  <c r="I613"/>
  <c r="E612"/>
  <c r="G613" i="2"/>
  <c r="O613"/>
  <c r="J612"/>
  <c r="L615"/>
  <c r="H614"/>
  <c r="I613"/>
  <c r="N614"/>
  <c r="B614"/>
  <c r="M615"/>
  <c r="K613" i="1"/>
  <c r="F612"/>
  <c r="I613"/>
  <c r="E612"/>
  <c r="L616"/>
  <c r="J612"/>
  <c r="B611"/>
  <c r="A615" l="1"/>
  <c r="A616" i="5"/>
  <c r="C616" s="1"/>
  <c r="H616" s="1"/>
  <c r="E613"/>
  <c r="I614"/>
  <c r="G614" i="2"/>
  <c r="O614"/>
  <c r="J613"/>
  <c r="L616"/>
  <c r="H615"/>
  <c r="N615"/>
  <c r="I614"/>
  <c r="B615"/>
  <c r="M616"/>
  <c r="K614" i="1"/>
  <c r="F613"/>
  <c r="I614"/>
  <c r="E613"/>
  <c r="L617"/>
  <c r="J613"/>
  <c r="B612"/>
  <c r="A616" l="1"/>
  <c r="I615" i="5"/>
  <c r="E614"/>
  <c r="A617"/>
  <c r="C617" s="1"/>
  <c r="H617" s="1"/>
  <c r="G615" i="2"/>
  <c r="O615"/>
  <c r="J614"/>
  <c r="L617"/>
  <c r="H616"/>
  <c r="I615"/>
  <c r="N616"/>
  <c r="B616"/>
  <c r="M617"/>
  <c r="K615" i="1"/>
  <c r="F614"/>
  <c r="I615"/>
  <c r="E614"/>
  <c r="L618"/>
  <c r="J614"/>
  <c r="B613"/>
  <c r="A617" l="1"/>
  <c r="E615" i="5"/>
  <c r="I616"/>
  <c r="A618"/>
  <c r="C618" s="1"/>
  <c r="H618" s="1"/>
  <c r="G616" i="2"/>
  <c r="O616"/>
  <c r="J615"/>
  <c r="H617"/>
  <c r="L618"/>
  <c r="I616"/>
  <c r="N617"/>
  <c r="B617"/>
  <c r="M618"/>
  <c r="F615" i="1"/>
  <c r="K616"/>
  <c r="I616"/>
  <c r="E615"/>
  <c r="L619"/>
  <c r="J615"/>
  <c r="B614"/>
  <c r="A618" l="1"/>
  <c r="E616" i="5"/>
  <c r="I617"/>
  <c r="A619"/>
  <c r="C619" s="1"/>
  <c r="H619" s="1"/>
  <c r="G617" i="2"/>
  <c r="O617"/>
  <c r="J616"/>
  <c r="H618"/>
  <c r="L619"/>
  <c r="N618"/>
  <c r="I617"/>
  <c r="B618"/>
  <c r="M619"/>
  <c r="K617" i="1"/>
  <c r="F616"/>
  <c r="I617"/>
  <c r="E616"/>
  <c r="L620"/>
  <c r="J616"/>
  <c r="B615"/>
  <c r="A619" l="1"/>
  <c r="I618" i="5"/>
  <c r="E617"/>
  <c r="A620"/>
  <c r="C620" s="1"/>
  <c r="H620" s="1"/>
  <c r="G618" i="2"/>
  <c r="O618"/>
  <c r="J617"/>
  <c r="H619"/>
  <c r="L620"/>
  <c r="N619"/>
  <c r="I618"/>
  <c r="B619"/>
  <c r="M620"/>
  <c r="K618" i="1"/>
  <c r="F617"/>
  <c r="I618"/>
  <c r="E617"/>
  <c r="L621"/>
  <c r="J617"/>
  <c r="B616"/>
  <c r="A620" l="1"/>
  <c r="A621" i="5"/>
  <c r="C621" s="1"/>
  <c r="H621" s="1"/>
  <c r="E618"/>
  <c r="I619"/>
  <c r="G619" i="2"/>
  <c r="O619"/>
  <c r="J618"/>
  <c r="L621"/>
  <c r="H620"/>
  <c r="I619"/>
  <c r="N620"/>
  <c r="B620"/>
  <c r="M621"/>
  <c r="K619" i="1"/>
  <c r="F618"/>
  <c r="I619"/>
  <c r="E618"/>
  <c r="L622"/>
  <c r="J618"/>
  <c r="B617"/>
  <c r="A621" l="1"/>
  <c r="A622" i="5"/>
  <c r="C622" s="1"/>
  <c r="H622" s="1"/>
  <c r="E619"/>
  <c r="I620"/>
  <c r="G620" i="2"/>
  <c r="O620"/>
  <c r="J619"/>
  <c r="H621"/>
  <c r="L622"/>
  <c r="I620"/>
  <c r="N621"/>
  <c r="B621"/>
  <c r="M622"/>
  <c r="K620" i="1"/>
  <c r="F619"/>
  <c r="I620"/>
  <c r="E619"/>
  <c r="L623"/>
  <c r="J619"/>
  <c r="B618"/>
  <c r="A622" l="1"/>
  <c r="A623" i="5"/>
  <c r="C623" s="1"/>
  <c r="H623" s="1"/>
  <c r="E620"/>
  <c r="I621"/>
  <c r="G621" i="2"/>
  <c r="O621"/>
  <c r="J620"/>
  <c r="L623"/>
  <c r="H622"/>
  <c r="N622"/>
  <c r="I621"/>
  <c r="B622"/>
  <c r="M623"/>
  <c r="K621" i="1"/>
  <c r="F620"/>
  <c r="I621"/>
  <c r="E620"/>
  <c r="L624"/>
  <c r="J620"/>
  <c r="B619"/>
  <c r="A623" l="1"/>
  <c r="E621" i="5"/>
  <c r="I622"/>
  <c r="A624"/>
  <c r="C624" s="1"/>
  <c r="H624" s="1"/>
  <c r="G622" i="2"/>
  <c r="O622"/>
  <c r="J621"/>
  <c r="H623"/>
  <c r="L624"/>
  <c r="N623"/>
  <c r="I622"/>
  <c r="B623"/>
  <c r="M624"/>
  <c r="F621" i="1"/>
  <c r="K622"/>
  <c r="I622"/>
  <c r="E621"/>
  <c r="L625"/>
  <c r="J621"/>
  <c r="B620"/>
  <c r="A624" l="1"/>
  <c r="A625" i="5"/>
  <c r="C625" s="1"/>
  <c r="H625" s="1"/>
  <c r="I623"/>
  <c r="E622"/>
  <c r="G623" i="2"/>
  <c r="O623"/>
  <c r="J622"/>
  <c r="L625"/>
  <c r="H624"/>
  <c r="I623"/>
  <c r="N624"/>
  <c r="B624"/>
  <c r="M625"/>
  <c r="F622" i="1"/>
  <c r="K623"/>
  <c r="I623"/>
  <c r="E622"/>
  <c r="L626"/>
  <c r="J622"/>
  <c r="B621"/>
  <c r="A625" l="1"/>
  <c r="E623" i="5"/>
  <c r="I624"/>
  <c r="A626"/>
  <c r="C626" s="1"/>
  <c r="H626" s="1"/>
  <c r="G624" i="2"/>
  <c r="O624"/>
  <c r="J623"/>
  <c r="H625"/>
  <c r="L626"/>
  <c r="N625"/>
  <c r="I624"/>
  <c r="B625"/>
  <c r="M626"/>
  <c r="F623" i="1"/>
  <c r="K624"/>
  <c r="I624"/>
  <c r="E623"/>
  <c r="L627"/>
  <c r="J623"/>
  <c r="B622"/>
  <c r="A626" l="1"/>
  <c r="A627" i="5"/>
  <c r="C627" s="1"/>
  <c r="H627" s="1"/>
  <c r="E624"/>
  <c r="I625"/>
  <c r="G625" i="2"/>
  <c r="O625"/>
  <c r="J624"/>
  <c r="L627"/>
  <c r="H626"/>
  <c r="N626"/>
  <c r="I625"/>
  <c r="B626"/>
  <c r="M627"/>
  <c r="K625" i="1"/>
  <c r="F624"/>
  <c r="I625"/>
  <c r="E624"/>
  <c r="L628"/>
  <c r="J624"/>
  <c r="B623"/>
  <c r="A627" l="1"/>
  <c r="A628" i="5"/>
  <c r="C628" s="1"/>
  <c r="H628" s="1"/>
  <c r="I626"/>
  <c r="E625"/>
  <c r="G626" i="2"/>
  <c r="O626"/>
  <c r="J625"/>
  <c r="H627"/>
  <c r="L628"/>
  <c r="I626"/>
  <c r="N627"/>
  <c r="B627"/>
  <c r="M628"/>
  <c r="F625" i="1"/>
  <c r="K626"/>
  <c r="I626"/>
  <c r="E625"/>
  <c r="L629"/>
  <c r="J625"/>
  <c r="B624"/>
  <c r="A628" l="1"/>
  <c r="A629" i="5"/>
  <c r="C629" s="1"/>
  <c r="H629" s="1"/>
  <c r="E626"/>
  <c r="I627"/>
  <c r="G627" i="2"/>
  <c r="O627"/>
  <c r="J626"/>
  <c r="L629"/>
  <c r="H628"/>
  <c r="N628"/>
  <c r="I627"/>
  <c r="B628"/>
  <c r="M629"/>
  <c r="K627" i="1"/>
  <c r="F626"/>
  <c r="I627"/>
  <c r="E626"/>
  <c r="L630"/>
  <c r="J626"/>
  <c r="B625"/>
  <c r="A629" l="1"/>
  <c r="A630" i="5"/>
  <c r="C630" s="1"/>
  <c r="H630" s="1"/>
  <c r="E627"/>
  <c r="I628"/>
  <c r="G628" i="2"/>
  <c r="O628"/>
  <c r="J627"/>
  <c r="L630"/>
  <c r="H629"/>
  <c r="I628"/>
  <c r="N629"/>
  <c r="B629"/>
  <c r="M630"/>
  <c r="K628" i="1"/>
  <c r="F627"/>
  <c r="I628"/>
  <c r="E627"/>
  <c r="L631"/>
  <c r="J627"/>
  <c r="B626"/>
  <c r="A630" l="1"/>
  <c r="E628" i="5"/>
  <c r="I629"/>
  <c r="A631"/>
  <c r="C631" s="1"/>
  <c r="H631" s="1"/>
  <c r="G629" i="2"/>
  <c r="O629"/>
  <c r="J628"/>
  <c r="L631"/>
  <c r="H630"/>
  <c r="N630"/>
  <c r="I629"/>
  <c r="B630"/>
  <c r="M631"/>
  <c r="K629" i="1"/>
  <c r="F628"/>
  <c r="I629"/>
  <c r="E628"/>
  <c r="L632"/>
  <c r="J628"/>
  <c r="B627"/>
  <c r="A631" l="1"/>
  <c r="E629" i="5"/>
  <c r="I630"/>
  <c r="A632"/>
  <c r="C632" s="1"/>
  <c r="H632" s="1"/>
  <c r="G630" i="2"/>
  <c r="O630"/>
  <c r="J629"/>
  <c r="L632"/>
  <c r="H631"/>
  <c r="N631"/>
  <c r="I630"/>
  <c r="B631"/>
  <c r="M632"/>
  <c r="F629" i="1"/>
  <c r="K630"/>
  <c r="I630"/>
  <c r="E629"/>
  <c r="L633"/>
  <c r="J629"/>
  <c r="B628"/>
  <c r="A632" l="1"/>
  <c r="A633" i="5"/>
  <c r="C633" s="1"/>
  <c r="H633" s="1"/>
  <c r="I631"/>
  <c r="E630"/>
  <c r="G631" i="2"/>
  <c r="O631"/>
  <c r="J630"/>
  <c r="L633"/>
  <c r="H632"/>
  <c r="I631"/>
  <c r="N632"/>
  <c r="B632"/>
  <c r="M633"/>
  <c r="F630" i="1"/>
  <c r="K631"/>
  <c r="I631"/>
  <c r="E630"/>
  <c r="L634"/>
  <c r="J630"/>
  <c r="B629"/>
  <c r="A633" l="1"/>
  <c r="E631" i="5"/>
  <c r="I632"/>
  <c r="A634"/>
  <c r="C634" s="1"/>
  <c r="H634" s="1"/>
  <c r="G632" i="2"/>
  <c r="O632"/>
  <c r="J631"/>
  <c r="L634"/>
  <c r="H633"/>
  <c r="N633"/>
  <c r="I632"/>
  <c r="B633"/>
  <c r="M634"/>
  <c r="F631" i="1"/>
  <c r="K632"/>
  <c r="I632"/>
  <c r="E631"/>
  <c r="L635"/>
  <c r="J631"/>
  <c r="B630"/>
  <c r="A634" l="1"/>
  <c r="E632" i="5"/>
  <c r="I633"/>
  <c r="A635"/>
  <c r="C635" s="1"/>
  <c r="H635" s="1"/>
  <c r="G633" i="2"/>
  <c r="O633"/>
  <c r="J632"/>
  <c r="L635"/>
  <c r="H634"/>
  <c r="N634"/>
  <c r="I633"/>
  <c r="B634"/>
  <c r="M635"/>
  <c r="K633" i="1"/>
  <c r="F632"/>
  <c r="I633"/>
  <c r="E632"/>
  <c r="L636"/>
  <c r="J632"/>
  <c r="B631"/>
  <c r="A635" l="1"/>
  <c r="I634" i="5"/>
  <c r="E633"/>
  <c r="A636"/>
  <c r="C636" s="1"/>
  <c r="H636" s="1"/>
  <c r="G634" i="2"/>
  <c r="O634"/>
  <c r="J633"/>
  <c r="L636"/>
  <c r="H635"/>
  <c r="N635"/>
  <c r="I634"/>
  <c r="B635"/>
  <c r="M636"/>
  <c r="F633" i="1"/>
  <c r="K634"/>
  <c r="I634"/>
  <c r="E633"/>
  <c r="L637"/>
  <c r="J633"/>
  <c r="B632"/>
  <c r="A636" l="1"/>
  <c r="E634" i="5"/>
  <c r="I635"/>
  <c r="A637"/>
  <c r="C637" s="1"/>
  <c r="H637" s="1"/>
  <c r="G635" i="2"/>
  <c r="O635"/>
  <c r="J634"/>
  <c r="H636"/>
  <c r="L637"/>
  <c r="N636"/>
  <c r="I635"/>
  <c r="B636"/>
  <c r="M637"/>
  <c r="F634" i="1"/>
  <c r="K635"/>
  <c r="I635"/>
  <c r="E634"/>
  <c r="L638"/>
  <c r="J634"/>
  <c r="B633"/>
  <c r="A637" l="1"/>
  <c r="E635" i="5"/>
  <c r="I636"/>
  <c r="A638"/>
  <c r="C638" s="1"/>
  <c r="H638" s="1"/>
  <c r="G636" i="2"/>
  <c r="O636"/>
  <c r="J635"/>
  <c r="N637"/>
  <c r="I636"/>
  <c r="L638"/>
  <c r="H637"/>
  <c r="B637"/>
  <c r="M638"/>
  <c r="K636" i="1"/>
  <c r="F635"/>
  <c r="I636"/>
  <c r="E635"/>
  <c r="L639"/>
  <c r="J635"/>
  <c r="B634"/>
  <c r="A638" l="1"/>
  <c r="E636" i="5"/>
  <c r="I637"/>
  <c r="A639"/>
  <c r="C639" s="1"/>
  <c r="H639" s="1"/>
  <c r="G637" i="2"/>
  <c r="O637"/>
  <c r="J636"/>
  <c r="L639"/>
  <c r="H638"/>
  <c r="N638"/>
  <c r="I637"/>
  <c r="B638"/>
  <c r="M639"/>
  <c r="K637" i="1"/>
  <c r="F636"/>
  <c r="I637"/>
  <c r="E636"/>
  <c r="L640"/>
  <c r="J636"/>
  <c r="B635"/>
  <c r="A639" l="1"/>
  <c r="A640" i="5"/>
  <c r="C640" s="1"/>
  <c r="H640" s="1"/>
  <c r="I638"/>
  <c r="E637"/>
  <c r="G638" i="2"/>
  <c r="O638"/>
  <c r="J637"/>
  <c r="H639"/>
  <c r="L640"/>
  <c r="N639"/>
  <c r="I638"/>
  <c r="B639"/>
  <c r="M640"/>
  <c r="F637" i="1"/>
  <c r="K638"/>
  <c r="I638"/>
  <c r="E637"/>
  <c r="L641"/>
  <c r="J637"/>
  <c r="B636"/>
  <c r="A640" l="1"/>
  <c r="A641" i="5"/>
  <c r="C641" s="1"/>
  <c r="H641" s="1"/>
  <c r="I639"/>
  <c r="E638"/>
  <c r="G639" i="2"/>
  <c r="O639"/>
  <c r="J638"/>
  <c r="N640"/>
  <c r="I639"/>
  <c r="L641"/>
  <c r="H640"/>
  <c r="B640"/>
  <c r="M641"/>
  <c r="K639" i="1"/>
  <c r="F638"/>
  <c r="I639"/>
  <c r="E638"/>
  <c r="L642"/>
  <c r="J638"/>
  <c r="B637"/>
  <c r="A641" l="1"/>
  <c r="I640" i="5"/>
  <c r="E639"/>
  <c r="A642"/>
  <c r="C642" s="1"/>
  <c r="H642" s="1"/>
  <c r="G640" i="2"/>
  <c r="O640"/>
  <c r="J639"/>
  <c r="N641"/>
  <c r="I640"/>
  <c r="L642"/>
  <c r="H641"/>
  <c r="B641"/>
  <c r="M642"/>
  <c r="F639" i="1"/>
  <c r="K640"/>
  <c r="I640"/>
  <c r="E639"/>
  <c r="L643"/>
  <c r="J639"/>
  <c r="B638"/>
  <c r="A642" l="1"/>
  <c r="E640" i="5"/>
  <c r="I641"/>
  <c r="A643"/>
  <c r="C643" s="1"/>
  <c r="H643" s="1"/>
  <c r="G641" i="2"/>
  <c r="O641"/>
  <c r="J640"/>
  <c r="I641"/>
  <c r="N642"/>
  <c r="L643"/>
  <c r="H642"/>
  <c r="B642"/>
  <c r="M643"/>
  <c r="F640" i="1"/>
  <c r="K641"/>
  <c r="I641"/>
  <c r="E640"/>
  <c r="L644"/>
  <c r="J640"/>
  <c r="B639"/>
  <c r="A643" l="1"/>
  <c r="A644" i="5"/>
  <c r="C644" s="1"/>
  <c r="H644" s="1"/>
  <c r="I642"/>
  <c r="E641"/>
  <c r="G642" i="2"/>
  <c r="O642"/>
  <c r="J641"/>
  <c r="N643"/>
  <c r="I642"/>
  <c r="H643"/>
  <c r="L644"/>
  <c r="B643"/>
  <c r="M644"/>
  <c r="K642" i="1"/>
  <c r="F641"/>
  <c r="I642"/>
  <c r="E641"/>
  <c r="L645"/>
  <c r="J641"/>
  <c r="B640"/>
  <c r="A644" l="1"/>
  <c r="A645" i="5"/>
  <c r="C645" s="1"/>
  <c r="H645" s="1"/>
  <c r="I643"/>
  <c r="E642"/>
  <c r="G643" i="2"/>
  <c r="O643"/>
  <c r="J642"/>
  <c r="N644"/>
  <c r="I643"/>
  <c r="L645"/>
  <c r="H644"/>
  <c r="B644"/>
  <c r="M645"/>
  <c r="K643" i="1"/>
  <c r="F642"/>
  <c r="I643"/>
  <c r="E642"/>
  <c r="L646"/>
  <c r="J642"/>
  <c r="B641"/>
  <c r="A645" l="1"/>
  <c r="A646" i="5"/>
  <c r="C646" s="1"/>
  <c r="H646" s="1"/>
  <c r="E643"/>
  <c r="I644"/>
  <c r="G644" i="2"/>
  <c r="O644"/>
  <c r="J643"/>
  <c r="I644"/>
  <c r="N645"/>
  <c r="L646"/>
  <c r="H645"/>
  <c r="B645"/>
  <c r="M646"/>
  <c r="K644" i="1"/>
  <c r="F643"/>
  <c r="I644"/>
  <c r="E643"/>
  <c r="L647"/>
  <c r="J643"/>
  <c r="B642"/>
  <c r="A646" l="1"/>
  <c r="I645" i="5"/>
  <c r="E644"/>
  <c r="A647"/>
  <c r="C647" s="1"/>
  <c r="H647" s="1"/>
  <c r="G645" i="2"/>
  <c r="O645"/>
  <c r="J644"/>
  <c r="N646"/>
  <c r="I645"/>
  <c r="L647"/>
  <c r="H646"/>
  <c r="B646"/>
  <c r="M647"/>
  <c r="K645" i="1"/>
  <c r="F644"/>
  <c r="I645"/>
  <c r="E644"/>
  <c r="L648"/>
  <c r="J644"/>
  <c r="B643"/>
  <c r="A647" l="1"/>
  <c r="E645" i="5"/>
  <c r="I646"/>
  <c r="A648"/>
  <c r="C648" s="1"/>
  <c r="H648" s="1"/>
  <c r="G646" i="2"/>
  <c r="O646"/>
  <c r="J645"/>
  <c r="N647"/>
  <c r="I646"/>
  <c r="L648"/>
  <c r="H647"/>
  <c r="B647"/>
  <c r="M648"/>
  <c r="F645" i="1"/>
  <c r="K646"/>
  <c r="I646"/>
  <c r="E645"/>
  <c r="L649"/>
  <c r="J645"/>
  <c r="B644"/>
  <c r="A648" l="1"/>
  <c r="I647" i="5"/>
  <c r="E646"/>
  <c r="A649"/>
  <c r="C649" s="1"/>
  <c r="H649" s="1"/>
  <c r="G647" i="2"/>
  <c r="O647"/>
  <c r="J646"/>
  <c r="N648"/>
  <c r="I647"/>
  <c r="L649"/>
  <c r="H648"/>
  <c r="B648"/>
  <c r="M649"/>
  <c r="F646" i="1"/>
  <c r="K647"/>
  <c r="I647"/>
  <c r="E646"/>
  <c r="L650"/>
  <c r="J646"/>
  <c r="B645"/>
  <c r="A649" l="1"/>
  <c r="A650" i="5"/>
  <c r="C650" s="1"/>
  <c r="H650" s="1"/>
  <c r="I648"/>
  <c r="E647"/>
  <c r="G648" i="2"/>
  <c r="O648"/>
  <c r="J647"/>
  <c r="I648"/>
  <c r="N649"/>
  <c r="B649"/>
  <c r="M650"/>
  <c r="L650"/>
  <c r="H649"/>
  <c r="F647" i="1"/>
  <c r="K648"/>
  <c r="I648"/>
  <c r="E647"/>
  <c r="L651"/>
  <c r="J647"/>
  <c r="B646"/>
  <c r="A650" l="1"/>
  <c r="E648" i="5"/>
  <c r="I649"/>
  <c r="A651"/>
  <c r="C651" s="1"/>
  <c r="H651" s="1"/>
  <c r="G649" i="2"/>
  <c r="O649"/>
  <c r="J648"/>
  <c r="N650"/>
  <c r="I649"/>
  <c r="L651"/>
  <c r="H650"/>
  <c r="B650"/>
  <c r="M651"/>
  <c r="K649" i="1"/>
  <c r="F648"/>
  <c r="I649"/>
  <c r="E648"/>
  <c r="L652"/>
  <c r="J648"/>
  <c r="B647"/>
  <c r="A651" l="1"/>
  <c r="A652" i="5"/>
  <c r="C652" s="1"/>
  <c r="H652" s="1"/>
  <c r="I650"/>
  <c r="E649"/>
  <c r="G650" i="2"/>
  <c r="O650"/>
  <c r="J649"/>
  <c r="N651"/>
  <c r="I650"/>
  <c r="L652"/>
  <c r="H651"/>
  <c r="B651"/>
  <c r="M652"/>
  <c r="K650" i="1"/>
  <c r="F649"/>
  <c r="I650"/>
  <c r="E649"/>
  <c r="L653"/>
  <c r="J649"/>
  <c r="B648"/>
  <c r="A652" l="1"/>
  <c r="A653" i="5"/>
  <c r="C653" s="1"/>
  <c r="H653" s="1"/>
  <c r="I651"/>
  <c r="E650"/>
  <c r="G651" i="2"/>
  <c r="O651"/>
  <c r="J650"/>
  <c r="N652"/>
  <c r="I651"/>
  <c r="H652"/>
  <c r="L653"/>
  <c r="B652"/>
  <c r="M653"/>
  <c r="K651" i="1"/>
  <c r="F650"/>
  <c r="I651"/>
  <c r="E650"/>
  <c r="L654"/>
  <c r="J650"/>
  <c r="B649"/>
  <c r="A653" l="1"/>
  <c r="E651" i="5"/>
  <c r="I652"/>
  <c r="A654"/>
  <c r="C654" s="1"/>
  <c r="H654" s="1"/>
  <c r="G652" i="2"/>
  <c r="O652"/>
  <c r="J651"/>
  <c r="N653"/>
  <c r="I652"/>
  <c r="L654"/>
  <c r="H653"/>
  <c r="B653"/>
  <c r="M654"/>
  <c r="K652" i="1"/>
  <c r="F651"/>
  <c r="I652"/>
  <c r="E651"/>
  <c r="L655"/>
  <c r="J651"/>
  <c r="B650"/>
  <c r="A654" l="1"/>
  <c r="A655" i="5"/>
  <c r="C655" s="1"/>
  <c r="H655" s="1"/>
  <c r="I653"/>
  <c r="E652"/>
  <c r="G653" i="2"/>
  <c r="O653"/>
  <c r="J652"/>
  <c r="N654"/>
  <c r="I653"/>
  <c r="L655"/>
  <c r="H654"/>
  <c r="B654"/>
  <c r="M655"/>
  <c r="K653" i="1"/>
  <c r="F652"/>
  <c r="I653"/>
  <c r="E652"/>
  <c r="L656"/>
  <c r="J652"/>
  <c r="B651"/>
  <c r="A655" l="1"/>
  <c r="A656" i="5"/>
  <c r="C656" s="1"/>
  <c r="H656" s="1"/>
  <c r="I654"/>
  <c r="E653"/>
  <c r="G654" i="2"/>
  <c r="O654"/>
  <c r="J653"/>
  <c r="N655"/>
  <c r="I654"/>
  <c r="H655"/>
  <c r="L656"/>
  <c r="B655"/>
  <c r="M656"/>
  <c r="F653" i="1"/>
  <c r="K654"/>
  <c r="I654"/>
  <c r="E653"/>
  <c r="L657"/>
  <c r="J653"/>
  <c r="B652"/>
  <c r="A656" l="1"/>
  <c r="A657" i="5"/>
  <c r="C657" s="1"/>
  <c r="H657" s="1"/>
  <c r="I655"/>
  <c r="E654"/>
  <c r="G655" i="2"/>
  <c r="O655"/>
  <c r="J654"/>
  <c r="N656"/>
  <c r="I655"/>
  <c r="L657"/>
  <c r="H656"/>
  <c r="B656"/>
  <c r="M657"/>
  <c r="K655" i="1"/>
  <c r="F654"/>
  <c r="I655"/>
  <c r="E654"/>
  <c r="L658"/>
  <c r="J654"/>
  <c r="B653"/>
  <c r="A657" l="1"/>
  <c r="I656" i="5"/>
  <c r="E655"/>
  <c r="A658"/>
  <c r="C658" s="1"/>
  <c r="H658" s="1"/>
  <c r="G656" i="2"/>
  <c r="O656"/>
  <c r="J655"/>
  <c r="N657"/>
  <c r="I656"/>
  <c r="L658"/>
  <c r="H657"/>
  <c r="B657"/>
  <c r="M658"/>
  <c r="F655" i="1"/>
  <c r="K656"/>
  <c r="I656"/>
  <c r="E655"/>
  <c r="L659"/>
  <c r="J655"/>
  <c r="B654"/>
  <c r="A658" l="1"/>
  <c r="E656" i="5"/>
  <c r="I657"/>
  <c r="A659"/>
  <c r="C659" s="1"/>
  <c r="H659" s="1"/>
  <c r="G657" i="2"/>
  <c r="O657"/>
  <c r="J656"/>
  <c r="I657"/>
  <c r="N658"/>
  <c r="L659"/>
  <c r="H658"/>
  <c r="B658"/>
  <c r="M659"/>
  <c r="F656" i="1"/>
  <c r="K657"/>
  <c r="I657"/>
  <c r="E656"/>
  <c r="L660"/>
  <c r="J656"/>
  <c r="B655"/>
  <c r="A659" l="1"/>
  <c r="A660" i="5"/>
  <c r="C660" s="1"/>
  <c r="H660" s="1"/>
  <c r="I658"/>
  <c r="E657"/>
  <c r="G658" i="2"/>
  <c r="O658"/>
  <c r="J657"/>
  <c r="I658"/>
  <c r="N659"/>
  <c r="L660"/>
  <c r="H659"/>
  <c r="B659"/>
  <c r="M660"/>
  <c r="K658" i="1"/>
  <c r="F657"/>
  <c r="I658"/>
  <c r="E657"/>
  <c r="L661"/>
  <c r="J657"/>
  <c r="B656"/>
  <c r="A660" l="1"/>
  <c r="A661" i="5"/>
  <c r="C661" s="1"/>
  <c r="H661" s="1"/>
  <c r="I659"/>
  <c r="E658"/>
  <c r="G659" i="2"/>
  <c r="O659"/>
  <c r="J658"/>
  <c r="N660"/>
  <c r="I659"/>
  <c r="L661"/>
  <c r="H660"/>
  <c r="B660"/>
  <c r="M661"/>
  <c r="K659" i="1"/>
  <c r="F658"/>
  <c r="I659"/>
  <c r="E658"/>
  <c r="L662"/>
  <c r="J658"/>
  <c r="B657"/>
  <c r="A661" l="1"/>
  <c r="E659" i="5"/>
  <c r="I660"/>
  <c r="A662"/>
  <c r="C662" s="1"/>
  <c r="H662" s="1"/>
  <c r="G660" i="2"/>
  <c r="O660"/>
  <c r="J659"/>
  <c r="N661"/>
  <c r="I660"/>
  <c r="L662"/>
  <c r="H661"/>
  <c r="B661"/>
  <c r="M662"/>
  <c r="K660" i="1"/>
  <c r="F659"/>
  <c r="I660"/>
  <c r="E659"/>
  <c r="L663"/>
  <c r="J659"/>
  <c r="B658"/>
  <c r="A662" l="1"/>
  <c r="A663" i="5"/>
  <c r="C663" s="1"/>
  <c r="H663" s="1"/>
  <c r="I661"/>
  <c r="E660"/>
  <c r="G661" i="2"/>
  <c r="O661"/>
  <c r="J660"/>
  <c r="I661"/>
  <c r="N662"/>
  <c r="L663"/>
  <c r="H662"/>
  <c r="B662"/>
  <c r="M663"/>
  <c r="K661" i="1"/>
  <c r="F660"/>
  <c r="I661"/>
  <c r="E660"/>
  <c r="L664"/>
  <c r="J660"/>
  <c r="B659"/>
  <c r="A663" l="1"/>
  <c r="I662" i="5"/>
  <c r="E661"/>
  <c r="A664"/>
  <c r="C664" s="1"/>
  <c r="H664" s="1"/>
  <c r="G662" i="2"/>
  <c r="O662"/>
  <c r="J661"/>
  <c r="I662"/>
  <c r="N663"/>
  <c r="H663"/>
  <c r="L664"/>
  <c r="B663"/>
  <c r="M664"/>
  <c r="F661" i="1"/>
  <c r="K662"/>
  <c r="I662"/>
  <c r="E661"/>
  <c r="L665"/>
  <c r="J661"/>
  <c r="B660"/>
  <c r="A664" l="1"/>
  <c r="I663" i="5"/>
  <c r="E662"/>
  <c r="A665"/>
  <c r="C665" s="1"/>
  <c r="H665" s="1"/>
  <c r="G663" i="2"/>
  <c r="O663"/>
  <c r="J662"/>
  <c r="N664"/>
  <c r="I663"/>
  <c r="L665"/>
  <c r="H664"/>
  <c r="B664"/>
  <c r="M665"/>
  <c r="K663" i="1"/>
  <c r="F662"/>
  <c r="I663"/>
  <c r="E662"/>
  <c r="L666"/>
  <c r="J662"/>
  <c r="B661"/>
  <c r="A665" l="1"/>
  <c r="I664" i="5"/>
  <c r="E663"/>
  <c r="A666"/>
  <c r="C666" s="1"/>
  <c r="H666" s="1"/>
  <c r="G664" i="2"/>
  <c r="O664"/>
  <c r="J663"/>
  <c r="N665"/>
  <c r="I664"/>
  <c r="L666"/>
  <c r="H665"/>
  <c r="B665"/>
  <c r="M666"/>
  <c r="F663" i="1"/>
  <c r="K664"/>
  <c r="I664"/>
  <c r="E663"/>
  <c r="L667"/>
  <c r="J663"/>
  <c r="B662"/>
  <c r="A666" l="1"/>
  <c r="E664" i="5"/>
  <c r="I665"/>
  <c r="A667"/>
  <c r="C667" s="1"/>
  <c r="H667" s="1"/>
  <c r="G665" i="2"/>
  <c r="O665"/>
  <c r="J664"/>
  <c r="N666"/>
  <c r="I665"/>
  <c r="L667"/>
  <c r="H666"/>
  <c r="B666"/>
  <c r="M667"/>
  <c r="K665" i="1"/>
  <c r="F664"/>
  <c r="I665"/>
  <c r="E664"/>
  <c r="L668"/>
  <c r="J664"/>
  <c r="B663"/>
  <c r="A667" l="1"/>
  <c r="I666" i="5"/>
  <c r="E665"/>
  <c r="A668"/>
  <c r="C668" s="1"/>
  <c r="H668" s="1"/>
  <c r="G666" i="2"/>
  <c r="O666"/>
  <c r="J665"/>
  <c r="H667"/>
  <c r="L668"/>
  <c r="B667"/>
  <c r="M668"/>
  <c r="I666"/>
  <c r="N667"/>
  <c r="K666" i="1"/>
  <c r="F665"/>
  <c r="I666"/>
  <c r="E665"/>
  <c r="L669"/>
  <c r="J665"/>
  <c r="B664"/>
  <c r="A668" l="1"/>
  <c r="A669" i="5"/>
  <c r="C669" s="1"/>
  <c r="H669" s="1"/>
  <c r="I667"/>
  <c r="E666"/>
  <c r="G667" i="2"/>
  <c r="O667"/>
  <c r="J666"/>
  <c r="B668"/>
  <c r="M669"/>
  <c r="L669"/>
  <c r="H668"/>
  <c r="N668"/>
  <c r="I667"/>
  <c r="K667" i="1"/>
  <c r="F666"/>
  <c r="I667"/>
  <c r="E666"/>
  <c r="L670"/>
  <c r="J666"/>
  <c r="B665"/>
  <c r="A669" l="1"/>
  <c r="A670" i="5"/>
  <c r="C670" s="1"/>
  <c r="H670" s="1"/>
  <c r="E667"/>
  <c r="I668"/>
  <c r="G668" i="2"/>
  <c r="O668"/>
  <c r="J667"/>
  <c r="B669"/>
  <c r="M670"/>
  <c r="N669"/>
  <c r="I668"/>
  <c r="L670"/>
  <c r="H669"/>
  <c r="K668" i="1"/>
  <c r="F667"/>
  <c r="I668"/>
  <c r="E667"/>
  <c r="L671"/>
  <c r="J667"/>
  <c r="B666"/>
  <c r="A670" l="1"/>
  <c r="I669" i="5"/>
  <c r="E668"/>
  <c r="A671"/>
  <c r="C671" s="1"/>
  <c r="H671" s="1"/>
  <c r="G669" i="2"/>
  <c r="O669"/>
  <c r="J668"/>
  <c r="B670"/>
  <c r="M671"/>
  <c r="L671"/>
  <c r="H670"/>
  <c r="I669"/>
  <c r="N670"/>
  <c r="K669" i="1"/>
  <c r="F668"/>
  <c r="I669"/>
  <c r="E668"/>
  <c r="L672"/>
  <c r="J668"/>
  <c r="B667"/>
  <c r="A671" l="1"/>
  <c r="A672" i="5"/>
  <c r="C672" s="1"/>
  <c r="H672" s="1"/>
  <c r="I670"/>
  <c r="E669"/>
  <c r="G670" i="2"/>
  <c r="O670"/>
  <c r="J669"/>
  <c r="B671"/>
  <c r="M672"/>
  <c r="L672"/>
  <c r="H671"/>
  <c r="I670"/>
  <c r="N671"/>
  <c r="F669" i="1"/>
  <c r="K670"/>
  <c r="I670"/>
  <c r="E669"/>
  <c r="L673"/>
  <c r="J669"/>
  <c r="B668"/>
  <c r="A672" l="1"/>
  <c r="I671" i="5"/>
  <c r="E670"/>
  <c r="A673"/>
  <c r="C673" s="1"/>
  <c r="H673" s="1"/>
  <c r="G671" i="2"/>
  <c r="O671"/>
  <c r="J670"/>
  <c r="B672"/>
  <c r="M673"/>
  <c r="L673"/>
  <c r="H672"/>
  <c r="N672"/>
  <c r="I671"/>
  <c r="K671" i="1"/>
  <c r="F670"/>
  <c r="I671"/>
  <c r="E670"/>
  <c r="L674"/>
  <c r="J670"/>
  <c r="B669"/>
  <c r="A673" l="1"/>
  <c r="A674" i="5"/>
  <c r="C674" s="1"/>
  <c r="H674" s="1"/>
  <c r="I672"/>
  <c r="E671"/>
  <c r="G672" i="2"/>
  <c r="O672"/>
  <c r="J671"/>
  <c r="B673"/>
  <c r="M674"/>
  <c r="N673"/>
  <c r="I672"/>
  <c r="L674"/>
  <c r="H673"/>
  <c r="F671" i="1"/>
  <c r="K672"/>
  <c r="I672"/>
  <c r="E671"/>
  <c r="L675"/>
  <c r="J671"/>
  <c r="B670"/>
  <c r="A674" l="1"/>
  <c r="A675" i="5"/>
  <c r="C675" s="1"/>
  <c r="H675" s="1"/>
  <c r="E672"/>
  <c r="I673"/>
  <c r="G673" i="2"/>
  <c r="O673"/>
  <c r="J672"/>
  <c r="B674"/>
  <c r="M675"/>
  <c r="L675"/>
  <c r="H674"/>
  <c r="N674"/>
  <c r="I673"/>
  <c r="K673" i="1"/>
  <c r="F672"/>
  <c r="I673"/>
  <c r="E672"/>
  <c r="L676"/>
  <c r="J672"/>
  <c r="B671"/>
  <c r="A675" l="1"/>
  <c r="I674" i="5"/>
  <c r="E673"/>
  <c r="A676"/>
  <c r="C676" s="1"/>
  <c r="H676" s="1"/>
  <c r="G674" i="2"/>
  <c r="O674"/>
  <c r="J673"/>
  <c r="B675"/>
  <c r="M676"/>
  <c r="H675"/>
  <c r="L676"/>
  <c r="I674"/>
  <c r="N675"/>
  <c r="K674" i="1"/>
  <c r="F673"/>
  <c r="I674"/>
  <c r="E673"/>
  <c r="L677"/>
  <c r="J673"/>
  <c r="B672"/>
  <c r="A676" l="1"/>
  <c r="I675" i="5"/>
  <c r="E674"/>
  <c r="A677"/>
  <c r="C677" s="1"/>
  <c r="H677" s="1"/>
  <c r="G675" i="2"/>
  <c r="O675"/>
  <c r="J674"/>
  <c r="L677"/>
  <c r="H676"/>
  <c r="B676"/>
  <c r="M677"/>
  <c r="N676"/>
  <c r="I675"/>
  <c r="K675" i="1"/>
  <c r="F674"/>
  <c r="I675"/>
  <c r="E674"/>
  <c r="L678"/>
  <c r="J674"/>
  <c r="B673"/>
  <c r="A677" l="1"/>
  <c r="A678" i="5"/>
  <c r="C678" s="1"/>
  <c r="H678" s="1"/>
  <c r="E675"/>
  <c r="I676"/>
  <c r="G676" i="2"/>
  <c r="O676"/>
  <c r="J675"/>
  <c r="L678"/>
  <c r="H677"/>
  <c r="B677"/>
  <c r="M678"/>
  <c r="N677"/>
  <c r="I676"/>
  <c r="K676" i="1"/>
  <c r="F675"/>
  <c r="I676"/>
  <c r="E675"/>
  <c r="L679"/>
  <c r="J675"/>
  <c r="B674"/>
  <c r="A678" l="1"/>
  <c r="A679" i="5"/>
  <c r="C679" s="1"/>
  <c r="H679" s="1"/>
  <c r="I677"/>
  <c r="E676"/>
  <c r="G677" i="2"/>
  <c r="O677"/>
  <c r="J676"/>
  <c r="L679"/>
  <c r="H678"/>
  <c r="B678"/>
  <c r="M679"/>
  <c r="I677"/>
  <c r="N678"/>
  <c r="K677" i="1"/>
  <c r="F676"/>
  <c r="I677"/>
  <c r="E676"/>
  <c r="L680"/>
  <c r="J676"/>
  <c r="B675"/>
  <c r="A679" l="1"/>
  <c r="A680" i="5"/>
  <c r="C680" s="1"/>
  <c r="H680" s="1"/>
  <c r="I678"/>
  <c r="E677"/>
  <c r="G678" i="2"/>
  <c r="O678"/>
  <c r="J677"/>
  <c r="L680"/>
  <c r="H679"/>
  <c r="B679"/>
  <c r="M680"/>
  <c r="I678"/>
  <c r="N679"/>
  <c r="F677" i="1"/>
  <c r="K678"/>
  <c r="I678"/>
  <c r="E677"/>
  <c r="L681"/>
  <c r="J677"/>
  <c r="B676"/>
  <c r="A680" l="1"/>
  <c r="A681" i="5"/>
  <c r="C681" s="1"/>
  <c r="H681" s="1"/>
  <c r="I679"/>
  <c r="E678"/>
  <c r="G679" i="2"/>
  <c r="O679"/>
  <c r="J678"/>
  <c r="L681"/>
  <c r="H680"/>
  <c r="B680"/>
  <c r="M681"/>
  <c r="N680"/>
  <c r="I679"/>
  <c r="K679" i="1"/>
  <c r="F678"/>
  <c r="I679"/>
  <c r="E678"/>
  <c r="L682"/>
  <c r="J678"/>
  <c r="B677"/>
  <c r="A681" l="1"/>
  <c r="A682" i="5"/>
  <c r="C682" s="1"/>
  <c r="H682" s="1"/>
  <c r="I680"/>
  <c r="E679"/>
  <c r="G680" i="2"/>
  <c r="O680"/>
  <c r="J679"/>
  <c r="L682"/>
  <c r="H681"/>
  <c r="N681"/>
  <c r="I680"/>
  <c r="B681"/>
  <c r="M682"/>
  <c r="F679" i="1"/>
  <c r="K680"/>
  <c r="I680"/>
  <c r="E679"/>
  <c r="L683"/>
  <c r="J679"/>
  <c r="B678"/>
  <c r="A682" l="1"/>
  <c r="E680" i="5"/>
  <c r="I681"/>
  <c r="A683"/>
  <c r="C683" s="1"/>
  <c r="H683" s="1"/>
  <c r="G681" i="2"/>
  <c r="O681"/>
  <c r="J680"/>
  <c r="L683"/>
  <c r="H682"/>
  <c r="N682"/>
  <c r="I681"/>
  <c r="B682"/>
  <c r="M683"/>
  <c r="K681" i="1"/>
  <c r="F680"/>
  <c r="I681"/>
  <c r="E680"/>
  <c r="L684"/>
  <c r="J680"/>
  <c r="B679"/>
  <c r="A683" l="1"/>
  <c r="I682" i="5"/>
  <c r="E681"/>
  <c r="A684"/>
  <c r="C684" s="1"/>
  <c r="H684" s="1"/>
  <c r="G682" i="2"/>
  <c r="O682"/>
  <c r="J681"/>
  <c r="H683"/>
  <c r="L684"/>
  <c r="I682"/>
  <c r="N683"/>
  <c r="B683"/>
  <c r="M684"/>
  <c r="K682" i="1"/>
  <c r="F681"/>
  <c r="I682"/>
  <c r="E681"/>
  <c r="L685"/>
  <c r="J681"/>
  <c r="B680"/>
  <c r="A684" l="1"/>
  <c r="I683" i="5"/>
  <c r="E682"/>
  <c r="A685"/>
  <c r="C685" s="1"/>
  <c r="H685" s="1"/>
  <c r="G683" i="2"/>
  <c r="O683"/>
  <c r="J682"/>
  <c r="L685"/>
  <c r="H684"/>
  <c r="N684"/>
  <c r="I683"/>
  <c r="B684"/>
  <c r="M685"/>
  <c r="K683" i="1"/>
  <c r="F682"/>
  <c r="I683"/>
  <c r="E682"/>
  <c r="L686"/>
  <c r="J682"/>
  <c r="B681"/>
  <c r="A685" l="1"/>
  <c r="A686" i="5"/>
  <c r="C686" s="1"/>
  <c r="H686" s="1"/>
  <c r="E683"/>
  <c r="I684"/>
  <c r="G684" i="2"/>
  <c r="O684"/>
  <c r="J683"/>
  <c r="L686"/>
  <c r="H685"/>
  <c r="N685"/>
  <c r="I684"/>
  <c r="B685"/>
  <c r="M686"/>
  <c r="K684" i="1"/>
  <c r="F683"/>
  <c r="I684"/>
  <c r="E683"/>
  <c r="L687"/>
  <c r="J683"/>
  <c r="B682"/>
  <c r="A686" l="1"/>
  <c r="I685" i="5"/>
  <c r="E684"/>
  <c r="A687"/>
  <c r="C687" s="1"/>
  <c r="H687" s="1"/>
  <c r="G685" i="2"/>
  <c r="O685"/>
  <c r="J684"/>
  <c r="I685"/>
  <c r="N686"/>
  <c r="L687"/>
  <c r="H686"/>
  <c r="B686"/>
  <c r="M687"/>
  <c r="K685" i="1"/>
  <c r="F684"/>
  <c r="I685"/>
  <c r="E684"/>
  <c r="L688"/>
  <c r="J684"/>
  <c r="B683"/>
  <c r="A687" l="1"/>
  <c r="E685" i="5"/>
  <c r="I686"/>
  <c r="A688"/>
  <c r="C688" s="1"/>
  <c r="H688" s="1"/>
  <c r="G686" i="2"/>
  <c r="O686"/>
  <c r="J685"/>
  <c r="L688"/>
  <c r="H687"/>
  <c r="I686"/>
  <c r="N687"/>
  <c r="B687"/>
  <c r="M688"/>
  <c r="F685" i="1"/>
  <c r="K686"/>
  <c r="I686"/>
  <c r="E685"/>
  <c r="L689"/>
  <c r="J685"/>
  <c r="B684"/>
  <c r="A688" l="1"/>
  <c r="A689" i="5"/>
  <c r="C689" s="1"/>
  <c r="H689" s="1"/>
  <c r="I687"/>
  <c r="E686"/>
  <c r="G687" i="2"/>
  <c r="O687"/>
  <c r="J686"/>
  <c r="L689"/>
  <c r="H688"/>
  <c r="N688"/>
  <c r="I687"/>
  <c r="B688"/>
  <c r="M689"/>
  <c r="F686" i="1"/>
  <c r="K687"/>
  <c r="I687"/>
  <c r="E686"/>
  <c r="L690"/>
  <c r="J686"/>
  <c r="B685"/>
  <c r="A689" l="1"/>
  <c r="A690" i="5"/>
  <c r="C690" s="1"/>
  <c r="H690" s="1"/>
  <c r="I688"/>
  <c r="E687"/>
  <c r="G688" i="2"/>
  <c r="O688"/>
  <c r="J687"/>
  <c r="N689"/>
  <c r="I688"/>
  <c r="L690"/>
  <c r="H689"/>
  <c r="B689"/>
  <c r="M690"/>
  <c r="F687" i="1"/>
  <c r="K688"/>
  <c r="I688"/>
  <c r="E687"/>
  <c r="L691"/>
  <c r="J687"/>
  <c r="B686"/>
  <c r="A690" l="1"/>
  <c r="E688" i="5"/>
  <c r="I689"/>
  <c r="A691"/>
  <c r="C691" s="1"/>
  <c r="H691" s="1"/>
  <c r="G689" i="2"/>
  <c r="O689"/>
  <c r="J688"/>
  <c r="I689"/>
  <c r="N690"/>
  <c r="L691"/>
  <c r="H690"/>
  <c r="B690"/>
  <c r="M691"/>
  <c r="K689" i="1"/>
  <c r="F688"/>
  <c r="I689"/>
  <c r="E688"/>
  <c r="L692"/>
  <c r="J688"/>
  <c r="B687"/>
  <c r="A691" l="1"/>
  <c r="I690" i="5"/>
  <c r="E689"/>
  <c r="A692"/>
  <c r="C692" s="1"/>
  <c r="H692" s="1"/>
  <c r="G690" i="2"/>
  <c r="O690"/>
  <c r="J689"/>
  <c r="I690"/>
  <c r="N691"/>
  <c r="H691"/>
  <c r="L692"/>
  <c r="B691"/>
  <c r="M692"/>
  <c r="K690" i="1"/>
  <c r="F689"/>
  <c r="I690"/>
  <c r="E689"/>
  <c r="L693"/>
  <c r="J689"/>
  <c r="B688"/>
  <c r="A692" l="1"/>
  <c r="I691" i="5"/>
  <c r="E690"/>
  <c r="A693"/>
  <c r="C693" s="1"/>
  <c r="H693" s="1"/>
  <c r="G691" i="2"/>
  <c r="O691"/>
  <c r="J690"/>
  <c r="N692"/>
  <c r="I691"/>
  <c r="L693"/>
  <c r="H692"/>
  <c r="B692"/>
  <c r="M693"/>
  <c r="K691" i="1"/>
  <c r="F690"/>
  <c r="I691"/>
  <c r="E690"/>
  <c r="L694"/>
  <c r="J690"/>
  <c r="B689"/>
  <c r="A693" l="1"/>
  <c r="E691" i="5"/>
  <c r="I692"/>
  <c r="A694"/>
  <c r="C694" s="1"/>
  <c r="H694" s="1"/>
  <c r="G692" i="2"/>
  <c r="O692"/>
  <c r="J691"/>
  <c r="N693"/>
  <c r="I692"/>
  <c r="L694"/>
  <c r="H693"/>
  <c r="B693"/>
  <c r="M694"/>
  <c r="K692" i="1"/>
  <c r="F691"/>
  <c r="I692"/>
  <c r="E691"/>
  <c r="L695"/>
  <c r="J691"/>
  <c r="B690"/>
  <c r="A694" l="1"/>
  <c r="A695" i="5"/>
  <c r="C695" s="1"/>
  <c r="H695" s="1"/>
  <c r="I693"/>
  <c r="E692"/>
  <c r="G693" i="2"/>
  <c r="O693"/>
  <c r="J692"/>
  <c r="N694"/>
  <c r="I693"/>
  <c r="L695"/>
  <c r="H694"/>
  <c r="B694"/>
  <c r="M695"/>
  <c r="K693" i="1"/>
  <c r="F692"/>
  <c r="I693"/>
  <c r="E692"/>
  <c r="L696"/>
  <c r="J692"/>
  <c r="B691"/>
  <c r="A695" l="1"/>
  <c r="E693" i="5"/>
  <c r="I694"/>
  <c r="A696"/>
  <c r="C696" s="1"/>
  <c r="H696" s="1"/>
  <c r="G694" i="2"/>
  <c r="O694"/>
  <c r="J693"/>
  <c r="I694"/>
  <c r="N695"/>
  <c r="H695"/>
  <c r="L696"/>
  <c r="B695"/>
  <c r="M696"/>
  <c r="F693" i="1"/>
  <c r="K694"/>
  <c r="I694"/>
  <c r="E693"/>
  <c r="L697"/>
  <c r="J693"/>
  <c r="B692"/>
  <c r="A696" l="1"/>
  <c r="A697" i="5"/>
  <c r="C697" s="1"/>
  <c r="H697" s="1"/>
  <c r="I695"/>
  <c r="E694"/>
  <c r="G695" i="2"/>
  <c r="O695"/>
  <c r="J694"/>
  <c r="N696"/>
  <c r="I695"/>
  <c r="L697"/>
  <c r="H696"/>
  <c r="B696"/>
  <c r="M697"/>
  <c r="F694" i="1"/>
  <c r="K695"/>
  <c r="I695"/>
  <c r="E694"/>
  <c r="L698"/>
  <c r="J694"/>
  <c r="B693"/>
  <c r="A697" l="1"/>
  <c r="A698" i="5"/>
  <c r="C698" s="1"/>
  <c r="H698" s="1"/>
  <c r="I696"/>
  <c r="E695"/>
  <c r="G696" i="2"/>
  <c r="O696"/>
  <c r="J695"/>
  <c r="N697"/>
  <c r="I696"/>
  <c r="L698"/>
  <c r="H697"/>
  <c r="B697"/>
  <c r="M698"/>
  <c r="K696" i="1"/>
  <c r="F695"/>
  <c r="I696"/>
  <c r="E695"/>
  <c r="L699"/>
  <c r="J695"/>
  <c r="B694"/>
  <c r="A698" l="1"/>
  <c r="A699" i="5"/>
  <c r="C699" s="1"/>
  <c r="H699" s="1"/>
  <c r="E696"/>
  <c r="I697"/>
  <c r="G697" i="2"/>
  <c r="O697"/>
  <c r="J696"/>
  <c r="I697"/>
  <c r="N698"/>
  <c r="L699"/>
  <c r="H698"/>
  <c r="B698"/>
  <c r="M699"/>
  <c r="K697" i="1"/>
  <c r="F696"/>
  <c r="I697"/>
  <c r="E696"/>
  <c r="L700"/>
  <c r="J696"/>
  <c r="B695"/>
  <c r="A699" l="1"/>
  <c r="I698" i="5"/>
  <c r="E697"/>
  <c r="A700"/>
  <c r="C700" s="1"/>
  <c r="H700" s="1"/>
  <c r="G698" i="2"/>
  <c r="O698"/>
  <c r="J697"/>
  <c r="I698"/>
  <c r="N699"/>
  <c r="L700"/>
  <c r="H699"/>
  <c r="B699"/>
  <c r="M700"/>
  <c r="K698" i="1"/>
  <c r="F697"/>
  <c r="I698"/>
  <c r="E697"/>
  <c r="L701"/>
  <c r="J697"/>
  <c r="B696"/>
  <c r="A700" l="1"/>
  <c r="I699" i="5"/>
  <c r="E698"/>
  <c r="A701"/>
  <c r="C701" s="1"/>
  <c r="H701" s="1"/>
  <c r="G699" i="2"/>
  <c r="O699"/>
  <c r="J698"/>
  <c r="N700"/>
  <c r="I699"/>
  <c r="L701"/>
  <c r="H700"/>
  <c r="B700"/>
  <c r="M701"/>
  <c r="K699" i="1"/>
  <c r="F698"/>
  <c r="I699"/>
  <c r="E698"/>
  <c r="L702"/>
  <c r="J698"/>
  <c r="B697"/>
  <c r="A701" l="1"/>
  <c r="E699" i="5"/>
  <c r="I700"/>
  <c r="A702"/>
  <c r="C702" s="1"/>
  <c r="H702" s="1"/>
  <c r="G700" i="2"/>
  <c r="O700"/>
  <c r="J699"/>
  <c r="N701"/>
  <c r="I700"/>
  <c r="L702"/>
  <c r="H701"/>
  <c r="B701"/>
  <c r="M702"/>
  <c r="K700" i="1"/>
  <c r="F699"/>
  <c r="I700"/>
  <c r="E699"/>
  <c r="L703"/>
  <c r="J699"/>
  <c r="B698"/>
  <c r="A702" l="1"/>
  <c r="I701" i="5"/>
  <c r="E700"/>
  <c r="A703"/>
  <c r="C703" s="1"/>
  <c r="H703" s="1"/>
  <c r="G701" i="2"/>
  <c r="O701"/>
  <c r="J700"/>
  <c r="I701"/>
  <c r="N702"/>
  <c r="L703"/>
  <c r="H702"/>
  <c r="B702"/>
  <c r="M703"/>
  <c r="K701" i="1"/>
  <c r="F700"/>
  <c r="I701"/>
  <c r="E700"/>
  <c r="L704"/>
  <c r="J700"/>
  <c r="B699"/>
  <c r="A703" l="1"/>
  <c r="E701" i="5"/>
  <c r="I702"/>
  <c r="A704"/>
  <c r="C704" s="1"/>
  <c r="H704" s="1"/>
  <c r="G702" i="2"/>
  <c r="O702"/>
  <c r="J701"/>
  <c r="I702"/>
  <c r="N703"/>
  <c r="L704"/>
  <c r="H703"/>
  <c r="B703"/>
  <c r="M704"/>
  <c r="F701" i="1"/>
  <c r="K702"/>
  <c r="I702"/>
  <c r="E701"/>
  <c r="L705"/>
  <c r="J701"/>
  <c r="B700"/>
  <c r="A704" l="1"/>
  <c r="I703" i="5"/>
  <c r="E702"/>
  <c r="A705"/>
  <c r="C705" s="1"/>
  <c r="H705" s="1"/>
  <c r="G703" i="2"/>
  <c r="O703"/>
  <c r="J702"/>
  <c r="N704"/>
  <c r="I703"/>
  <c r="L705"/>
  <c r="H704"/>
  <c r="B704"/>
  <c r="M705"/>
  <c r="K703" i="1"/>
  <c r="F702"/>
  <c r="I703"/>
  <c r="E702"/>
  <c r="L706"/>
  <c r="J702"/>
  <c r="B701"/>
  <c r="A705" l="1"/>
  <c r="I704" i="5"/>
  <c r="E703"/>
  <c r="A706"/>
  <c r="C706" s="1"/>
  <c r="H706" s="1"/>
  <c r="G704" i="2"/>
  <c r="O704"/>
  <c r="J703"/>
  <c r="N705"/>
  <c r="I704"/>
  <c r="L706"/>
  <c r="H705"/>
  <c r="B705"/>
  <c r="M706"/>
  <c r="K704" i="1"/>
  <c r="F703"/>
  <c r="I704"/>
  <c r="E703"/>
  <c r="L707"/>
  <c r="J703"/>
  <c r="B702"/>
  <c r="A706" l="1"/>
  <c r="E704" i="5"/>
  <c r="I705"/>
  <c r="A707"/>
  <c r="C707" s="1"/>
  <c r="H707" s="1"/>
  <c r="G705" i="2"/>
  <c r="O705"/>
  <c r="J704"/>
  <c r="N706"/>
  <c r="I705"/>
  <c r="L707"/>
  <c r="H706"/>
  <c r="B706"/>
  <c r="M707"/>
  <c r="K705" i="1"/>
  <c r="F704"/>
  <c r="I705"/>
  <c r="E704"/>
  <c r="L708"/>
  <c r="J704"/>
  <c r="B703"/>
  <c r="A707" l="1"/>
  <c r="I706" i="5"/>
  <c r="E705"/>
  <c r="A708"/>
  <c r="C708" s="1"/>
  <c r="H708" s="1"/>
  <c r="G706" i="2"/>
  <c r="O706"/>
  <c r="J705"/>
  <c r="I706"/>
  <c r="N707"/>
  <c r="H707"/>
  <c r="L708"/>
  <c r="B707"/>
  <c r="M708"/>
  <c r="K706" i="1"/>
  <c r="F705"/>
  <c r="I706"/>
  <c r="E705"/>
  <c r="L709"/>
  <c r="J705"/>
  <c r="B704"/>
  <c r="A708" l="1"/>
  <c r="A709" i="5"/>
  <c r="C709" s="1"/>
  <c r="H709" s="1"/>
  <c r="I707"/>
  <c r="E706"/>
  <c r="G707" i="2"/>
  <c r="O707"/>
  <c r="J706"/>
  <c r="N708"/>
  <c r="I707"/>
  <c r="L709"/>
  <c r="H708"/>
  <c r="B708"/>
  <c r="M709"/>
  <c r="K707" i="1"/>
  <c r="F706"/>
  <c r="I707"/>
  <c r="E706"/>
  <c r="L710"/>
  <c r="J706"/>
  <c r="B705"/>
  <c r="A709" l="1"/>
  <c r="A710" i="5"/>
  <c r="C710" s="1"/>
  <c r="H710" s="1"/>
  <c r="E707"/>
  <c r="I708"/>
  <c r="G708" i="2"/>
  <c r="O708"/>
  <c r="J707"/>
  <c r="L710"/>
  <c r="H709"/>
  <c r="N709"/>
  <c r="I708"/>
  <c r="B709"/>
  <c r="M710"/>
  <c r="K708" i="1"/>
  <c r="F707"/>
  <c r="I708"/>
  <c r="E707"/>
  <c r="L711"/>
  <c r="J707"/>
  <c r="B706"/>
  <c r="A710" l="1"/>
  <c r="I709" i="5"/>
  <c r="E708"/>
  <c r="A711"/>
  <c r="C711" s="1"/>
  <c r="H711" s="1"/>
  <c r="G709" i="2"/>
  <c r="O709"/>
  <c r="J708"/>
  <c r="L711"/>
  <c r="H710"/>
  <c r="I709"/>
  <c r="N710"/>
  <c r="B710"/>
  <c r="M711"/>
  <c r="F708" i="1"/>
  <c r="K709"/>
  <c r="I709"/>
  <c r="E708"/>
  <c r="L712"/>
  <c r="J708"/>
  <c r="B707"/>
  <c r="A711" l="1"/>
  <c r="A712" i="5"/>
  <c r="C712" s="1"/>
  <c r="H712" s="1"/>
  <c r="E709"/>
  <c r="I710"/>
  <c r="G710" i="2"/>
  <c r="O710"/>
  <c r="J709"/>
  <c r="L712"/>
  <c r="H711"/>
  <c r="I710"/>
  <c r="N711"/>
  <c r="B711"/>
  <c r="M712"/>
  <c r="K710" i="1"/>
  <c r="F709"/>
  <c r="I710"/>
  <c r="E709"/>
  <c r="L713"/>
  <c r="J709"/>
  <c r="B708"/>
  <c r="A712" l="1"/>
  <c r="I711" i="5"/>
  <c r="E710"/>
  <c r="A713"/>
  <c r="C713" s="1"/>
  <c r="H713" s="1"/>
  <c r="G711" i="2"/>
  <c r="O711"/>
  <c r="J710"/>
  <c r="L713"/>
  <c r="H712"/>
  <c r="N712"/>
  <c r="I711"/>
  <c r="B712"/>
  <c r="M713"/>
  <c r="F710" i="1"/>
  <c r="K711"/>
  <c r="I711"/>
  <c r="E710"/>
  <c r="L714"/>
  <c r="J710"/>
  <c r="B709"/>
  <c r="A713" l="1"/>
  <c r="I712" i="5"/>
  <c r="E711"/>
  <c r="A714"/>
  <c r="C714" s="1"/>
  <c r="H714" s="1"/>
  <c r="G712" i="2"/>
  <c r="O712"/>
  <c r="J711"/>
  <c r="L714"/>
  <c r="H713"/>
  <c r="N713"/>
  <c r="I712"/>
  <c r="B713"/>
  <c r="M714"/>
  <c r="F711" i="1"/>
  <c r="K712"/>
  <c r="I712"/>
  <c r="E711"/>
  <c r="L715"/>
  <c r="J711"/>
  <c r="B710"/>
  <c r="A714" l="1"/>
  <c r="E712" i="5"/>
  <c r="I713"/>
  <c r="A715"/>
  <c r="C715" s="1"/>
  <c r="H715" s="1"/>
  <c r="G713" i="2"/>
  <c r="O713"/>
  <c r="J712"/>
  <c r="L715"/>
  <c r="H714"/>
  <c r="I713"/>
  <c r="N714"/>
  <c r="B714"/>
  <c r="M715"/>
  <c r="F712" i="1"/>
  <c r="K713"/>
  <c r="I713"/>
  <c r="E712"/>
  <c r="L716"/>
  <c r="J712"/>
  <c r="B711"/>
  <c r="A715" l="1"/>
  <c r="A716" i="5"/>
  <c r="C716" s="1"/>
  <c r="H716" s="1"/>
  <c r="I714"/>
  <c r="E713"/>
  <c r="G714" i="2"/>
  <c r="O714"/>
  <c r="J713"/>
  <c r="H715"/>
  <c r="L716"/>
  <c r="I714"/>
  <c r="N715"/>
  <c r="B715"/>
  <c r="M716"/>
  <c r="K714" i="1"/>
  <c r="F713"/>
  <c r="I714"/>
  <c r="E713"/>
  <c r="L717"/>
  <c r="J713"/>
  <c r="B712"/>
  <c r="A716" l="1"/>
  <c r="I715" i="5"/>
  <c r="E714"/>
  <c r="A717"/>
  <c r="C717" s="1"/>
  <c r="H717" s="1"/>
  <c r="G715" i="2"/>
  <c r="O715"/>
  <c r="J714"/>
  <c r="L717"/>
  <c r="H716"/>
  <c r="N716"/>
  <c r="I715"/>
  <c r="B716"/>
  <c r="M717"/>
  <c r="K715" i="1"/>
  <c r="F714"/>
  <c r="I715"/>
  <c r="E714"/>
  <c r="L718"/>
  <c r="J714"/>
  <c r="B713"/>
  <c r="A717" l="1"/>
  <c r="A718" i="5"/>
  <c r="C718" s="1"/>
  <c r="H718" s="1"/>
  <c r="E715"/>
  <c r="I716"/>
  <c r="G716" i="2"/>
  <c r="O716"/>
  <c r="J715"/>
  <c r="L718"/>
  <c r="H717"/>
  <c r="N717"/>
  <c r="I716"/>
  <c r="B717"/>
  <c r="M718"/>
  <c r="K716" i="1"/>
  <c r="F715"/>
  <c r="I716"/>
  <c r="E715"/>
  <c r="L719"/>
  <c r="J715"/>
  <c r="B714"/>
  <c r="A718" l="1"/>
  <c r="I717" i="5"/>
  <c r="E716"/>
  <c r="A719"/>
  <c r="C719" s="1"/>
  <c r="H719" s="1"/>
  <c r="G717" i="2"/>
  <c r="O717"/>
  <c r="J716"/>
  <c r="L719"/>
  <c r="H718"/>
  <c r="I717"/>
  <c r="N718"/>
  <c r="B718"/>
  <c r="M719"/>
  <c r="K717" i="1"/>
  <c r="F716"/>
  <c r="I717"/>
  <c r="E716"/>
  <c r="L720"/>
  <c r="J716"/>
  <c r="B715"/>
  <c r="A719" l="1"/>
  <c r="A720" i="5"/>
  <c r="C720" s="1"/>
  <c r="H720" s="1"/>
  <c r="I718"/>
  <c r="E717"/>
  <c r="G718" i="2"/>
  <c r="O718"/>
  <c r="J717"/>
  <c r="L720"/>
  <c r="H719"/>
  <c r="I718"/>
  <c r="N719"/>
  <c r="B719"/>
  <c r="M720"/>
  <c r="F717" i="1"/>
  <c r="K718"/>
  <c r="I718"/>
  <c r="E717"/>
  <c r="L721"/>
  <c r="J717"/>
  <c r="B716"/>
  <c r="A720" l="1"/>
  <c r="A721" i="5"/>
  <c r="C721" s="1"/>
  <c r="H721" s="1"/>
  <c r="I719"/>
  <c r="E718"/>
  <c r="G719" i="2"/>
  <c r="O719"/>
  <c r="J718"/>
  <c r="L721"/>
  <c r="H720"/>
  <c r="N720"/>
  <c r="I719"/>
  <c r="B720"/>
  <c r="M721"/>
  <c r="K719" i="1"/>
  <c r="F718"/>
  <c r="I719"/>
  <c r="E718"/>
  <c r="L722"/>
  <c r="J718"/>
  <c r="B717"/>
  <c r="A721" l="1"/>
  <c r="I720" i="5"/>
  <c r="E719"/>
  <c r="A722"/>
  <c r="C722" s="1"/>
  <c r="H722" s="1"/>
  <c r="G720" i="2"/>
  <c r="O720"/>
  <c r="J719"/>
  <c r="N721"/>
  <c r="I720"/>
  <c r="L722"/>
  <c r="H721"/>
  <c r="B721"/>
  <c r="M722"/>
  <c r="F719" i="1"/>
  <c r="K720"/>
  <c r="I720"/>
  <c r="E719"/>
  <c r="L723"/>
  <c r="J719"/>
  <c r="B718"/>
  <c r="A722" l="1"/>
  <c r="E720" i="5"/>
  <c r="I721"/>
  <c r="A723"/>
  <c r="C723" s="1"/>
  <c r="H723" s="1"/>
  <c r="G721" i="2"/>
  <c r="O721"/>
  <c r="J720"/>
  <c r="I721"/>
  <c r="N722"/>
  <c r="L723"/>
  <c r="H722"/>
  <c r="B722"/>
  <c r="M723"/>
  <c r="K721" i="1"/>
  <c r="F720"/>
  <c r="I721"/>
  <c r="E720"/>
  <c r="L724"/>
  <c r="J720"/>
  <c r="B719"/>
  <c r="A723" l="1"/>
  <c r="A724" i="5"/>
  <c r="C724" s="1"/>
  <c r="H724" s="1"/>
  <c r="I722"/>
  <c r="E721"/>
  <c r="G722" i="2"/>
  <c r="O722"/>
  <c r="J721"/>
  <c r="I722"/>
  <c r="N723"/>
  <c r="H723"/>
  <c r="L724"/>
  <c r="B723"/>
  <c r="M724"/>
  <c r="K722" i="1"/>
  <c r="F721"/>
  <c r="I722"/>
  <c r="E721"/>
  <c r="L725"/>
  <c r="J721"/>
  <c r="B720"/>
  <c r="A724" l="1"/>
  <c r="I723" i="5"/>
  <c r="E722"/>
  <c r="A725"/>
  <c r="C725" s="1"/>
  <c r="H725" s="1"/>
  <c r="G723" i="2"/>
  <c r="O723"/>
  <c r="J722"/>
  <c r="N724"/>
  <c r="I723"/>
  <c r="L725"/>
  <c r="H724"/>
  <c r="B724"/>
  <c r="M725"/>
  <c r="F722" i="1"/>
  <c r="K723"/>
  <c r="I723"/>
  <c r="E722"/>
  <c r="L726"/>
  <c r="J722"/>
  <c r="B721"/>
  <c r="A725" l="1"/>
  <c r="A726" i="5"/>
  <c r="C726" s="1"/>
  <c r="H726" s="1"/>
  <c r="E723"/>
  <c r="I724"/>
  <c r="G724" i="2"/>
  <c r="O724"/>
  <c r="J723"/>
  <c r="B725"/>
  <c r="M726"/>
  <c r="N725"/>
  <c r="I724"/>
  <c r="L726"/>
  <c r="H725"/>
  <c r="K724" i="1"/>
  <c r="F723"/>
  <c r="I724"/>
  <c r="E723"/>
  <c r="L727"/>
  <c r="J723"/>
  <c r="B722"/>
  <c r="A726" l="1"/>
  <c r="A727" i="5"/>
  <c r="C727" s="1"/>
  <c r="H727" s="1"/>
  <c r="I725"/>
  <c r="E724"/>
  <c r="G725" i="2"/>
  <c r="O725"/>
  <c r="J724"/>
  <c r="B726"/>
  <c r="M727"/>
  <c r="L727"/>
  <c r="H726"/>
  <c r="N726"/>
  <c r="I725"/>
  <c r="K725" i="1"/>
  <c r="F724"/>
  <c r="I725"/>
  <c r="E724"/>
  <c r="L728"/>
  <c r="J724"/>
  <c r="B723"/>
  <c r="A727" l="1"/>
  <c r="A728" i="5"/>
  <c r="C728" s="1"/>
  <c r="H728" s="1"/>
  <c r="I726"/>
  <c r="E725"/>
  <c r="G726" i="2"/>
  <c r="O726"/>
  <c r="J725"/>
  <c r="B727"/>
  <c r="M728"/>
  <c r="H727"/>
  <c r="L728"/>
  <c r="I726"/>
  <c r="N727"/>
  <c r="F725" i="1"/>
  <c r="K726"/>
  <c r="I726"/>
  <c r="E725"/>
  <c r="L729"/>
  <c r="J725"/>
  <c r="B724"/>
  <c r="A728" l="1"/>
  <c r="A729" i="5"/>
  <c r="C729" s="1"/>
  <c r="H729" s="1"/>
  <c r="I727"/>
  <c r="E726"/>
  <c r="G727" i="2"/>
  <c r="O727"/>
  <c r="J726"/>
  <c r="B728"/>
  <c r="M729"/>
  <c r="L729"/>
  <c r="H728"/>
  <c r="N728"/>
  <c r="I727"/>
  <c r="F726" i="1"/>
  <c r="K727"/>
  <c r="I727"/>
  <c r="E726"/>
  <c r="L730"/>
  <c r="J726"/>
  <c r="B725"/>
  <c r="A729" l="1"/>
  <c r="E727" i="5"/>
  <c r="I728"/>
  <c r="A730"/>
  <c r="C730" s="1"/>
  <c r="H730" s="1"/>
  <c r="G728" i="2"/>
  <c r="O728"/>
  <c r="J727"/>
  <c r="B729"/>
  <c r="M730"/>
  <c r="N729"/>
  <c r="I728"/>
  <c r="L730"/>
  <c r="H729"/>
  <c r="F727" i="1"/>
  <c r="K728"/>
  <c r="I728"/>
  <c r="E727"/>
  <c r="L731"/>
  <c r="J727"/>
  <c r="B726"/>
  <c r="A730" l="1"/>
  <c r="E728" i="5"/>
  <c r="I729"/>
  <c r="A731"/>
  <c r="C731" s="1"/>
  <c r="H731" s="1"/>
  <c r="G729" i="2"/>
  <c r="O729"/>
  <c r="J728"/>
  <c r="B730"/>
  <c r="M731"/>
  <c r="I729"/>
  <c r="N730"/>
  <c r="L731"/>
  <c r="H730"/>
  <c r="K729" i="1"/>
  <c r="F728"/>
  <c r="I729"/>
  <c r="E728"/>
  <c r="L732"/>
  <c r="J728"/>
  <c r="B727"/>
  <c r="A731" l="1"/>
  <c r="A732" i="5"/>
  <c r="C732" s="1"/>
  <c r="H732" s="1"/>
  <c r="I730"/>
  <c r="E729"/>
  <c r="G730" i="2"/>
  <c r="O730"/>
  <c r="J729"/>
  <c r="I730"/>
  <c r="N731"/>
  <c r="B731"/>
  <c r="M732"/>
  <c r="L732"/>
  <c r="H731"/>
  <c r="K730" i="1"/>
  <c r="F729"/>
  <c r="I730"/>
  <c r="E729"/>
  <c r="L733"/>
  <c r="J729"/>
  <c r="B728"/>
  <c r="A732" l="1"/>
  <c r="A733" i="5"/>
  <c r="C733" s="1"/>
  <c r="H733" s="1"/>
  <c r="I731"/>
  <c r="E730"/>
  <c r="G731" i="2"/>
  <c r="O731"/>
  <c r="J730"/>
  <c r="N732"/>
  <c r="I731"/>
  <c r="L733"/>
  <c r="H732"/>
  <c r="B732"/>
  <c r="M733"/>
  <c r="K731" i="1"/>
  <c r="F730"/>
  <c r="I731"/>
  <c r="E730"/>
  <c r="L734"/>
  <c r="J730"/>
  <c r="B729"/>
  <c r="A733" l="1"/>
  <c r="A734" i="5"/>
  <c r="C734" s="1"/>
  <c r="H734" s="1"/>
  <c r="E731"/>
  <c r="I732"/>
  <c r="G732" i="2"/>
  <c r="O732"/>
  <c r="J731"/>
  <c r="N733"/>
  <c r="I732"/>
  <c r="L734"/>
  <c r="H733"/>
  <c r="B733"/>
  <c r="M734"/>
  <c r="F731" i="1"/>
  <c r="K732"/>
  <c r="I732"/>
  <c r="E731"/>
  <c r="L735"/>
  <c r="J731"/>
  <c r="B730"/>
  <c r="A734" l="1"/>
  <c r="I733" i="5"/>
  <c r="E732"/>
  <c r="A735"/>
  <c r="C735" s="1"/>
  <c r="H735" s="1"/>
  <c r="G733" i="2"/>
  <c r="O733"/>
  <c r="J732"/>
  <c r="I733"/>
  <c r="N734"/>
  <c r="L735"/>
  <c r="H734"/>
  <c r="B734"/>
  <c r="M735"/>
  <c r="K733" i="1"/>
  <c r="F732"/>
  <c r="I733"/>
  <c r="E732"/>
  <c r="L736"/>
  <c r="J732"/>
  <c r="B731"/>
  <c r="A735" l="1"/>
  <c r="A736" i="5"/>
  <c r="C736" s="1"/>
  <c r="H736" s="1"/>
  <c r="E733"/>
  <c r="I734"/>
  <c r="G734" i="2"/>
  <c r="O734"/>
  <c r="J733"/>
  <c r="I734"/>
  <c r="N735"/>
  <c r="H735"/>
  <c r="L736"/>
  <c r="B735"/>
  <c r="M736"/>
  <c r="F733" i="1"/>
  <c r="K734"/>
  <c r="I734"/>
  <c r="E733"/>
  <c r="L737"/>
  <c r="J733"/>
  <c r="B732"/>
  <c r="A736" l="1"/>
  <c r="A737" i="5"/>
  <c r="C737" s="1"/>
  <c r="H737" s="1"/>
  <c r="I735"/>
  <c r="E734"/>
  <c r="G735" i="2"/>
  <c r="O735"/>
  <c r="J734"/>
  <c r="N736"/>
  <c r="I735"/>
  <c r="L737"/>
  <c r="H736"/>
  <c r="B736"/>
  <c r="M737"/>
  <c r="K735" i="1"/>
  <c r="F734"/>
  <c r="I735"/>
  <c r="E734"/>
  <c r="L738"/>
  <c r="J734"/>
  <c r="B733"/>
  <c r="A737" l="1"/>
  <c r="E735" i="5"/>
  <c r="I736"/>
  <c r="A738"/>
  <c r="C738" s="1"/>
  <c r="H738" s="1"/>
  <c r="G736" i="2"/>
  <c r="O736"/>
  <c r="J735"/>
  <c r="L738"/>
  <c r="H737"/>
  <c r="N737"/>
  <c r="I736"/>
  <c r="B737"/>
  <c r="M738"/>
  <c r="F735" i="1"/>
  <c r="K736"/>
  <c r="I736"/>
  <c r="E735"/>
  <c r="L739"/>
  <c r="J735"/>
  <c r="B734"/>
  <c r="A738" l="1"/>
  <c r="E736" i="5"/>
  <c r="I737"/>
  <c r="A739"/>
  <c r="C739" s="1"/>
  <c r="H739" s="1"/>
  <c r="G737" i="2"/>
  <c r="O737"/>
  <c r="J736"/>
  <c r="B738"/>
  <c r="M739"/>
  <c r="L739"/>
  <c r="H738"/>
  <c r="N738"/>
  <c r="I737"/>
  <c r="K737" i="1"/>
  <c r="F736"/>
  <c r="I737"/>
  <c r="E736"/>
  <c r="L740"/>
  <c r="J736"/>
  <c r="B735"/>
  <c r="A739" l="1"/>
  <c r="I738" i="5"/>
  <c r="E737"/>
  <c r="A740"/>
  <c r="C740" s="1"/>
  <c r="H740" s="1"/>
  <c r="G738" i="2"/>
  <c r="O738"/>
  <c r="J737"/>
  <c r="B739"/>
  <c r="M740"/>
  <c r="H739"/>
  <c r="L740"/>
  <c r="I738"/>
  <c r="N739"/>
  <c r="K738" i="1"/>
  <c r="F737"/>
  <c r="I738"/>
  <c r="E737"/>
  <c r="L741"/>
  <c r="J737"/>
  <c r="B736"/>
  <c r="A740" l="1"/>
  <c r="A741" i="5"/>
  <c r="C741" s="1"/>
  <c r="H741" s="1"/>
  <c r="I739"/>
  <c r="E738"/>
  <c r="G739" i="2"/>
  <c r="O739"/>
  <c r="J738"/>
  <c r="B740"/>
  <c r="M741"/>
  <c r="L741"/>
  <c r="H740"/>
  <c r="N740"/>
  <c r="I739"/>
  <c r="K739" i="1"/>
  <c r="F738"/>
  <c r="I739"/>
  <c r="E738"/>
  <c r="L742"/>
  <c r="J738"/>
  <c r="B737"/>
  <c r="A741" l="1"/>
  <c r="E739" i="5"/>
  <c r="I740"/>
  <c r="A742"/>
  <c r="C742" s="1"/>
  <c r="H742" s="1"/>
  <c r="G740" i="2"/>
  <c r="O740"/>
  <c r="J739"/>
  <c r="B741"/>
  <c r="M742"/>
  <c r="N741"/>
  <c r="I740"/>
  <c r="L742"/>
  <c r="H741"/>
  <c r="K740" i="1"/>
  <c r="F739"/>
  <c r="I740"/>
  <c r="E739"/>
  <c r="L743"/>
  <c r="J739"/>
  <c r="B738"/>
  <c r="A742" l="1"/>
  <c r="A743" i="5"/>
  <c r="C743" s="1"/>
  <c r="H743" s="1"/>
  <c r="I741"/>
  <c r="E740"/>
  <c r="G741" i="2"/>
  <c r="O741"/>
  <c r="J740"/>
  <c r="B742"/>
  <c r="M743"/>
  <c r="L743"/>
  <c r="H742"/>
  <c r="I741"/>
  <c r="N742"/>
  <c r="K741" i="1"/>
  <c r="F740"/>
  <c r="I741"/>
  <c r="E740"/>
  <c r="L744"/>
  <c r="J740"/>
  <c r="B739"/>
  <c r="A743" l="1"/>
  <c r="A744" i="5"/>
  <c r="C744" s="1"/>
  <c r="H744" s="1"/>
  <c r="I742"/>
  <c r="E741"/>
  <c r="G742" i="2"/>
  <c r="O742"/>
  <c r="J741"/>
  <c r="B743"/>
  <c r="M744"/>
  <c r="L744"/>
  <c r="H743"/>
  <c r="I742"/>
  <c r="N743"/>
  <c r="F741" i="1"/>
  <c r="K742"/>
  <c r="I742"/>
  <c r="E741"/>
  <c r="L745"/>
  <c r="J741"/>
  <c r="B740"/>
  <c r="A744" l="1"/>
  <c r="I743" i="5"/>
  <c r="E742"/>
  <c r="A745"/>
  <c r="C745" s="1"/>
  <c r="H745" s="1"/>
  <c r="G743" i="2"/>
  <c r="O743"/>
  <c r="J742"/>
  <c r="B744"/>
  <c r="M745"/>
  <c r="L745"/>
  <c r="H744"/>
  <c r="N744"/>
  <c r="I743"/>
  <c r="K743" i="1"/>
  <c r="F742"/>
  <c r="I743"/>
  <c r="E742"/>
  <c r="L746"/>
  <c r="J742"/>
  <c r="B741"/>
  <c r="A745" l="1"/>
  <c r="A746" i="5"/>
  <c r="C746" s="1"/>
  <c r="H746" s="1"/>
  <c r="I744"/>
  <c r="E743"/>
  <c r="G744" i="2"/>
  <c r="O744"/>
  <c r="J743"/>
  <c r="B745"/>
  <c r="M746"/>
  <c r="L746"/>
  <c r="H745"/>
  <c r="N745"/>
  <c r="I744"/>
  <c r="F743" i="1"/>
  <c r="K744"/>
  <c r="I744"/>
  <c r="E743"/>
  <c r="L747"/>
  <c r="J743"/>
  <c r="B742"/>
  <c r="A746" l="1"/>
  <c r="A747" i="5"/>
  <c r="C747" s="1"/>
  <c r="H747" s="1"/>
  <c r="E744"/>
  <c r="I745"/>
  <c r="G745" i="2"/>
  <c r="O745"/>
  <c r="J744"/>
  <c r="B746"/>
  <c r="M747"/>
  <c r="L747"/>
  <c r="H746"/>
  <c r="I745"/>
  <c r="N746"/>
  <c r="K745" i="1"/>
  <c r="F744"/>
  <c r="I745"/>
  <c r="E744"/>
  <c r="L748"/>
  <c r="J744"/>
  <c r="B743"/>
  <c r="A747" l="1"/>
  <c r="A748" i="5"/>
  <c r="C748" s="1"/>
  <c r="H748" s="1"/>
  <c r="I746"/>
  <c r="E745"/>
  <c r="G746" i="2"/>
  <c r="O746"/>
  <c r="J745"/>
  <c r="B747"/>
  <c r="M748"/>
  <c r="H747"/>
  <c r="L748"/>
  <c r="I746"/>
  <c r="N747"/>
  <c r="K746" i="1"/>
  <c r="F745"/>
  <c r="I746"/>
  <c r="E745"/>
  <c r="L749"/>
  <c r="J745"/>
  <c r="B744"/>
  <c r="A748" l="1"/>
  <c r="A749" i="5"/>
  <c r="C749" s="1"/>
  <c r="H749" s="1"/>
  <c r="I747"/>
  <c r="E746"/>
  <c r="G747" i="2"/>
  <c r="O747"/>
  <c r="J746"/>
  <c r="L749"/>
  <c r="H748"/>
  <c r="B748"/>
  <c r="M749"/>
  <c r="N748"/>
  <c r="I747"/>
  <c r="K747" i="1"/>
  <c r="F746"/>
  <c r="I747"/>
  <c r="E746"/>
  <c r="L750"/>
  <c r="J746"/>
  <c r="B745"/>
  <c r="A749" l="1"/>
  <c r="E747" i="5"/>
  <c r="I748"/>
  <c r="A750"/>
  <c r="C750" s="1"/>
  <c r="H750" s="1"/>
  <c r="G748" i="2"/>
  <c r="O748"/>
  <c r="J747"/>
  <c r="N749"/>
  <c r="I748"/>
  <c r="L750"/>
  <c r="H749"/>
  <c r="B749"/>
  <c r="M750"/>
  <c r="K748" i="1"/>
  <c r="F747"/>
  <c r="I748"/>
  <c r="E747"/>
  <c r="L751"/>
  <c r="J747"/>
  <c r="B746"/>
  <c r="A750" l="1"/>
  <c r="A751" i="5"/>
  <c r="C751" s="1"/>
  <c r="H751" s="1"/>
  <c r="I749"/>
  <c r="E748"/>
  <c r="G749" i="2"/>
  <c r="O749"/>
  <c r="J748"/>
  <c r="I749"/>
  <c r="N750"/>
  <c r="L751"/>
  <c r="H750"/>
  <c r="B750"/>
  <c r="M751"/>
  <c r="F748" i="1"/>
  <c r="K749"/>
  <c r="I749"/>
  <c r="E748"/>
  <c r="L752"/>
  <c r="J748"/>
  <c r="B747"/>
  <c r="A751" l="1"/>
  <c r="A752" i="5"/>
  <c r="C752" s="1"/>
  <c r="H752" s="1"/>
  <c r="I750"/>
  <c r="E749"/>
  <c r="G750" i="2"/>
  <c r="O750"/>
  <c r="J749"/>
  <c r="I750"/>
  <c r="N751"/>
  <c r="L752"/>
  <c r="H751"/>
  <c r="B751"/>
  <c r="M752"/>
  <c r="F749" i="1"/>
  <c r="K750"/>
  <c r="I750"/>
  <c r="E749"/>
  <c r="L753"/>
  <c r="J749"/>
  <c r="B748"/>
  <c r="A752" l="1"/>
  <c r="I751" i="5"/>
  <c r="E750"/>
  <c r="A753"/>
  <c r="C753" s="1"/>
  <c r="H753" s="1"/>
  <c r="G751" i="2"/>
  <c r="O751"/>
  <c r="J750"/>
  <c r="N752"/>
  <c r="I751"/>
  <c r="L753"/>
  <c r="H752"/>
  <c r="B752"/>
  <c r="M753"/>
  <c r="F750" i="1"/>
  <c r="K751"/>
  <c r="I751"/>
  <c r="E750"/>
  <c r="L754"/>
  <c r="J750"/>
  <c r="B749"/>
  <c r="A753" l="1"/>
  <c r="A754" i="5"/>
  <c r="C754" s="1"/>
  <c r="H754" s="1"/>
  <c r="I752"/>
  <c r="E751"/>
  <c r="G752" i="2"/>
  <c r="O752"/>
  <c r="J751"/>
  <c r="N753"/>
  <c r="I752"/>
  <c r="L754"/>
  <c r="H753"/>
  <c r="B753"/>
  <c r="M754"/>
  <c r="F751" i="1"/>
  <c r="K752"/>
  <c r="I752"/>
  <c r="E751"/>
  <c r="L755"/>
  <c r="J751"/>
  <c r="B750"/>
  <c r="A754" l="1"/>
  <c r="A755" i="5"/>
  <c r="C755" s="1"/>
  <c r="H755" s="1"/>
  <c r="E752"/>
  <c r="I753"/>
  <c r="G753" i="2"/>
  <c r="O753"/>
  <c r="J752"/>
  <c r="N754"/>
  <c r="I753"/>
  <c r="L755"/>
  <c r="H754"/>
  <c r="B754"/>
  <c r="M755"/>
  <c r="K753" i="1"/>
  <c r="F752"/>
  <c r="I753"/>
  <c r="E752"/>
  <c r="L756"/>
  <c r="J752"/>
  <c r="B751"/>
  <c r="A755" l="1"/>
  <c r="A756" i="5"/>
  <c r="C756" s="1"/>
  <c r="H756" s="1"/>
  <c r="I754"/>
  <c r="E753"/>
  <c r="G754" i="2"/>
  <c r="O754"/>
  <c r="J753"/>
  <c r="I754"/>
  <c r="N755"/>
  <c r="H755"/>
  <c r="L756"/>
  <c r="B755"/>
  <c r="M756"/>
  <c r="K754" i="1"/>
  <c r="F753"/>
  <c r="I754"/>
  <c r="E753"/>
  <c r="L757"/>
  <c r="J753"/>
  <c r="B752"/>
  <c r="A756" l="1"/>
  <c r="E754" i="5"/>
  <c r="I755"/>
  <c r="A757"/>
  <c r="C757" s="1"/>
  <c r="H757" s="1"/>
  <c r="G755" i="2"/>
  <c r="O755"/>
  <c r="J754"/>
  <c r="N756"/>
  <c r="I755"/>
  <c r="L757"/>
  <c r="H756"/>
  <c r="B756"/>
  <c r="M757"/>
  <c r="K755" i="1"/>
  <c r="F754"/>
  <c r="I755"/>
  <c r="E754"/>
  <c r="L758"/>
  <c r="J754"/>
  <c r="B753"/>
  <c r="A757" l="1"/>
  <c r="E755" i="5"/>
  <c r="I756"/>
  <c r="A758"/>
  <c r="C758" s="1"/>
  <c r="H758" s="1"/>
  <c r="G756" i="2"/>
  <c r="O756"/>
  <c r="J755"/>
  <c r="L758"/>
  <c r="H757"/>
  <c r="N757"/>
  <c r="I756"/>
  <c r="B757"/>
  <c r="M758"/>
  <c r="K756" i="1"/>
  <c r="F755"/>
  <c r="I756"/>
  <c r="E755"/>
  <c r="L759"/>
  <c r="J755"/>
  <c r="B754"/>
  <c r="A758" l="1"/>
  <c r="I757" i="5"/>
  <c r="E756"/>
  <c r="A759"/>
  <c r="C759" s="1"/>
  <c r="H759" s="1"/>
  <c r="G757" i="2"/>
  <c r="O757"/>
  <c r="J756"/>
  <c r="L759"/>
  <c r="H758"/>
  <c r="N758"/>
  <c r="I757"/>
  <c r="B758"/>
  <c r="M759"/>
  <c r="K757" i="1"/>
  <c r="F756"/>
  <c r="I757"/>
  <c r="E756"/>
  <c r="L760"/>
  <c r="J756"/>
  <c r="B755"/>
  <c r="A759" l="1"/>
  <c r="I758" i="5"/>
  <c r="E757"/>
  <c r="A760"/>
  <c r="C760" s="1"/>
  <c r="H760" s="1"/>
  <c r="G758" i="2"/>
  <c r="O758"/>
  <c r="J757"/>
  <c r="H759"/>
  <c r="L760"/>
  <c r="I758"/>
  <c r="N759"/>
  <c r="B759"/>
  <c r="M760"/>
  <c r="F757" i="1"/>
  <c r="K758"/>
  <c r="I758"/>
  <c r="E757"/>
  <c r="L761"/>
  <c r="J757"/>
  <c r="B756"/>
  <c r="A760" l="1"/>
  <c r="A761" i="5"/>
  <c r="C761" s="1"/>
  <c r="H761" s="1"/>
  <c r="I759"/>
  <c r="E758"/>
  <c r="G759" i="2"/>
  <c r="O759"/>
  <c r="J758"/>
  <c r="L761"/>
  <c r="H760"/>
  <c r="N760"/>
  <c r="I759"/>
  <c r="B760"/>
  <c r="M761"/>
  <c r="K759" i="1"/>
  <c r="F758"/>
  <c r="I759"/>
  <c r="E758"/>
  <c r="L762"/>
  <c r="J758"/>
  <c r="B757"/>
  <c r="A761" l="1"/>
  <c r="A762" i="5"/>
  <c r="C762" s="1"/>
  <c r="H762" s="1"/>
  <c r="I760"/>
  <c r="E759"/>
  <c r="G760" i="2"/>
  <c r="O760"/>
  <c r="J759"/>
  <c r="L762"/>
  <c r="H761"/>
  <c r="N761"/>
  <c r="I760"/>
  <c r="B761"/>
  <c r="M762"/>
  <c r="F759" i="1"/>
  <c r="K760"/>
  <c r="I760"/>
  <c r="E759"/>
  <c r="L763"/>
  <c r="J759"/>
  <c r="B758"/>
  <c r="A762" l="1"/>
  <c r="E760" i="5"/>
  <c r="I761"/>
  <c r="A763"/>
  <c r="C763" s="1"/>
  <c r="H763" s="1"/>
  <c r="G761" i="2"/>
  <c r="O761"/>
  <c r="J760"/>
  <c r="L763"/>
  <c r="H762"/>
  <c r="I761"/>
  <c r="N762"/>
  <c r="B762"/>
  <c r="M763"/>
  <c r="K761" i="1"/>
  <c r="F760"/>
  <c r="I761"/>
  <c r="E760"/>
  <c r="L764"/>
  <c r="J760"/>
  <c r="B759"/>
  <c r="A763" l="1"/>
  <c r="I762" i="5"/>
  <c r="E761"/>
  <c r="A764"/>
  <c r="C764" s="1"/>
  <c r="H764" s="1"/>
  <c r="G762" i="2"/>
  <c r="O762"/>
  <c r="J761"/>
  <c r="I762"/>
  <c r="N763"/>
  <c r="L764"/>
  <c r="H763"/>
  <c r="B763"/>
  <c r="M764"/>
  <c r="K762" i="1"/>
  <c r="F761"/>
  <c r="I762"/>
  <c r="E761"/>
  <c r="L765"/>
  <c r="J761"/>
  <c r="B760"/>
  <c r="A764" l="1"/>
  <c r="A765" i="5"/>
  <c r="C765" s="1"/>
  <c r="H765" s="1"/>
  <c r="I763"/>
  <c r="E762"/>
  <c r="G763" i="2"/>
  <c r="O763"/>
  <c r="J762"/>
  <c r="N764"/>
  <c r="I763"/>
  <c r="L765"/>
  <c r="H764"/>
  <c r="B764"/>
  <c r="M765"/>
  <c r="K763" i="1"/>
  <c r="F762"/>
  <c r="I763"/>
  <c r="E762"/>
  <c r="L766"/>
  <c r="J762"/>
  <c r="B761"/>
  <c r="A765" l="1"/>
  <c r="A766" i="5"/>
  <c r="C766" s="1"/>
  <c r="H766" s="1"/>
  <c r="E763"/>
  <c r="I764"/>
  <c r="G764" i="2"/>
  <c r="O764"/>
  <c r="J763"/>
  <c r="N765"/>
  <c r="I764"/>
  <c r="L766"/>
  <c r="H765"/>
  <c r="B765"/>
  <c r="M766"/>
  <c r="K764" i="1"/>
  <c r="F763"/>
  <c r="I764"/>
  <c r="E763"/>
  <c r="L767"/>
  <c r="J763"/>
  <c r="B762"/>
  <c r="A766" l="1"/>
  <c r="A767" i="5"/>
  <c r="C767" s="1"/>
  <c r="H767" s="1"/>
  <c r="I765"/>
  <c r="E764"/>
  <c r="G765" i="2"/>
  <c r="O765"/>
  <c r="J764"/>
  <c r="I765"/>
  <c r="N766"/>
  <c r="L767"/>
  <c r="H766"/>
  <c r="B766"/>
  <c r="M767"/>
  <c r="K765" i="1"/>
  <c r="F764"/>
  <c r="I765"/>
  <c r="E764"/>
  <c r="L768"/>
  <c r="J764"/>
  <c r="B763"/>
  <c r="A767" l="1"/>
  <c r="A768" i="5"/>
  <c r="C768" s="1"/>
  <c r="H768" s="1"/>
  <c r="I766"/>
  <c r="E765"/>
  <c r="G766" i="2"/>
  <c r="O766"/>
  <c r="J765"/>
  <c r="I766"/>
  <c r="N767"/>
  <c r="L768"/>
  <c r="H767"/>
  <c r="B767"/>
  <c r="M768"/>
  <c r="F765" i="1"/>
  <c r="K766"/>
  <c r="I766"/>
  <c r="E765"/>
  <c r="L769"/>
  <c r="J765"/>
  <c r="B764"/>
  <c r="A768" l="1"/>
  <c r="A769" i="5"/>
  <c r="C769" s="1"/>
  <c r="H769" s="1"/>
  <c r="I767"/>
  <c r="E766"/>
  <c r="G767" i="2"/>
  <c r="O767"/>
  <c r="J766"/>
  <c r="L769"/>
  <c r="H768"/>
  <c r="N768"/>
  <c r="I767"/>
  <c r="B768"/>
  <c r="M769"/>
  <c r="K767" i="1"/>
  <c r="F766"/>
  <c r="I767"/>
  <c r="E766"/>
  <c r="L770"/>
  <c r="J766"/>
  <c r="B765"/>
  <c r="A769" l="1"/>
  <c r="A770" i="5"/>
  <c r="C770" s="1"/>
  <c r="H770" s="1"/>
  <c r="I768"/>
  <c r="E767"/>
  <c r="G768" i="2"/>
  <c r="O768"/>
  <c r="J767"/>
  <c r="L770"/>
  <c r="H769"/>
  <c r="N769"/>
  <c r="I768"/>
  <c r="B769"/>
  <c r="M770"/>
  <c r="F767" i="1"/>
  <c r="K768"/>
  <c r="I768"/>
  <c r="E767"/>
  <c r="L771"/>
  <c r="J767"/>
  <c r="B766"/>
  <c r="A770" l="1"/>
  <c r="E768" i="5"/>
  <c r="I769"/>
  <c r="A771"/>
  <c r="C771" s="1"/>
  <c r="H771" s="1"/>
  <c r="G769" i="2"/>
  <c r="O769"/>
  <c r="J768"/>
  <c r="N770"/>
  <c r="I769"/>
  <c r="L771"/>
  <c r="H770"/>
  <c r="B770"/>
  <c r="M771"/>
  <c r="K769" i="1"/>
  <c r="F768"/>
  <c r="I769"/>
  <c r="E768"/>
  <c r="L772"/>
  <c r="J768"/>
  <c r="B767"/>
  <c r="A771" l="1"/>
  <c r="I770" i="5"/>
  <c r="E769"/>
  <c r="A772"/>
  <c r="C772" s="1"/>
  <c r="H772" s="1"/>
  <c r="G770" i="2"/>
  <c r="O770"/>
  <c r="J769"/>
  <c r="H771"/>
  <c r="L772"/>
  <c r="I770"/>
  <c r="N771"/>
  <c r="B771"/>
  <c r="M772"/>
  <c r="K770" i="1"/>
  <c r="F769"/>
  <c r="I770"/>
  <c r="E769"/>
  <c r="L773"/>
  <c r="J769"/>
  <c r="B768"/>
  <c r="A772" l="1"/>
  <c r="A773" i="5"/>
  <c r="C773" s="1"/>
  <c r="H773" s="1"/>
  <c r="I771"/>
  <c r="E770"/>
  <c r="G771" i="2"/>
  <c r="O771"/>
  <c r="J770"/>
  <c r="L773"/>
  <c r="H772"/>
  <c r="N772"/>
  <c r="I771"/>
  <c r="B772"/>
  <c r="M773"/>
  <c r="K771" i="1"/>
  <c r="F770"/>
  <c r="I771"/>
  <c r="E770"/>
  <c r="L774"/>
  <c r="J770"/>
  <c r="B769"/>
  <c r="A773" l="1"/>
  <c r="A774" i="5"/>
  <c r="C774" s="1"/>
  <c r="H774" s="1"/>
  <c r="E771"/>
  <c r="I772"/>
  <c r="G772" i="2"/>
  <c r="O772"/>
  <c r="J771"/>
  <c r="L774"/>
  <c r="H773"/>
  <c r="N773"/>
  <c r="I772"/>
  <c r="B773"/>
  <c r="M774"/>
  <c r="K772" i="1"/>
  <c r="F771"/>
  <c r="I772"/>
  <c r="E771"/>
  <c r="L775"/>
  <c r="J771"/>
  <c r="B770"/>
  <c r="A774" l="1"/>
  <c r="I773" i="5"/>
  <c r="E772"/>
  <c r="A775"/>
  <c r="C775" s="1"/>
  <c r="H775" s="1"/>
  <c r="G773" i="2"/>
  <c r="O773"/>
  <c r="J772"/>
  <c r="L775"/>
  <c r="H774"/>
  <c r="N774"/>
  <c r="I773"/>
  <c r="B774"/>
  <c r="M775"/>
  <c r="K773" i="1"/>
  <c r="F772"/>
  <c r="I773"/>
  <c r="E772"/>
  <c r="L776"/>
  <c r="J772"/>
  <c r="B771"/>
  <c r="A775" l="1"/>
  <c r="I774" i="5"/>
  <c r="E773"/>
  <c r="A776"/>
  <c r="C776" s="1"/>
  <c r="H776" s="1"/>
  <c r="G774" i="2"/>
  <c r="O774"/>
  <c r="J773"/>
  <c r="H775"/>
  <c r="L776"/>
  <c r="I774"/>
  <c r="N775"/>
  <c r="B775"/>
  <c r="M776"/>
  <c r="F773" i="1"/>
  <c r="K774"/>
  <c r="I774"/>
  <c r="E773"/>
  <c r="L777"/>
  <c r="J773"/>
  <c r="B772"/>
  <c r="A776" l="1"/>
  <c r="A777" i="5"/>
  <c r="C777" s="1"/>
  <c r="H777" s="1"/>
  <c r="I775"/>
  <c r="E774"/>
  <c r="G775" i="2"/>
  <c r="O775"/>
  <c r="J774"/>
  <c r="L777"/>
  <c r="H776"/>
  <c r="N776"/>
  <c r="I775"/>
  <c r="B776"/>
  <c r="M777"/>
  <c r="K775" i="1"/>
  <c r="F774"/>
  <c r="I775"/>
  <c r="E774"/>
  <c r="L778"/>
  <c r="J774"/>
  <c r="B773"/>
  <c r="A777" l="1"/>
  <c r="A778" i="5"/>
  <c r="C778" s="1"/>
  <c r="H778" s="1"/>
  <c r="I776"/>
  <c r="E775"/>
  <c r="G776" i="2"/>
  <c r="O776"/>
  <c r="J775"/>
  <c r="L778"/>
  <c r="H777"/>
  <c r="N777"/>
  <c r="I776"/>
  <c r="B777"/>
  <c r="M778"/>
  <c r="F775" i="1"/>
  <c r="K776"/>
  <c r="I776"/>
  <c r="E775"/>
  <c r="L779"/>
  <c r="J775"/>
  <c r="B774"/>
  <c r="A778" l="1"/>
  <c r="E776" i="5"/>
  <c r="I777"/>
  <c r="A779"/>
  <c r="C779" s="1"/>
  <c r="H779" s="1"/>
  <c r="G777" i="2"/>
  <c r="O777"/>
  <c r="J776"/>
  <c r="L779"/>
  <c r="H778"/>
  <c r="N778"/>
  <c r="I777"/>
  <c r="B778"/>
  <c r="M779"/>
  <c r="K777" i="1"/>
  <c r="F776"/>
  <c r="I777"/>
  <c r="E776"/>
  <c r="L780"/>
  <c r="J776"/>
  <c r="B775"/>
  <c r="A779" l="1"/>
  <c r="I778" i="5"/>
  <c r="E777"/>
  <c r="A780"/>
  <c r="C780" s="1"/>
  <c r="H780" s="1"/>
  <c r="G778" i="2"/>
  <c r="O778"/>
  <c r="J777"/>
  <c r="H779"/>
  <c r="L780"/>
  <c r="I778"/>
  <c r="N779"/>
  <c r="B779"/>
  <c r="M780"/>
  <c r="K778" i="1"/>
  <c r="F777"/>
  <c r="I778"/>
  <c r="E777"/>
  <c r="L781"/>
  <c r="J777"/>
  <c r="B776"/>
  <c r="A780" l="1"/>
  <c r="A781" i="5"/>
  <c r="C781" s="1"/>
  <c r="H781" s="1"/>
  <c r="I779"/>
  <c r="E778"/>
  <c r="G779" i="2"/>
  <c r="O779"/>
  <c r="J778"/>
  <c r="N780"/>
  <c r="I779"/>
  <c r="L781"/>
  <c r="H780"/>
  <c r="B780"/>
  <c r="M781"/>
  <c r="K779" i="1"/>
  <c r="F778"/>
  <c r="I779"/>
  <c r="E778"/>
  <c r="L782"/>
  <c r="J778"/>
  <c r="B777"/>
  <c r="A781" l="1"/>
  <c r="E779" i="5"/>
  <c r="I780"/>
  <c r="A782"/>
  <c r="C782" s="1"/>
  <c r="H782" s="1"/>
  <c r="G780" i="2"/>
  <c r="O780"/>
  <c r="J779"/>
  <c r="L782"/>
  <c r="H781"/>
  <c r="N781"/>
  <c r="I780"/>
  <c r="B781"/>
  <c r="M782"/>
  <c r="K780" i="1"/>
  <c r="F779"/>
  <c r="I780"/>
  <c r="E779"/>
  <c r="L783"/>
  <c r="J779"/>
  <c r="B778"/>
  <c r="A782" l="1"/>
  <c r="A783" i="5"/>
  <c r="C783" s="1"/>
  <c r="H783" s="1"/>
  <c r="I781"/>
  <c r="E780"/>
  <c r="G781" i="2"/>
  <c r="O781"/>
  <c r="J780"/>
  <c r="L783"/>
  <c r="H782"/>
  <c r="I781"/>
  <c r="N782"/>
  <c r="B782"/>
  <c r="M783"/>
  <c r="F780" i="1"/>
  <c r="K781"/>
  <c r="I781"/>
  <c r="E780"/>
  <c r="L784"/>
  <c r="J780"/>
  <c r="B779"/>
  <c r="A783" l="1"/>
  <c r="I782" i="5"/>
  <c r="E781"/>
  <c r="A784"/>
  <c r="C784" s="1"/>
  <c r="H784" s="1"/>
  <c r="G782" i="2"/>
  <c r="O782"/>
  <c r="J781"/>
  <c r="L784"/>
  <c r="H783"/>
  <c r="I782"/>
  <c r="N783"/>
  <c r="B783"/>
  <c r="M784"/>
  <c r="K782" i="1"/>
  <c r="F781"/>
  <c r="I782"/>
  <c r="E781"/>
  <c r="L785"/>
  <c r="J781"/>
  <c r="B780"/>
  <c r="A784" l="1"/>
  <c r="I783" i="5"/>
  <c r="E782"/>
  <c r="A785"/>
  <c r="C785" s="1"/>
  <c r="H785" s="1"/>
  <c r="G783" i="2"/>
  <c r="O783"/>
  <c r="J782"/>
  <c r="L785"/>
  <c r="H784"/>
  <c r="N784"/>
  <c r="I783"/>
  <c r="B784"/>
  <c r="M785"/>
  <c r="K783" i="1"/>
  <c r="F782"/>
  <c r="I783"/>
  <c r="E782"/>
  <c r="L786"/>
  <c r="J782"/>
  <c r="B781"/>
  <c r="A785" l="1"/>
  <c r="A786" i="5"/>
  <c r="C786" s="1"/>
  <c r="H786" s="1"/>
  <c r="I784"/>
  <c r="E783"/>
  <c r="G784" i="2"/>
  <c r="O784"/>
  <c r="J783"/>
  <c r="L786"/>
  <c r="H785"/>
  <c r="N785"/>
  <c r="I784"/>
  <c r="B785"/>
  <c r="M786"/>
  <c r="F783" i="1"/>
  <c r="K784"/>
  <c r="I784"/>
  <c r="E783"/>
  <c r="L787"/>
  <c r="J783"/>
  <c r="B782"/>
  <c r="A786" l="1"/>
  <c r="A787" i="5"/>
  <c r="C787" s="1"/>
  <c r="H787" s="1"/>
  <c r="E784"/>
  <c r="I785"/>
  <c r="G785" i="2"/>
  <c r="O785"/>
  <c r="J784"/>
  <c r="H786"/>
  <c r="L787"/>
  <c r="N786"/>
  <c r="I785"/>
  <c r="B786"/>
  <c r="M787"/>
  <c r="F784" i="1"/>
  <c r="K785"/>
  <c r="I785"/>
  <c r="E784"/>
  <c r="L788"/>
  <c r="J784"/>
  <c r="B783"/>
  <c r="A787" l="1"/>
  <c r="A788" i="5"/>
  <c r="C788" s="1"/>
  <c r="H788" s="1"/>
  <c r="I786"/>
  <c r="E785"/>
  <c r="G786" i="2"/>
  <c r="O786"/>
  <c r="J785"/>
  <c r="L788"/>
  <c r="H787"/>
  <c r="N787"/>
  <c r="I786"/>
  <c r="B787"/>
  <c r="M788"/>
  <c r="K786" i="1"/>
  <c r="F785"/>
  <c r="I786"/>
  <c r="E785"/>
  <c r="L789"/>
  <c r="J785"/>
  <c r="B784"/>
  <c r="A788" l="1"/>
  <c r="A789" i="5"/>
  <c r="C789" s="1"/>
  <c r="H789" s="1"/>
  <c r="I787"/>
  <c r="E786"/>
  <c r="G787" i="2"/>
  <c r="O787"/>
  <c r="J786"/>
  <c r="L789"/>
  <c r="H788"/>
  <c r="N788"/>
  <c r="I787"/>
  <c r="B788"/>
  <c r="M789"/>
  <c r="F786" i="1"/>
  <c r="K787"/>
  <c r="I787"/>
  <c r="E786"/>
  <c r="L790"/>
  <c r="J786"/>
  <c r="B785"/>
  <c r="A789" l="1"/>
  <c r="A790" i="5"/>
  <c r="C790" s="1"/>
  <c r="H790" s="1"/>
  <c r="E787"/>
  <c r="I788"/>
  <c r="G788" i="2"/>
  <c r="O788"/>
  <c r="J787"/>
  <c r="N789"/>
  <c r="I788"/>
  <c r="L790"/>
  <c r="H789"/>
  <c r="B789"/>
  <c r="M790"/>
  <c r="K788" i="1"/>
  <c r="F787"/>
  <c r="I788"/>
  <c r="E787"/>
  <c r="L791"/>
  <c r="J787"/>
  <c r="B786"/>
  <c r="A790" l="1"/>
  <c r="I789" i="5"/>
  <c r="E788"/>
  <c r="A791"/>
  <c r="C791" s="1"/>
  <c r="H791" s="1"/>
  <c r="G789" i="2"/>
  <c r="O789"/>
  <c r="J788"/>
  <c r="N790"/>
  <c r="I789"/>
  <c r="H790"/>
  <c r="L791"/>
  <c r="B790"/>
  <c r="M791"/>
  <c r="K789" i="1"/>
  <c r="F788"/>
  <c r="I789"/>
  <c r="E788"/>
  <c r="L792"/>
  <c r="J788"/>
  <c r="B787"/>
  <c r="A791" l="1"/>
  <c r="A792" i="5"/>
  <c r="C792" s="1"/>
  <c r="H792" s="1"/>
  <c r="I790"/>
  <c r="E789"/>
  <c r="G790" i="2"/>
  <c r="O790"/>
  <c r="J789"/>
  <c r="N791"/>
  <c r="I790"/>
  <c r="L792"/>
  <c r="H791"/>
  <c r="B791"/>
  <c r="M792"/>
  <c r="F789" i="1"/>
  <c r="K790"/>
  <c r="I790"/>
  <c r="E789"/>
  <c r="L793"/>
  <c r="J789"/>
  <c r="B788"/>
  <c r="A792" l="1"/>
  <c r="A793" i="5"/>
  <c r="C793" s="1"/>
  <c r="H793" s="1"/>
  <c r="I791"/>
  <c r="E790"/>
  <c r="G791" i="2"/>
  <c r="O791"/>
  <c r="J790"/>
  <c r="N792"/>
  <c r="I791"/>
  <c r="H792"/>
  <c r="L793"/>
  <c r="B792"/>
  <c r="M793"/>
  <c r="K791" i="1"/>
  <c r="F790"/>
  <c r="I791"/>
  <c r="E790"/>
  <c r="L794"/>
  <c r="J790"/>
  <c r="B789"/>
  <c r="A793" l="1"/>
  <c r="A794" i="5"/>
  <c r="C794" s="1"/>
  <c r="H794" s="1"/>
  <c r="I792"/>
  <c r="E791"/>
  <c r="G792" i="2"/>
  <c r="O792"/>
  <c r="J791"/>
  <c r="L794"/>
  <c r="H793"/>
  <c r="N793"/>
  <c r="I792"/>
  <c r="B793"/>
  <c r="M794"/>
  <c r="F791" i="1"/>
  <c r="K792"/>
  <c r="I792"/>
  <c r="E791"/>
  <c r="L795"/>
  <c r="J791"/>
  <c r="B790"/>
  <c r="A794" l="1"/>
  <c r="E792" i="5"/>
  <c r="I793"/>
  <c r="A795"/>
  <c r="C795" s="1"/>
  <c r="H795" s="1"/>
  <c r="G793" i="2"/>
  <c r="O793"/>
  <c r="J792"/>
  <c r="H794"/>
  <c r="L795"/>
  <c r="N794"/>
  <c r="I793"/>
  <c r="B794"/>
  <c r="M795"/>
  <c r="F792" i="1"/>
  <c r="K793"/>
  <c r="I793"/>
  <c r="E792"/>
  <c r="L796"/>
  <c r="J792"/>
  <c r="B791"/>
  <c r="A795" l="1"/>
  <c r="I794" i="5"/>
  <c r="E793"/>
  <c r="A796"/>
  <c r="C796" s="1"/>
  <c r="H796" s="1"/>
  <c r="G794" i="2"/>
  <c r="O794"/>
  <c r="J793"/>
  <c r="H795"/>
  <c r="L796"/>
  <c r="N795"/>
  <c r="I794"/>
  <c r="B795"/>
  <c r="M796"/>
  <c r="K794" i="1"/>
  <c r="F793"/>
  <c r="I794"/>
  <c r="E793"/>
  <c r="L797"/>
  <c r="J793"/>
  <c r="B792"/>
  <c r="A796" l="1"/>
  <c r="A797" i="5"/>
  <c r="C797" s="1"/>
  <c r="H797" s="1"/>
  <c r="I795"/>
  <c r="E794"/>
  <c r="G795" i="2"/>
  <c r="O795"/>
  <c r="J794"/>
  <c r="L797"/>
  <c r="H796"/>
  <c r="N796"/>
  <c r="I795"/>
  <c r="B796"/>
  <c r="M797"/>
  <c r="K795" i="1"/>
  <c r="F794"/>
  <c r="I795"/>
  <c r="E794"/>
  <c r="L798"/>
  <c r="J794"/>
  <c r="B793"/>
  <c r="A797" l="1"/>
  <c r="A798" i="5"/>
  <c r="C798" s="1"/>
  <c r="H798" s="1"/>
  <c r="E795"/>
  <c r="I796"/>
  <c r="G796" i="2"/>
  <c r="O796"/>
  <c r="J795"/>
  <c r="H797"/>
  <c r="L798"/>
  <c r="N797"/>
  <c r="I796"/>
  <c r="B797"/>
  <c r="M798"/>
  <c r="F795" i="1"/>
  <c r="K796"/>
  <c r="I796"/>
  <c r="E795"/>
  <c r="L799"/>
  <c r="J795"/>
  <c r="B794"/>
  <c r="A798" l="1"/>
  <c r="I797" i="5"/>
  <c r="E796"/>
  <c r="A799"/>
  <c r="C799" s="1"/>
  <c r="H799" s="1"/>
  <c r="G797" i="2"/>
  <c r="O797"/>
  <c r="J796"/>
  <c r="L799"/>
  <c r="H798"/>
  <c r="N798"/>
  <c r="I797"/>
  <c r="B798"/>
  <c r="M799"/>
  <c r="K797" i="1"/>
  <c r="F796"/>
  <c r="I797"/>
  <c r="E796"/>
  <c r="L800"/>
  <c r="J796"/>
  <c r="B795"/>
  <c r="A799" l="1"/>
  <c r="I798" i="5"/>
  <c r="E797"/>
  <c r="A800"/>
  <c r="C800" s="1"/>
  <c r="H800" s="1"/>
  <c r="G798" i="2"/>
  <c r="O798"/>
  <c r="J797"/>
  <c r="L800"/>
  <c r="H799"/>
  <c r="N799"/>
  <c r="I798"/>
  <c r="B799"/>
  <c r="M800"/>
  <c r="F797" i="1"/>
  <c r="K798"/>
  <c r="I798"/>
  <c r="E797"/>
  <c r="L801"/>
  <c r="J797"/>
  <c r="B796"/>
  <c r="A800" l="1"/>
  <c r="A801" i="5"/>
  <c r="C801" s="1"/>
  <c r="H801" s="1"/>
  <c r="I799"/>
  <c r="E798"/>
  <c r="G799" i="2"/>
  <c r="O799"/>
  <c r="J798"/>
  <c r="L801"/>
  <c r="H800"/>
  <c r="N800"/>
  <c r="I799"/>
  <c r="B800"/>
  <c r="M801"/>
  <c r="K799" i="1"/>
  <c r="F798"/>
  <c r="I799"/>
  <c r="E798"/>
  <c r="L802"/>
  <c r="J798"/>
  <c r="B797"/>
  <c r="A801" l="1"/>
  <c r="A802" i="5"/>
  <c r="C802" s="1"/>
  <c r="H802" s="1"/>
  <c r="I800"/>
  <c r="E799"/>
  <c r="G800" i="2"/>
  <c r="O800"/>
  <c r="J799"/>
  <c r="L802"/>
  <c r="H801"/>
  <c r="N801"/>
  <c r="I800"/>
  <c r="B801"/>
  <c r="M802"/>
  <c r="F799" i="1"/>
  <c r="K800"/>
  <c r="I800"/>
  <c r="E799"/>
  <c r="L803"/>
  <c r="J799"/>
  <c r="B798"/>
  <c r="A802" l="1"/>
  <c r="E800" i="5"/>
  <c r="I801"/>
  <c r="A803"/>
  <c r="C803" s="1"/>
  <c r="H803" s="1"/>
  <c r="G801" i="2"/>
  <c r="O801"/>
  <c r="J800"/>
  <c r="H802"/>
  <c r="L803"/>
  <c r="N802"/>
  <c r="I801"/>
  <c r="B802"/>
  <c r="M803"/>
  <c r="F800" i="1"/>
  <c r="K801"/>
  <c r="I801"/>
  <c r="E800"/>
  <c r="L804"/>
  <c r="J800"/>
  <c r="B799"/>
  <c r="A803" l="1"/>
  <c r="I802" i="5"/>
  <c r="E801"/>
  <c r="A804"/>
  <c r="C804" s="1"/>
  <c r="H804" s="1"/>
  <c r="G802" i="2"/>
  <c r="O802"/>
  <c r="J801"/>
  <c r="L804"/>
  <c r="H803"/>
  <c r="N803"/>
  <c r="I802"/>
  <c r="B803"/>
  <c r="M804"/>
  <c r="K802" i="1"/>
  <c r="F801"/>
  <c r="I802"/>
  <c r="E801"/>
  <c r="L805"/>
  <c r="J801"/>
  <c r="B800"/>
  <c r="A804" l="1"/>
  <c r="A805" i="5"/>
  <c r="C805" s="1"/>
  <c r="H805" s="1"/>
  <c r="I803"/>
  <c r="E802"/>
  <c r="G803" i="2"/>
  <c r="O803"/>
  <c r="J802"/>
  <c r="L805"/>
  <c r="H804"/>
  <c r="N804"/>
  <c r="I803"/>
  <c r="B804"/>
  <c r="M805"/>
  <c r="K803" i="1"/>
  <c r="F802"/>
  <c r="I803"/>
  <c r="E802"/>
  <c r="L806"/>
  <c r="J802"/>
  <c r="B801"/>
  <c r="A805" l="1"/>
  <c r="A806" i="5"/>
  <c r="C806" s="1"/>
  <c r="H806" s="1"/>
  <c r="E803"/>
  <c r="I804"/>
  <c r="G804" i="2"/>
  <c r="O804"/>
  <c r="J803"/>
  <c r="L806"/>
  <c r="H805"/>
  <c r="N805"/>
  <c r="I804"/>
  <c r="B805"/>
  <c r="M806"/>
  <c r="K804" i="1"/>
  <c r="F803"/>
  <c r="I804"/>
  <c r="E803"/>
  <c r="L807"/>
  <c r="J803"/>
  <c r="B802"/>
  <c r="A806" l="1"/>
  <c r="A807" i="5"/>
  <c r="C807" s="1"/>
  <c r="H807" s="1"/>
  <c r="I805"/>
  <c r="E804"/>
  <c r="G805" i="2"/>
  <c r="O805"/>
  <c r="J804"/>
  <c r="H806"/>
  <c r="L807"/>
  <c r="N806"/>
  <c r="I805"/>
  <c r="B806"/>
  <c r="M807"/>
  <c r="K805" i="1"/>
  <c r="F804"/>
  <c r="I805"/>
  <c r="E804"/>
  <c r="L808"/>
  <c r="J804"/>
  <c r="B803"/>
  <c r="A807" l="1"/>
  <c r="A808" i="5"/>
  <c r="C808" s="1"/>
  <c r="H808" s="1"/>
  <c r="I806"/>
  <c r="E805"/>
  <c r="G806" i="2"/>
  <c r="O806"/>
  <c r="J805"/>
  <c r="L808"/>
  <c r="H807"/>
  <c r="N807"/>
  <c r="I806"/>
  <c r="B807"/>
  <c r="M808"/>
  <c r="F805" i="1"/>
  <c r="K806"/>
  <c r="I806"/>
  <c r="E805"/>
  <c r="L809"/>
  <c r="J805"/>
  <c r="B804"/>
  <c r="A808" l="1"/>
  <c r="A809" i="5"/>
  <c r="C809" s="1"/>
  <c r="H809" s="1"/>
  <c r="I807"/>
  <c r="E806"/>
  <c r="G807" i="2"/>
  <c r="O807"/>
  <c r="J806"/>
  <c r="H808"/>
  <c r="L809"/>
  <c r="N808"/>
  <c r="I807"/>
  <c r="B808"/>
  <c r="M809"/>
  <c r="F806" i="1"/>
  <c r="K807"/>
  <c r="I807"/>
  <c r="E806"/>
  <c r="L810"/>
  <c r="J806"/>
  <c r="B805"/>
  <c r="A809" l="1"/>
  <c r="A810" i="5"/>
  <c r="C810" s="1"/>
  <c r="H810" s="1"/>
  <c r="I808"/>
  <c r="E807"/>
  <c r="G808" i="2"/>
  <c r="O808"/>
  <c r="J807"/>
  <c r="N809"/>
  <c r="I808"/>
  <c r="L810"/>
  <c r="H809"/>
  <c r="B809"/>
  <c r="M810"/>
  <c r="F807" i="1"/>
  <c r="K808"/>
  <c r="I808"/>
  <c r="E807"/>
  <c r="L811"/>
  <c r="J807"/>
  <c r="B806"/>
  <c r="A810" l="1"/>
  <c r="A811" i="5"/>
  <c r="C811" s="1"/>
  <c r="H811" s="1"/>
  <c r="E808"/>
  <c r="I809"/>
  <c r="G809" i="2"/>
  <c r="O809"/>
  <c r="J808"/>
  <c r="H810"/>
  <c r="L811"/>
  <c r="N810"/>
  <c r="I809"/>
  <c r="B810"/>
  <c r="M811"/>
  <c r="K809" i="1"/>
  <c r="F808"/>
  <c r="I809"/>
  <c r="E808"/>
  <c r="L812"/>
  <c r="J808"/>
  <c r="B807"/>
  <c r="A811" l="1"/>
  <c r="I810" i="5"/>
  <c r="E809"/>
  <c r="A812"/>
  <c r="C812" s="1"/>
  <c r="H812" s="1"/>
  <c r="G810" i="2"/>
  <c r="O810"/>
  <c r="J809"/>
  <c r="N811"/>
  <c r="I810"/>
  <c r="H811"/>
  <c r="L812"/>
  <c r="B811"/>
  <c r="M812"/>
  <c r="K810" i="1"/>
  <c r="F809"/>
  <c r="I810"/>
  <c r="E809"/>
  <c r="L813"/>
  <c r="J809"/>
  <c r="B808"/>
  <c r="A812" l="1"/>
  <c r="A813" i="5"/>
  <c r="C813" s="1"/>
  <c r="H813" s="1"/>
  <c r="I811"/>
  <c r="E810"/>
  <c r="G811" i="2"/>
  <c r="O811"/>
  <c r="J810"/>
  <c r="N812"/>
  <c r="I811"/>
  <c r="L813"/>
  <c r="H812"/>
  <c r="B812"/>
  <c r="M813"/>
  <c r="K811" i="1"/>
  <c r="F810"/>
  <c r="I811"/>
  <c r="E810"/>
  <c r="L814"/>
  <c r="J810"/>
  <c r="B809"/>
  <c r="A813" l="1"/>
  <c r="A814" i="5"/>
  <c r="C814" s="1"/>
  <c r="H814" s="1"/>
  <c r="E811"/>
  <c r="I812"/>
  <c r="G812" i="2"/>
  <c r="O812"/>
  <c r="J811"/>
  <c r="N813"/>
  <c r="I812"/>
  <c r="H813"/>
  <c r="L814"/>
  <c r="B813"/>
  <c r="M814"/>
  <c r="K812" i="1"/>
  <c r="F811"/>
  <c r="I812"/>
  <c r="E811"/>
  <c r="L815"/>
  <c r="J811"/>
  <c r="B810"/>
  <c r="A814" l="1"/>
  <c r="A815" i="5"/>
  <c r="C815" s="1"/>
  <c r="H815" s="1"/>
  <c r="I813"/>
  <c r="E812"/>
  <c r="G813" i="2"/>
  <c r="O813"/>
  <c r="J812"/>
  <c r="N814"/>
  <c r="I813"/>
  <c r="L815"/>
  <c r="H814"/>
  <c r="B814"/>
  <c r="M815"/>
  <c r="K813" i="1"/>
  <c r="F812"/>
  <c r="I813"/>
  <c r="E812"/>
  <c r="L816"/>
  <c r="J812"/>
  <c r="B811"/>
  <c r="A815" l="1"/>
  <c r="A816" i="5"/>
  <c r="C816" s="1"/>
  <c r="H816" s="1"/>
  <c r="I814"/>
  <c r="E813"/>
  <c r="G814" i="2"/>
  <c r="O814"/>
  <c r="J813"/>
  <c r="N815"/>
  <c r="I814"/>
  <c r="L816"/>
  <c r="H815"/>
  <c r="B815"/>
  <c r="M816"/>
  <c r="F813" i="1"/>
  <c r="K814"/>
  <c r="I814"/>
  <c r="E813"/>
  <c r="L817"/>
  <c r="J813"/>
  <c r="B812"/>
  <c r="A816" l="1"/>
  <c r="A817" i="5"/>
  <c r="C817" s="1"/>
  <c r="H817" s="1"/>
  <c r="I815"/>
  <c r="E814"/>
  <c r="G815" i="2"/>
  <c r="O815"/>
  <c r="J814"/>
  <c r="N816"/>
  <c r="I815"/>
  <c r="L817"/>
  <c r="H816"/>
  <c r="B816"/>
  <c r="M817"/>
  <c r="F814" i="1"/>
  <c r="K815"/>
  <c r="I815"/>
  <c r="E814"/>
  <c r="L818"/>
  <c r="J814"/>
  <c r="B813"/>
  <c r="A817" l="1"/>
  <c r="A818" i="5"/>
  <c r="C818" s="1"/>
  <c r="H818" s="1"/>
  <c r="I816"/>
  <c r="E815"/>
  <c r="G816" i="2"/>
  <c r="O816"/>
  <c r="J815"/>
  <c r="N817"/>
  <c r="I816"/>
  <c r="L818"/>
  <c r="H817"/>
  <c r="B817"/>
  <c r="M818"/>
  <c r="F815" i="1"/>
  <c r="K816"/>
  <c r="I816"/>
  <c r="E815"/>
  <c r="L819"/>
  <c r="J815"/>
  <c r="B814"/>
  <c r="A818" l="1"/>
  <c r="A819" i="5"/>
  <c r="C819" s="1"/>
  <c r="H819" s="1"/>
  <c r="E816"/>
  <c r="I817"/>
  <c r="G817" i="2"/>
  <c r="O817"/>
  <c r="J816"/>
  <c r="H818"/>
  <c r="L819"/>
  <c r="N818"/>
  <c r="I817"/>
  <c r="B818"/>
  <c r="M819"/>
  <c r="K817" i="1"/>
  <c r="F816"/>
  <c r="I817"/>
  <c r="E816"/>
  <c r="L820"/>
  <c r="J816"/>
  <c r="B815"/>
  <c r="A819" l="1"/>
  <c r="A820" i="5"/>
  <c r="C820" s="1"/>
  <c r="H820" s="1"/>
  <c r="I818"/>
  <c r="E817"/>
  <c r="G818" i="2"/>
  <c r="O818"/>
  <c r="J817"/>
  <c r="N819"/>
  <c r="I818"/>
  <c r="L820"/>
  <c r="H819"/>
  <c r="B819"/>
  <c r="M820"/>
  <c r="F817" i="1"/>
  <c r="K818"/>
  <c r="I818"/>
  <c r="E817"/>
  <c r="L821"/>
  <c r="J817"/>
  <c r="B816"/>
  <c r="A820" l="1"/>
  <c r="A821" i="5"/>
  <c r="C821" s="1"/>
  <c r="H821" s="1"/>
  <c r="I819"/>
  <c r="E818"/>
  <c r="G819" i="2"/>
  <c r="O819"/>
  <c r="J818"/>
  <c r="N820"/>
  <c r="I819"/>
  <c r="L821"/>
  <c r="H820"/>
  <c r="B820"/>
  <c r="M821"/>
  <c r="K819" i="1"/>
  <c r="F818"/>
  <c r="I819"/>
  <c r="E818"/>
  <c r="L822"/>
  <c r="J818"/>
  <c r="B817"/>
  <c r="A821" l="1"/>
  <c r="E819" i="5"/>
  <c r="I820"/>
  <c r="A822"/>
  <c r="C822" s="1"/>
  <c r="H822" s="1"/>
  <c r="G820" i="2"/>
  <c r="O820"/>
  <c r="J819"/>
  <c r="N821"/>
  <c r="I820"/>
  <c r="L822"/>
  <c r="H821"/>
  <c r="B821"/>
  <c r="M822"/>
  <c r="K820" i="1"/>
  <c r="F819"/>
  <c r="I820"/>
  <c r="E819"/>
  <c r="L823"/>
  <c r="J819"/>
  <c r="B818"/>
  <c r="A822" l="1"/>
  <c r="A823" i="5"/>
  <c r="C823" s="1"/>
  <c r="H823" s="1"/>
  <c r="I821"/>
  <c r="E820"/>
  <c r="G821" i="2"/>
  <c r="O821"/>
  <c r="J820"/>
  <c r="N822"/>
  <c r="I821"/>
  <c r="H822"/>
  <c r="L823"/>
  <c r="B822"/>
  <c r="M823"/>
  <c r="K821" i="1"/>
  <c r="F820"/>
  <c r="I821"/>
  <c r="E820"/>
  <c r="L824"/>
  <c r="J820"/>
  <c r="B819"/>
  <c r="A823" l="1"/>
  <c r="A824" i="5"/>
  <c r="C824" s="1"/>
  <c r="H824" s="1"/>
  <c r="I822"/>
  <c r="E821"/>
  <c r="G822" i="2"/>
  <c r="O822"/>
  <c r="J821"/>
  <c r="N823"/>
  <c r="I822"/>
  <c r="L824"/>
  <c r="L825" s="1"/>
  <c r="H823"/>
  <c r="B823"/>
  <c r="M824"/>
  <c r="M825" s="1"/>
  <c r="F821" i="1"/>
  <c r="K822"/>
  <c r="I822"/>
  <c r="E821"/>
  <c r="L825"/>
  <c r="J821"/>
  <c r="B820"/>
  <c r="A824" l="1"/>
  <c r="A825" i="5"/>
  <c r="C825" s="1"/>
  <c r="H825" s="1"/>
  <c r="I823"/>
  <c r="E822"/>
  <c r="G823" i="2"/>
  <c r="O823"/>
  <c r="J822"/>
  <c r="B825"/>
  <c r="M826"/>
  <c r="L826"/>
  <c r="H825"/>
  <c r="N824"/>
  <c r="N825" s="1"/>
  <c r="I823"/>
  <c r="H824"/>
  <c r="B824"/>
  <c r="F822" i="1"/>
  <c r="K823"/>
  <c r="I823"/>
  <c r="E822"/>
  <c r="J822"/>
  <c r="B821"/>
  <c r="A825" l="1"/>
  <c r="I824" i="5"/>
  <c r="E823"/>
  <c r="A826"/>
  <c r="C826" s="1"/>
  <c r="H826" s="1"/>
  <c r="G824" i="2"/>
  <c r="B826"/>
  <c r="M827"/>
  <c r="I825"/>
  <c r="N826"/>
  <c r="H826"/>
  <c r="L827"/>
  <c r="O824"/>
  <c r="J823"/>
  <c r="I824"/>
  <c r="F823" i="1"/>
  <c r="K824"/>
  <c r="I824"/>
  <c r="E823"/>
  <c r="J823"/>
  <c r="B822"/>
  <c r="A826" l="1"/>
  <c r="E824" i="5"/>
  <c r="I825"/>
  <c r="A827"/>
  <c r="C827" s="1"/>
  <c r="H827" s="1"/>
  <c r="G825" i="2"/>
  <c r="N827"/>
  <c r="I826"/>
  <c r="L828"/>
  <c r="H827"/>
  <c r="B827"/>
  <c r="M828"/>
  <c r="J824"/>
  <c r="O825"/>
  <c r="K825" i="1"/>
  <c r="F824"/>
  <c r="I825"/>
  <c r="E824"/>
  <c r="H1" s="1"/>
  <c r="J824"/>
  <c r="B823"/>
  <c r="A827" l="1"/>
  <c r="A828" i="5"/>
  <c r="C828" s="1"/>
  <c r="H828" s="1"/>
  <c r="I826"/>
  <c r="E825"/>
  <c r="I827" i="2"/>
  <c r="N828"/>
  <c r="L829"/>
  <c r="H828"/>
  <c r="B828"/>
  <c r="M829"/>
  <c r="O826"/>
  <c r="J825"/>
  <c r="E825" i="1"/>
  <c r="J825"/>
  <c r="B824"/>
  <c r="A828" l="1"/>
  <c r="A829" i="5"/>
  <c r="C829" s="1"/>
  <c r="H829" s="1"/>
  <c r="I827"/>
  <c r="E826"/>
  <c r="N829" i="2"/>
  <c r="I828"/>
  <c r="H829"/>
  <c r="L830"/>
  <c r="M830"/>
  <c r="B829"/>
  <c r="O827"/>
  <c r="J826"/>
  <c r="A829" i="1" l="1"/>
  <c r="A830" i="5"/>
  <c r="C830" s="1"/>
  <c r="H830" s="1"/>
  <c r="I828"/>
  <c r="E827"/>
  <c r="H830" i="2"/>
  <c r="L831"/>
  <c r="B830"/>
  <c r="M831"/>
  <c r="N830"/>
  <c r="I829"/>
  <c r="O828"/>
  <c r="J827"/>
  <c r="A830" i="1" l="1"/>
  <c r="A831" i="5"/>
  <c r="C831" s="1"/>
  <c r="H831" s="1"/>
  <c r="I829"/>
  <c r="E828"/>
  <c r="M832" i="2"/>
  <c r="B831"/>
  <c r="H831"/>
  <c r="L832"/>
  <c r="N831"/>
  <c r="I830"/>
  <c r="O829"/>
  <c r="J828"/>
  <c r="A831" i="1" l="1"/>
  <c r="E829" i="5"/>
  <c r="I830"/>
  <c r="A832"/>
  <c r="C832" s="1"/>
  <c r="H832" s="1"/>
  <c r="H832" i="2"/>
  <c r="L833"/>
  <c r="N832"/>
  <c r="I831"/>
  <c r="B832"/>
  <c r="M833"/>
  <c r="O830"/>
  <c r="J829"/>
  <c r="A832" i="1" l="1"/>
  <c r="A833" i="5"/>
  <c r="C833" s="1"/>
  <c r="H833" s="1"/>
  <c r="I831"/>
  <c r="E830"/>
  <c r="N833" i="2"/>
  <c r="I832"/>
  <c r="H833"/>
  <c r="L834"/>
  <c r="M834"/>
  <c r="B833"/>
  <c r="O831"/>
  <c r="J830"/>
  <c r="A833" i="1" l="1"/>
  <c r="I832" i="5"/>
  <c r="E831"/>
  <c r="A834"/>
  <c r="C834" s="1"/>
  <c r="H834" s="1"/>
  <c r="N834" i="2"/>
  <c r="I833"/>
  <c r="B834"/>
  <c r="M835"/>
  <c r="O832"/>
  <c r="J831"/>
  <c r="L835"/>
  <c r="H834"/>
  <c r="A834" i="1" l="1"/>
  <c r="E832" i="5"/>
  <c r="I833"/>
  <c r="A835"/>
  <c r="C835" s="1"/>
  <c r="H835" s="1"/>
  <c r="M836" i="2"/>
  <c r="B835"/>
  <c r="O833"/>
  <c r="J832"/>
  <c r="L836"/>
  <c r="H835"/>
  <c r="N835"/>
  <c r="I834"/>
  <c r="A835" i="1" l="1"/>
  <c r="I834" i="5"/>
  <c r="E833"/>
  <c r="A836"/>
  <c r="C836" s="1"/>
  <c r="H836" s="1"/>
  <c r="B836" i="2"/>
  <c r="M837"/>
  <c r="O834"/>
  <c r="J833"/>
  <c r="N836"/>
  <c r="I835"/>
  <c r="L837"/>
  <c r="H836"/>
  <c r="A836" i="1" l="1"/>
  <c r="I835" i="5"/>
  <c r="E834"/>
  <c r="A837"/>
  <c r="C837" s="1"/>
  <c r="H837" s="1"/>
  <c r="M838" i="2"/>
  <c r="B837"/>
  <c r="O835"/>
  <c r="J834"/>
  <c r="L838"/>
  <c r="H837"/>
  <c r="N837"/>
  <c r="I836"/>
  <c r="A837" i="1" l="1"/>
  <c r="A838" i="5"/>
  <c r="C838" s="1"/>
  <c r="H838" s="1"/>
  <c r="I836"/>
  <c r="E835"/>
  <c r="B838" i="2"/>
  <c r="M839"/>
  <c r="H838"/>
  <c r="L839"/>
  <c r="O836"/>
  <c r="J835"/>
  <c r="N838"/>
  <c r="I837"/>
  <c r="A838" i="1" l="1"/>
  <c r="A839" i="5"/>
  <c r="C839" s="1"/>
  <c r="H839" s="1"/>
  <c r="E836"/>
  <c r="I837"/>
  <c r="O837" i="2"/>
  <c r="J836"/>
  <c r="B839"/>
  <c r="M840"/>
  <c r="N839"/>
  <c r="I838"/>
  <c r="L840"/>
  <c r="H839"/>
  <c r="A839" i="1" l="1"/>
  <c r="A840" i="5"/>
  <c r="C840" s="1"/>
  <c r="H840" s="1"/>
  <c r="E837"/>
  <c r="I838"/>
  <c r="N840" i="2"/>
  <c r="I839"/>
  <c r="O838"/>
  <c r="J837"/>
  <c r="L841"/>
  <c r="H840"/>
  <c r="M841"/>
  <c r="B840"/>
  <c r="A840" i="1" l="1"/>
  <c r="I839" i="5"/>
  <c r="E838"/>
  <c r="A841"/>
  <c r="C841" s="1"/>
  <c r="H841" s="1"/>
  <c r="L842" i="2"/>
  <c r="H841"/>
  <c r="O839"/>
  <c r="J838"/>
  <c r="M842"/>
  <c r="B841"/>
  <c r="N841"/>
  <c r="I840"/>
  <c r="A841" i="1" l="1"/>
  <c r="I840" i="5"/>
  <c r="E839"/>
  <c r="A842"/>
  <c r="C842" s="1"/>
  <c r="H842" s="1"/>
  <c r="H842" i="2"/>
  <c r="L843"/>
  <c r="O840"/>
  <c r="J839"/>
  <c r="N842"/>
  <c r="I841"/>
  <c r="B842"/>
  <c r="M843"/>
  <c r="A842" i="1" l="1"/>
  <c r="E840" i="5"/>
  <c r="I841"/>
  <c r="A843"/>
  <c r="C843" s="1"/>
  <c r="H843" s="1"/>
  <c r="O841" i="2"/>
  <c r="J840"/>
  <c r="H843"/>
  <c r="L844"/>
  <c r="N843"/>
  <c r="I842"/>
  <c r="M844"/>
  <c r="B843"/>
  <c r="A843" i="1" l="1"/>
  <c r="A844" i="5"/>
  <c r="C844" s="1"/>
  <c r="H844" s="1"/>
  <c r="I842"/>
  <c r="E841"/>
  <c r="O842" i="2"/>
  <c r="J841"/>
  <c r="L845"/>
  <c r="H844"/>
  <c r="N844"/>
  <c r="I843"/>
  <c r="B844"/>
  <c r="M845"/>
  <c r="A844" i="1" l="1"/>
  <c r="A845" i="5"/>
  <c r="C845" s="1"/>
  <c r="H845" s="1"/>
  <c r="I843"/>
  <c r="E842"/>
  <c r="O843" i="2"/>
  <c r="J842"/>
  <c r="L846"/>
  <c r="H845"/>
  <c r="N845"/>
  <c r="I844"/>
  <c r="B845"/>
  <c r="M846"/>
  <c r="A845" i="1" l="1"/>
  <c r="A846" i="5"/>
  <c r="C846" s="1"/>
  <c r="H846" s="1"/>
  <c r="I844"/>
  <c r="E843"/>
  <c r="N846" i="2"/>
  <c r="I845"/>
  <c r="O844"/>
  <c r="J843"/>
  <c r="L847"/>
  <c r="H846"/>
  <c r="M847"/>
  <c r="B846"/>
  <c r="A846" i="1" l="1"/>
  <c r="A847" i="5"/>
  <c r="C847" s="1"/>
  <c r="H847" s="1"/>
  <c r="I845"/>
  <c r="E844"/>
  <c r="O845" i="2"/>
  <c r="J844"/>
  <c r="L848"/>
  <c r="H847"/>
  <c r="B847"/>
  <c r="M848"/>
  <c r="N847"/>
  <c r="I846"/>
  <c r="A847" i="1" l="1"/>
  <c r="A848" i="5"/>
  <c r="C848" s="1"/>
  <c r="H848" s="1"/>
  <c r="E845"/>
  <c r="I846"/>
  <c r="O846" i="2"/>
  <c r="J845"/>
  <c r="M849"/>
  <c r="B848"/>
  <c r="L849"/>
  <c r="H848"/>
  <c r="N848"/>
  <c r="I847"/>
  <c r="A848" i="1" l="1"/>
  <c r="A849" i="5"/>
  <c r="C849" s="1"/>
  <c r="H849" s="1"/>
  <c r="I847"/>
  <c r="E846"/>
  <c r="L850" i="2"/>
  <c r="H849"/>
  <c r="O847"/>
  <c r="J846"/>
  <c r="M850"/>
  <c r="B849"/>
  <c r="N849"/>
  <c r="I848"/>
  <c r="A849" i="1" l="1"/>
  <c r="A850" i="5"/>
  <c r="C850" s="1"/>
  <c r="H850" s="1"/>
  <c r="I848"/>
  <c r="E847"/>
  <c r="B850" i="2"/>
  <c r="M851"/>
  <c r="L851"/>
  <c r="H850"/>
  <c r="O848"/>
  <c r="J847"/>
  <c r="N850"/>
  <c r="I849"/>
  <c r="A850" i="1" l="1"/>
  <c r="A851" i="5"/>
  <c r="C851" s="1"/>
  <c r="H851" s="1"/>
  <c r="E848"/>
  <c r="I849"/>
  <c r="L852" i="2"/>
  <c r="H851"/>
  <c r="O849"/>
  <c r="J848"/>
  <c r="M852"/>
  <c r="B851"/>
  <c r="N851"/>
  <c r="I850"/>
  <c r="A851" i="1" l="1"/>
  <c r="A852" i="5"/>
  <c r="C852" s="1"/>
  <c r="H852" s="1"/>
  <c r="I850"/>
  <c r="E849"/>
  <c r="M853" i="2"/>
  <c r="B852"/>
  <c r="L853"/>
  <c r="H852"/>
  <c r="N852"/>
  <c r="I851"/>
  <c r="O850"/>
  <c r="J849"/>
  <c r="A852" i="1" l="1"/>
  <c r="A853" i="5"/>
  <c r="C853" s="1"/>
  <c r="H853" s="1"/>
  <c r="I851"/>
  <c r="E850"/>
  <c r="B853" i="2"/>
  <c r="M854"/>
  <c r="L854"/>
  <c r="H853"/>
  <c r="N853"/>
  <c r="I852"/>
  <c r="O851"/>
  <c r="J850"/>
  <c r="A853" i="1" l="1"/>
  <c r="A854" i="5"/>
  <c r="C854" s="1"/>
  <c r="H854" s="1"/>
  <c r="I852"/>
  <c r="E851"/>
  <c r="M855" i="2"/>
  <c r="B854"/>
  <c r="N854"/>
  <c r="I853"/>
  <c r="L855"/>
  <c r="H854"/>
  <c r="O852"/>
  <c r="J851"/>
  <c r="A854" i="1" l="1"/>
  <c r="A855" i="5"/>
  <c r="C855" s="1"/>
  <c r="H855" s="1"/>
  <c r="I853"/>
  <c r="E852"/>
  <c r="N855" i="2"/>
  <c r="I854"/>
  <c r="L856"/>
  <c r="H855"/>
  <c r="B855"/>
  <c r="M856"/>
  <c r="O853"/>
  <c r="J852"/>
  <c r="A855" i="1" l="1"/>
  <c r="E853" i="5"/>
  <c r="I854"/>
  <c r="A856"/>
  <c r="C856" s="1"/>
  <c r="H856" s="1"/>
  <c r="H856" i="2"/>
  <c r="L857"/>
  <c r="N856"/>
  <c r="I855"/>
  <c r="M857"/>
  <c r="B856"/>
  <c r="O854"/>
  <c r="J853"/>
  <c r="A856" i="1" l="1"/>
  <c r="I855" i="5"/>
  <c r="E854"/>
  <c r="A857"/>
  <c r="C857" s="1"/>
  <c r="H857" s="1"/>
  <c r="N857" i="2"/>
  <c r="I856"/>
  <c r="M858"/>
  <c r="B857"/>
  <c r="O855"/>
  <c r="J854"/>
  <c r="L858"/>
  <c r="H857"/>
  <c r="A857" i="1" l="1"/>
  <c r="A858" i="5"/>
  <c r="C858" s="1"/>
  <c r="H858" s="1"/>
  <c r="I856"/>
  <c r="E855"/>
  <c r="N858" i="2"/>
  <c r="I857"/>
  <c r="M859"/>
  <c r="B858"/>
  <c r="O856"/>
  <c r="J855"/>
  <c r="L859"/>
  <c r="H858"/>
  <c r="A858" i="1" l="1"/>
  <c r="E856" i="5"/>
  <c r="I857"/>
  <c r="A859"/>
  <c r="C859" s="1"/>
  <c r="H859" s="1"/>
  <c r="N859" i="2"/>
  <c r="I858"/>
  <c r="O857"/>
  <c r="J856"/>
  <c r="L860"/>
  <c r="H859"/>
  <c r="M860"/>
  <c r="B859"/>
  <c r="A859" i="1" l="1"/>
  <c r="I858" i="5"/>
  <c r="E857"/>
  <c r="A860"/>
  <c r="C860" s="1"/>
  <c r="H860" s="1"/>
  <c r="O858" i="2"/>
  <c r="J857"/>
  <c r="L861"/>
  <c r="H860"/>
  <c r="N860"/>
  <c r="I859"/>
  <c r="B860"/>
  <c r="M861"/>
  <c r="A860" i="1" l="1"/>
  <c r="A861" i="5"/>
  <c r="C861" s="1"/>
  <c r="H861" s="1"/>
  <c r="E858"/>
  <c r="I859"/>
  <c r="L862" i="2"/>
  <c r="H861"/>
  <c r="N861"/>
  <c r="I860"/>
  <c r="O859"/>
  <c r="J858"/>
  <c r="M862"/>
  <c r="B861"/>
  <c r="A861" i="1" l="1"/>
  <c r="I860" i="5"/>
  <c r="E859"/>
  <c r="A862"/>
  <c r="C862" s="1"/>
  <c r="H862" s="1"/>
  <c r="L863" i="2"/>
  <c r="H862"/>
  <c r="I861"/>
  <c r="N862"/>
  <c r="O860"/>
  <c r="J859"/>
  <c r="M863"/>
  <c r="B862"/>
  <c r="A862" i="1" l="1"/>
  <c r="E860" i="5"/>
  <c r="I861"/>
  <c r="A863"/>
  <c r="C863" s="1"/>
  <c r="H863" s="1"/>
  <c r="N863" i="2"/>
  <c r="I862"/>
  <c r="O861"/>
  <c r="J860"/>
  <c r="H863"/>
  <c r="L864"/>
  <c r="M864"/>
  <c r="B863"/>
  <c r="A863" i="1" l="1"/>
  <c r="E861" i="5"/>
  <c r="I862"/>
  <c r="A864"/>
  <c r="C864" s="1"/>
  <c r="H864" s="1"/>
  <c r="N864" i="2"/>
  <c r="I863"/>
  <c r="L865"/>
  <c r="H864"/>
  <c r="B864"/>
  <c r="M865"/>
  <c r="O862"/>
  <c r="J861"/>
  <c r="A864" i="1" l="1"/>
  <c r="A865" i="5"/>
  <c r="C865" s="1"/>
  <c r="H865" s="1"/>
  <c r="I863"/>
  <c r="E862"/>
  <c r="L866" i="2"/>
  <c r="H865"/>
  <c r="N865"/>
  <c r="I864"/>
  <c r="M866"/>
  <c r="B865"/>
  <c r="O863"/>
  <c r="J862"/>
  <c r="A865" i="1" l="1"/>
  <c r="A866" i="5"/>
  <c r="C866" s="1"/>
  <c r="H866" s="1"/>
  <c r="I864"/>
  <c r="E863"/>
  <c r="H866" i="2"/>
  <c r="L867"/>
  <c r="B866"/>
  <c r="M867"/>
  <c r="N866"/>
  <c r="I865"/>
  <c r="O864"/>
  <c r="J863"/>
  <c r="A866" i="1" l="1"/>
  <c r="A867" i="5"/>
  <c r="C867" s="1"/>
  <c r="H867" s="1"/>
  <c r="E864"/>
  <c r="I865"/>
  <c r="M868" i="2"/>
  <c r="B867"/>
  <c r="N867"/>
  <c r="I866"/>
  <c r="O865"/>
  <c r="J864"/>
  <c r="L868"/>
  <c r="H867"/>
  <c r="A867" i="1" l="1"/>
  <c r="I866" i="5"/>
  <c r="E865"/>
  <c r="A868"/>
  <c r="C868" s="1"/>
  <c r="H868" s="1"/>
  <c r="B868" i="2"/>
  <c r="M869"/>
  <c r="N868"/>
  <c r="I867"/>
  <c r="O866"/>
  <c r="J865"/>
  <c r="H868"/>
  <c r="L869"/>
  <c r="A868" i="1" l="1"/>
  <c r="I867" i="5"/>
  <c r="E866"/>
  <c r="A869"/>
  <c r="C869" s="1"/>
  <c r="H869" s="1"/>
  <c r="N869" i="2"/>
  <c r="I868"/>
  <c r="O867"/>
  <c r="J866"/>
  <c r="B869"/>
  <c r="M870"/>
  <c r="H869"/>
  <c r="L870"/>
  <c r="A869" i="1" l="1"/>
  <c r="A870" i="5"/>
  <c r="C870" s="1"/>
  <c r="H870" s="1"/>
  <c r="I868"/>
  <c r="E867"/>
  <c r="B870" i="2"/>
  <c r="M871"/>
  <c r="O868"/>
  <c r="J867"/>
  <c r="N870"/>
  <c r="I869"/>
  <c r="L871"/>
  <c r="H870"/>
  <c r="A870" i="1" l="1"/>
  <c r="A871" i="5"/>
  <c r="C871" s="1"/>
  <c r="H871" s="1"/>
  <c r="I869"/>
  <c r="E868"/>
  <c r="B871" i="2"/>
  <c r="M872"/>
  <c r="O869"/>
  <c r="J868"/>
  <c r="L872"/>
  <c r="H871"/>
  <c r="N871"/>
  <c r="I870"/>
  <c r="A871" i="1" l="1"/>
  <c r="A872" i="5"/>
  <c r="C872" s="1"/>
  <c r="H872" s="1"/>
  <c r="E869"/>
  <c r="I870"/>
  <c r="M873" i="2"/>
  <c r="B872"/>
  <c r="N872"/>
  <c r="I871"/>
  <c r="O870"/>
  <c r="J869"/>
  <c r="L873"/>
  <c r="H872"/>
  <c r="A872" i="1" l="1"/>
  <c r="A873" i="5"/>
  <c r="C873" s="1"/>
  <c r="H873" s="1"/>
  <c r="I871"/>
  <c r="E870"/>
  <c r="B873" i="2"/>
  <c r="M874"/>
  <c r="O871"/>
  <c r="J870"/>
  <c r="L874"/>
  <c r="H873"/>
  <c r="N873"/>
  <c r="I872"/>
  <c r="A873" i="1" l="1"/>
  <c r="A874" i="5"/>
  <c r="C874" s="1"/>
  <c r="H874" s="1"/>
  <c r="E871"/>
  <c r="I872"/>
  <c r="H874" i="2"/>
  <c r="L875"/>
  <c r="M875"/>
  <c r="B874"/>
  <c r="N874"/>
  <c r="I873"/>
  <c r="O872"/>
  <c r="J871"/>
  <c r="A874" i="1" l="1"/>
  <c r="A875" i="5"/>
  <c r="C875" s="1"/>
  <c r="H875" s="1"/>
  <c r="E872"/>
  <c r="I873"/>
  <c r="L876" i="2"/>
  <c r="H875"/>
  <c r="B875"/>
  <c r="M876"/>
  <c r="O873"/>
  <c r="J872"/>
  <c r="N875"/>
  <c r="I874"/>
  <c r="A875" i="1" l="1"/>
  <c r="A876" i="5"/>
  <c r="C876" s="1"/>
  <c r="H876" s="1"/>
  <c r="I874"/>
  <c r="E873"/>
  <c r="B876" i="2"/>
  <c r="M877"/>
  <c r="H876"/>
  <c r="L877"/>
  <c r="N876"/>
  <c r="I875"/>
  <c r="O874"/>
  <c r="J873"/>
  <c r="A876" i="1" l="1"/>
  <c r="A877" i="5"/>
  <c r="C877" s="1"/>
  <c r="H877" s="1"/>
  <c r="I875"/>
  <c r="E874"/>
  <c r="H877" i="2"/>
  <c r="L878"/>
  <c r="N877"/>
  <c r="I876"/>
  <c r="O875"/>
  <c r="J874"/>
  <c r="M878"/>
  <c r="B877"/>
  <c r="A877" i="1" l="1"/>
  <c r="I876" i="5"/>
  <c r="E875"/>
  <c r="A878"/>
  <c r="C878" s="1"/>
  <c r="H878" s="1"/>
  <c r="H878" i="2"/>
  <c r="L879"/>
  <c r="N878"/>
  <c r="I877"/>
  <c r="B878"/>
  <c r="M879"/>
  <c r="O876"/>
  <c r="J875"/>
  <c r="A878" i="1" l="1"/>
  <c r="I877" i="5"/>
  <c r="E876"/>
  <c r="A879"/>
  <c r="C879" s="1"/>
  <c r="H879" s="1"/>
  <c r="N879" i="2"/>
  <c r="I878"/>
  <c r="M880"/>
  <c r="B879"/>
  <c r="H879"/>
  <c r="L880"/>
  <c r="O877"/>
  <c r="J876"/>
  <c r="A879" i="1" l="1"/>
  <c r="E877" i="5"/>
  <c r="I878"/>
  <c r="A880"/>
  <c r="C880" s="1"/>
  <c r="H880" s="1"/>
  <c r="N880" i="2"/>
  <c r="I879"/>
  <c r="H880"/>
  <c r="L881"/>
  <c r="B880"/>
  <c r="M881"/>
  <c r="O878"/>
  <c r="J877"/>
  <c r="A880" i="1" l="1"/>
  <c r="A881" i="5"/>
  <c r="C881" s="1"/>
  <c r="H881" s="1"/>
  <c r="I879"/>
  <c r="E878"/>
  <c r="M882" i="2"/>
  <c r="B881"/>
  <c r="I880"/>
  <c r="N881"/>
  <c r="O879"/>
  <c r="J878"/>
  <c r="L882"/>
  <c r="H881"/>
  <c r="A881" i="1" l="1"/>
  <c r="A882" i="5"/>
  <c r="C882" s="1"/>
  <c r="H882" s="1"/>
  <c r="I880"/>
  <c r="E879"/>
  <c r="N882" i="2"/>
  <c r="I881"/>
  <c r="M883"/>
  <c r="B882"/>
  <c r="O880"/>
  <c r="J879"/>
  <c r="H882"/>
  <c r="L883"/>
  <c r="A882" i="1" l="1"/>
  <c r="A883" i="5"/>
  <c r="C883" s="1"/>
  <c r="H883" s="1"/>
  <c r="E880"/>
  <c r="I881"/>
  <c r="M884" i="2"/>
  <c r="B883"/>
  <c r="N883"/>
  <c r="I882"/>
  <c r="O881"/>
  <c r="J880"/>
  <c r="H883"/>
  <c r="L884"/>
  <c r="A883" i="1" l="1"/>
  <c r="A884" i="5"/>
  <c r="C884" s="1"/>
  <c r="H884" s="1"/>
  <c r="I882"/>
  <c r="E881"/>
  <c r="N884" i="2"/>
  <c r="I883"/>
  <c r="O882"/>
  <c r="J881"/>
  <c r="B884"/>
  <c r="M885"/>
  <c r="L885"/>
  <c r="H884"/>
  <c r="A884" i="1" l="1"/>
  <c r="A885" i="5"/>
  <c r="C885" s="1"/>
  <c r="H885" s="1"/>
  <c r="I883"/>
  <c r="E882"/>
  <c r="O883" i="2"/>
  <c r="J882"/>
  <c r="M886"/>
  <c r="B885"/>
  <c r="N885"/>
  <c r="I884"/>
  <c r="H885"/>
  <c r="L886"/>
  <c r="A885" i="1" l="1"/>
  <c r="I884" i="5"/>
  <c r="E883"/>
  <c r="A886"/>
  <c r="C886" s="1"/>
  <c r="H886" s="1"/>
  <c r="O884" i="2"/>
  <c r="J883"/>
  <c r="B886"/>
  <c r="M887"/>
  <c r="N886"/>
  <c r="I885"/>
  <c r="L887"/>
  <c r="H886"/>
  <c r="A886" i="1" l="1"/>
  <c r="A887" i="5"/>
  <c r="C887" s="1"/>
  <c r="H887" s="1"/>
  <c r="I885"/>
  <c r="E884"/>
  <c r="N887" i="2"/>
  <c r="I886"/>
  <c r="L888"/>
  <c r="H887"/>
  <c r="O885"/>
  <c r="J884"/>
  <c r="B887"/>
  <c r="M888"/>
  <c r="A887" i="1" l="1"/>
  <c r="A888" i="5"/>
  <c r="C888" s="1"/>
  <c r="H888" s="1"/>
  <c r="E885"/>
  <c r="I886"/>
  <c r="O886" i="2"/>
  <c r="J885"/>
  <c r="L889"/>
  <c r="H888"/>
  <c r="N888"/>
  <c r="I887"/>
  <c r="B888"/>
  <c r="M889"/>
  <c r="A888" i="1" l="1"/>
  <c r="I887" i="5"/>
  <c r="E886"/>
  <c r="A889"/>
  <c r="C889" s="1"/>
  <c r="H889" s="1"/>
  <c r="O887" i="2"/>
  <c r="J886"/>
  <c r="N889"/>
  <c r="I888"/>
  <c r="L890"/>
  <c r="H889"/>
  <c r="B889"/>
  <c r="M890"/>
  <c r="A889" i="1" l="1"/>
  <c r="I888" i="5"/>
  <c r="E887"/>
  <c r="A890"/>
  <c r="C890" s="1"/>
  <c r="H890" s="1"/>
  <c r="O888" i="2"/>
  <c r="J887"/>
  <c r="L891"/>
  <c r="H890"/>
  <c r="N890"/>
  <c r="I889"/>
  <c r="M891"/>
  <c r="B890"/>
  <c r="A890" i="1" l="1"/>
  <c r="A891" i="5"/>
  <c r="C891" s="1"/>
  <c r="H891" s="1"/>
  <c r="E888"/>
  <c r="I889"/>
  <c r="O889" i="2"/>
  <c r="J888"/>
  <c r="H891"/>
  <c r="L892"/>
  <c r="N891"/>
  <c r="I890"/>
  <c r="B891"/>
  <c r="M892"/>
  <c r="A891" i="1" l="1"/>
  <c r="A892" i="5"/>
  <c r="C892" s="1"/>
  <c r="H892" s="1"/>
  <c r="I890"/>
  <c r="E889"/>
  <c r="N892" i="2"/>
  <c r="I891"/>
  <c r="O890"/>
  <c r="J889"/>
  <c r="H892"/>
  <c r="L893"/>
  <c r="B892"/>
  <c r="M893"/>
  <c r="A892" i="1" l="1"/>
  <c r="A893" i="5"/>
  <c r="C893" s="1"/>
  <c r="H893" s="1"/>
  <c r="I891"/>
  <c r="E890"/>
  <c r="O891" i="2"/>
  <c r="J890"/>
  <c r="H893"/>
  <c r="L894"/>
  <c r="N893"/>
  <c r="I892"/>
  <c r="M894"/>
  <c r="B893"/>
  <c r="A893" i="1" l="1"/>
  <c r="A894" i="5"/>
  <c r="C894" s="1"/>
  <c r="H894" s="1"/>
  <c r="I892"/>
  <c r="E891"/>
  <c r="H894" i="2"/>
  <c r="L895"/>
  <c r="O892"/>
  <c r="J891"/>
  <c r="N894"/>
  <c r="I893"/>
  <c r="B894"/>
  <c r="M895"/>
  <c r="A894" i="1" l="1"/>
  <c r="A895" i="5"/>
  <c r="C895" s="1"/>
  <c r="H895" s="1"/>
  <c r="I893"/>
  <c r="E892"/>
  <c r="N895" i="2"/>
  <c r="I894"/>
  <c r="O893"/>
  <c r="J892"/>
  <c r="L896"/>
  <c r="H895"/>
  <c r="M896"/>
  <c r="B895"/>
  <c r="A895" i="1" l="1"/>
  <c r="A896" i="5"/>
  <c r="C896" s="1"/>
  <c r="H896" s="1"/>
  <c r="E893"/>
  <c r="I894"/>
  <c r="N896" i="2"/>
  <c r="I895"/>
  <c r="H896"/>
  <c r="L897"/>
  <c r="O894"/>
  <c r="J893"/>
  <c r="B896"/>
  <c r="M897"/>
  <c r="A896" i="1" l="1"/>
  <c r="I895" i="5"/>
  <c r="E894"/>
  <c r="A897"/>
  <c r="C897" s="1"/>
  <c r="H897" s="1"/>
  <c r="O895" i="2"/>
  <c r="J894"/>
  <c r="N897"/>
  <c r="I896"/>
  <c r="H897"/>
  <c r="L898"/>
  <c r="M898"/>
  <c r="B897"/>
  <c r="A897" i="1" l="1"/>
  <c r="I896" i="5"/>
  <c r="E895"/>
  <c r="A898"/>
  <c r="C898" s="1"/>
  <c r="H898" s="1"/>
  <c r="N898" i="2"/>
  <c r="I897"/>
  <c r="L899"/>
  <c r="H898"/>
  <c r="O896"/>
  <c r="J895"/>
  <c r="B898"/>
  <c r="M899"/>
  <c r="A898" i="1" l="1"/>
  <c r="A899" i="5"/>
  <c r="C899" s="1"/>
  <c r="H899" s="1"/>
  <c r="E896"/>
  <c r="I897"/>
  <c r="L900" i="2"/>
  <c r="H899"/>
  <c r="O897"/>
  <c r="J896"/>
  <c r="N899"/>
  <c r="I898"/>
  <c r="M900"/>
  <c r="B899"/>
  <c r="A899" i="1" l="1"/>
  <c r="I898" i="5"/>
  <c r="E897"/>
  <c r="A900"/>
  <c r="C900" s="1"/>
  <c r="H900" s="1"/>
  <c r="O898" i="2"/>
  <c r="J897"/>
  <c r="N900"/>
  <c r="I899"/>
  <c r="L901"/>
  <c r="H900"/>
  <c r="M901"/>
  <c r="B900"/>
  <c r="A900" i="1" l="1"/>
  <c r="A901" i="5"/>
  <c r="C901" s="1"/>
  <c r="H901" s="1"/>
  <c r="I899"/>
  <c r="E898"/>
  <c r="N901" i="2"/>
  <c r="I900"/>
  <c r="L902"/>
  <c r="H901"/>
  <c r="O899"/>
  <c r="J898"/>
  <c r="M902"/>
  <c r="B901"/>
  <c r="A901" i="1" l="1"/>
  <c r="A902" i="5"/>
  <c r="C902" s="1"/>
  <c r="H902" s="1"/>
  <c r="I900"/>
  <c r="E899"/>
  <c r="I901" i="2"/>
  <c r="N902"/>
  <c r="L903"/>
  <c r="H902"/>
  <c r="O900"/>
  <c r="J899"/>
  <c r="M903"/>
  <c r="B902"/>
  <c r="A902" i="1" l="1"/>
  <c r="I901" i="5"/>
  <c r="E900"/>
  <c r="A903"/>
  <c r="C903" s="1"/>
  <c r="H903" s="1"/>
  <c r="L904" i="2"/>
  <c r="H903"/>
  <c r="I902"/>
  <c r="N903"/>
  <c r="M904"/>
  <c r="B903"/>
  <c r="O901"/>
  <c r="J900"/>
  <c r="A903" i="1" l="1"/>
  <c r="A904" i="5"/>
  <c r="C904" s="1"/>
  <c r="H904" s="1"/>
  <c r="E901"/>
  <c r="I902"/>
  <c r="L905" i="2"/>
  <c r="H904"/>
  <c r="N904"/>
  <c r="I903"/>
  <c r="O902"/>
  <c r="J901"/>
  <c r="B904"/>
  <c r="M905"/>
  <c r="A904" i="1" l="1"/>
  <c r="A905" i="5"/>
  <c r="C905" s="1"/>
  <c r="H905" s="1"/>
  <c r="I903"/>
  <c r="E902"/>
  <c r="L906" i="2"/>
  <c r="H905"/>
  <c r="I904"/>
  <c r="N905"/>
  <c r="O903"/>
  <c r="J902"/>
  <c r="B905"/>
  <c r="M906"/>
  <c r="A905" i="1" l="1"/>
  <c r="A906" i="5"/>
  <c r="C906" s="1"/>
  <c r="H906" s="1"/>
  <c r="E903"/>
  <c r="I904"/>
  <c r="L907" i="2"/>
  <c r="H906"/>
  <c r="N906"/>
  <c r="I905"/>
  <c r="O904"/>
  <c r="J903"/>
  <c r="B906"/>
  <c r="M907"/>
  <c r="A906" i="1" l="1"/>
  <c r="E904" i="5"/>
  <c r="I905"/>
  <c r="A907"/>
  <c r="C907" s="1"/>
  <c r="H907" s="1"/>
  <c r="L908" i="2"/>
  <c r="H907"/>
  <c r="O905"/>
  <c r="J904"/>
  <c r="N907"/>
  <c r="I906"/>
  <c r="B907"/>
  <c r="M908"/>
  <c r="A907" i="1" l="1"/>
  <c r="I906" i="5"/>
  <c r="E905"/>
  <c r="A908"/>
  <c r="C908" s="1"/>
  <c r="H908" s="1"/>
  <c r="H908" i="2"/>
  <c r="L909"/>
  <c r="O906"/>
  <c r="J905"/>
  <c r="N908"/>
  <c r="I907"/>
  <c r="M909"/>
  <c r="B908"/>
  <c r="A908" i="1" l="1"/>
  <c r="I907" i="5"/>
  <c r="E906"/>
  <c r="A909"/>
  <c r="C909" s="1"/>
  <c r="H909" s="1"/>
  <c r="L910" i="2"/>
  <c r="H909"/>
  <c r="O907"/>
  <c r="J906"/>
  <c r="N909"/>
  <c r="I908"/>
  <c r="M910"/>
  <c r="B909"/>
  <c r="A909" i="1" l="1"/>
  <c r="A910" i="5"/>
  <c r="C910" s="1"/>
  <c r="H910" s="1"/>
  <c r="I908"/>
  <c r="E907"/>
  <c r="O908" i="2"/>
  <c r="J907"/>
  <c r="N910"/>
  <c r="I909"/>
  <c r="L911"/>
  <c r="H910"/>
  <c r="B910"/>
  <c r="M911"/>
  <c r="A910" i="1" l="1"/>
  <c r="I909" i="5"/>
  <c r="E908"/>
  <c r="A911"/>
  <c r="C911" s="1"/>
  <c r="H911" s="1"/>
  <c r="O909" i="2"/>
  <c r="J908"/>
  <c r="L912"/>
  <c r="H911"/>
  <c r="N911"/>
  <c r="I910"/>
  <c r="B911"/>
  <c r="M912"/>
  <c r="A911" i="1" l="1"/>
  <c r="E909" i="5"/>
  <c r="I910"/>
  <c r="A912"/>
  <c r="C912" s="1"/>
  <c r="H912" s="1"/>
  <c r="L913" i="2"/>
  <c r="H912"/>
  <c r="N912"/>
  <c r="I911"/>
  <c r="O910"/>
  <c r="J909"/>
  <c r="M913"/>
  <c r="B912"/>
  <c r="A912" i="1" l="1"/>
  <c r="I911" i="5"/>
  <c r="E910"/>
  <c r="A913"/>
  <c r="C913" s="1"/>
  <c r="H913" s="1"/>
  <c r="N913" i="2"/>
  <c r="I912"/>
  <c r="O911"/>
  <c r="J910"/>
  <c r="M914"/>
  <c r="B913"/>
  <c r="L914"/>
  <c r="H913"/>
  <c r="A913" i="1" l="1"/>
  <c r="A914" i="5"/>
  <c r="C914" s="1"/>
  <c r="H914" s="1"/>
  <c r="I912"/>
  <c r="E911"/>
  <c r="N914" i="2"/>
  <c r="I913"/>
  <c r="O912"/>
  <c r="J911"/>
  <c r="B914"/>
  <c r="M915"/>
  <c r="L915"/>
  <c r="H914"/>
  <c r="A914" i="1" l="1"/>
  <c r="E912" i="5"/>
  <c r="I913"/>
  <c r="A915"/>
  <c r="C915" s="1"/>
  <c r="H915" s="1"/>
  <c r="N915" i="2"/>
  <c r="I914"/>
  <c r="B915"/>
  <c r="M916"/>
  <c r="L916"/>
  <c r="H915"/>
  <c r="O913"/>
  <c r="J912"/>
  <c r="A915" i="1" l="1"/>
  <c r="I914" i="5"/>
  <c r="E913"/>
  <c r="A916"/>
  <c r="C916" s="1"/>
  <c r="H916" s="1"/>
  <c r="N916" i="2"/>
  <c r="I915"/>
  <c r="B916"/>
  <c r="M917"/>
  <c r="L917"/>
  <c r="H916"/>
  <c r="O914"/>
  <c r="J913"/>
  <c r="A916" i="1" l="1"/>
  <c r="E914" i="5"/>
  <c r="I915"/>
  <c r="A917"/>
  <c r="C917" s="1"/>
  <c r="H917" s="1"/>
  <c r="M918" i="2"/>
  <c r="B917"/>
  <c r="L918"/>
  <c r="H917"/>
  <c r="N917"/>
  <c r="I916"/>
  <c r="O915"/>
  <c r="J914"/>
  <c r="A917" i="1" l="1"/>
  <c r="I916" i="5"/>
  <c r="E915"/>
  <c r="A918"/>
  <c r="C918" s="1"/>
  <c r="H918" s="1"/>
  <c r="L919" i="2"/>
  <c r="H918"/>
  <c r="N918"/>
  <c r="I917"/>
  <c r="B918"/>
  <c r="M919"/>
  <c r="O916"/>
  <c r="J915"/>
  <c r="A918" i="1" l="1"/>
  <c r="A919" i="5"/>
  <c r="C919" s="1"/>
  <c r="H919" s="1"/>
  <c r="E916"/>
  <c r="I917"/>
  <c r="L920" i="2"/>
  <c r="H919"/>
  <c r="N919"/>
  <c r="I918"/>
  <c r="B919"/>
  <c r="M920"/>
  <c r="O917"/>
  <c r="J916"/>
  <c r="A919" i="1" l="1"/>
  <c r="E917" i="5"/>
  <c r="I918"/>
  <c r="A920"/>
  <c r="C920" s="1"/>
  <c r="H920" s="1"/>
  <c r="L921" i="2"/>
  <c r="H920"/>
  <c r="N920"/>
  <c r="I919"/>
  <c r="M921"/>
  <c r="B920"/>
  <c r="O918"/>
  <c r="J917"/>
  <c r="A920" i="1" l="1"/>
  <c r="A921" i="5"/>
  <c r="C921" s="1"/>
  <c r="H921" s="1"/>
  <c r="I919"/>
  <c r="E918"/>
  <c r="L922" i="2"/>
  <c r="H921"/>
  <c r="N921"/>
  <c r="I920"/>
  <c r="M922"/>
  <c r="B921"/>
  <c r="O919"/>
  <c r="J918"/>
  <c r="A921" i="1" l="1"/>
  <c r="A922" i="5"/>
  <c r="C922" s="1"/>
  <c r="H922" s="1"/>
  <c r="I920"/>
  <c r="E919"/>
  <c r="M923" i="2"/>
  <c r="B922"/>
  <c r="L923"/>
  <c r="H922"/>
  <c r="O920"/>
  <c r="J919"/>
  <c r="N922"/>
  <c r="I921"/>
  <c r="A922" i="1" l="1"/>
  <c r="E920" i="5"/>
  <c r="I921"/>
  <c r="A923"/>
  <c r="C923" s="1"/>
  <c r="H923" s="1"/>
  <c r="B923" i="2"/>
  <c r="M924"/>
  <c r="O921"/>
  <c r="J920"/>
  <c r="N923"/>
  <c r="I922"/>
  <c r="L924"/>
  <c r="H923"/>
  <c r="A923" i="1" l="1"/>
  <c r="A924" i="5"/>
  <c r="C924" s="1"/>
  <c r="H924" s="1"/>
  <c r="I922"/>
  <c r="E921"/>
  <c r="M925" i="2"/>
  <c r="B924"/>
  <c r="N924"/>
  <c r="I923"/>
  <c r="O922"/>
  <c r="J921"/>
  <c r="L925"/>
  <c r="H924"/>
  <c r="A924" i="1" l="1"/>
  <c r="I923" i="5"/>
  <c r="E922"/>
  <c r="A925"/>
  <c r="C925" s="1"/>
  <c r="H925" s="1"/>
  <c r="M926" i="2"/>
  <c r="B925"/>
  <c r="N925"/>
  <c r="I924"/>
  <c r="L926"/>
  <c r="H925"/>
  <c r="O923"/>
  <c r="J922"/>
  <c r="A925" i="1" l="1"/>
  <c r="I924" i="5"/>
  <c r="E923"/>
  <c r="A926"/>
  <c r="C926" s="1"/>
  <c r="H926" s="1"/>
  <c r="N926" i="2"/>
  <c r="I925"/>
  <c r="H926"/>
  <c r="L927"/>
  <c r="O924"/>
  <c r="J923"/>
  <c r="B926"/>
  <c r="M927"/>
  <c r="A926" i="1" l="1"/>
  <c r="A927" i="5"/>
  <c r="C927" s="1"/>
  <c r="H927" s="1"/>
  <c r="I925"/>
  <c r="E924"/>
  <c r="H927" i="2"/>
  <c r="L928"/>
  <c r="N927"/>
  <c r="I926"/>
  <c r="O925"/>
  <c r="J924"/>
  <c r="M928"/>
  <c r="B927"/>
  <c r="A927" i="1" l="1"/>
  <c r="E925" i="5"/>
  <c r="I926"/>
  <c r="A928"/>
  <c r="C928" s="1"/>
  <c r="H928" s="1"/>
  <c r="N928" i="2"/>
  <c r="I927"/>
  <c r="O926"/>
  <c r="J925"/>
  <c r="L929"/>
  <c r="H928"/>
  <c r="B928"/>
  <c r="M929"/>
  <c r="A928" i="1" l="1"/>
  <c r="A929" i="5"/>
  <c r="C929" s="1"/>
  <c r="H929" s="1"/>
  <c r="I927"/>
  <c r="E926"/>
  <c r="O927" i="2"/>
  <c r="J926"/>
  <c r="N929"/>
  <c r="I928"/>
  <c r="L930"/>
  <c r="H929"/>
  <c r="B929"/>
  <c r="M930"/>
  <c r="A929" i="1" l="1"/>
  <c r="I928" i="5"/>
  <c r="E927"/>
  <c r="A930"/>
  <c r="C930" s="1"/>
  <c r="H930" s="1"/>
  <c r="H930" i="2"/>
  <c r="L931"/>
  <c r="O928"/>
  <c r="J927"/>
  <c r="N930"/>
  <c r="I929"/>
  <c r="M931"/>
  <c r="B930"/>
  <c r="A930" i="1" l="1"/>
  <c r="E928" i="5"/>
  <c r="I929"/>
  <c r="A931"/>
  <c r="C931" s="1"/>
  <c r="H931" s="1"/>
  <c r="O929" i="2"/>
  <c r="J928"/>
  <c r="N931"/>
  <c r="I930"/>
  <c r="L932"/>
  <c r="H931"/>
  <c r="M932"/>
  <c r="B931"/>
  <c r="A931" i="1" l="1"/>
  <c r="A932" i="5"/>
  <c r="C932" s="1"/>
  <c r="H932" s="1"/>
  <c r="I930"/>
  <c r="E929"/>
  <c r="O930" i="2"/>
  <c r="J929"/>
  <c r="N932"/>
  <c r="I931"/>
  <c r="H932"/>
  <c r="L933"/>
  <c r="B932"/>
  <c r="M933"/>
  <c r="A932" i="1" l="1"/>
  <c r="A933" i="5"/>
  <c r="C933" s="1"/>
  <c r="H933" s="1"/>
  <c r="I931"/>
  <c r="E930"/>
  <c r="H933" i="2"/>
  <c r="L934"/>
  <c r="O931"/>
  <c r="J930"/>
  <c r="N933"/>
  <c r="I932"/>
  <c r="M934"/>
  <c r="B933"/>
  <c r="A933" i="1" l="1"/>
  <c r="A934" i="5"/>
  <c r="C934" s="1"/>
  <c r="H934" s="1"/>
  <c r="I932"/>
  <c r="E931"/>
  <c r="N934" i="2"/>
  <c r="I933"/>
  <c r="L935"/>
  <c r="H934"/>
  <c r="O932"/>
  <c r="J931"/>
  <c r="B934"/>
  <c r="M935"/>
  <c r="A934" i="1" l="1"/>
  <c r="A935" i="5"/>
  <c r="C935" s="1"/>
  <c r="H935" s="1"/>
  <c r="I933"/>
  <c r="E932"/>
  <c r="N935" i="2"/>
  <c r="I934"/>
  <c r="L936"/>
  <c r="H935"/>
  <c r="O933"/>
  <c r="J932"/>
  <c r="M936"/>
  <c r="B935"/>
  <c r="A935" i="1" l="1"/>
  <c r="E933" i="5"/>
  <c r="I934"/>
  <c r="A936"/>
  <c r="C936" s="1"/>
  <c r="H936" s="1"/>
  <c r="N936" i="2"/>
  <c r="I935"/>
  <c r="O934"/>
  <c r="J933"/>
  <c r="B936"/>
  <c r="M937"/>
  <c r="L937"/>
  <c r="H936"/>
  <c r="A936" i="1" l="1"/>
  <c r="I935" i="5"/>
  <c r="E934"/>
  <c r="A937"/>
  <c r="C937" s="1"/>
  <c r="H937" s="1"/>
  <c r="O935" i="2"/>
  <c r="J934"/>
  <c r="M938"/>
  <c r="B937"/>
  <c r="L938"/>
  <c r="H937"/>
  <c r="N937"/>
  <c r="I936"/>
  <c r="A937" i="1" l="1"/>
  <c r="I936" i="5"/>
  <c r="E935"/>
  <c r="A938"/>
  <c r="C938" s="1"/>
  <c r="H938" s="1"/>
  <c r="M939" i="2"/>
  <c r="B938"/>
  <c r="N938"/>
  <c r="I937"/>
  <c r="O936"/>
  <c r="J935"/>
  <c r="L939"/>
  <c r="H938"/>
  <c r="A938" i="1" l="1"/>
  <c r="E936" i="5"/>
  <c r="I937"/>
  <c r="A939"/>
  <c r="C939" s="1"/>
  <c r="H939" s="1"/>
  <c r="O937" i="2"/>
  <c r="J936"/>
  <c r="B939"/>
  <c r="M940"/>
  <c r="N939"/>
  <c r="I938"/>
  <c r="L940"/>
  <c r="H939"/>
  <c r="A939" i="1" l="1"/>
  <c r="A940" i="5"/>
  <c r="C940" s="1"/>
  <c r="H940" s="1"/>
  <c r="I938"/>
  <c r="E937"/>
  <c r="B940" i="2"/>
  <c r="M941"/>
  <c r="O938"/>
  <c r="J937"/>
  <c r="N940"/>
  <c r="I939"/>
  <c r="L941"/>
  <c r="H940"/>
  <c r="A940" i="1" l="1"/>
  <c r="A941" i="5"/>
  <c r="C941" s="1"/>
  <c r="H941" s="1"/>
  <c r="E938"/>
  <c r="I939"/>
  <c r="M942" i="2"/>
  <c r="B941"/>
  <c r="N941"/>
  <c r="I940"/>
  <c r="O939"/>
  <c r="J938"/>
  <c r="L942"/>
  <c r="H941"/>
  <c r="A941" i="1" l="1"/>
  <c r="I940" i="5"/>
  <c r="E939"/>
  <c r="A942"/>
  <c r="C942" s="1"/>
  <c r="H942" s="1"/>
  <c r="O940" i="2"/>
  <c r="J939"/>
  <c r="N942"/>
  <c r="I941"/>
  <c r="B942"/>
  <c r="M943"/>
  <c r="L943"/>
  <c r="H942"/>
  <c r="A942" i="1" l="1"/>
  <c r="I941" i="5"/>
  <c r="E940"/>
  <c r="A943"/>
  <c r="C943" s="1"/>
  <c r="H943" s="1"/>
  <c r="O941" i="2"/>
  <c r="J940"/>
  <c r="N943"/>
  <c r="I942"/>
  <c r="M944"/>
  <c r="B943"/>
  <c r="L944"/>
  <c r="H943"/>
  <c r="A943" i="1" l="1"/>
  <c r="A944" i="5"/>
  <c r="C944" s="1"/>
  <c r="H944" s="1"/>
  <c r="I942"/>
  <c r="E941"/>
  <c r="O942" i="2"/>
  <c r="J941"/>
  <c r="B944"/>
  <c r="M945"/>
  <c r="N944"/>
  <c r="I943"/>
  <c r="H944"/>
  <c r="L945"/>
  <c r="A944" i="1" l="1"/>
  <c r="A945" i="5"/>
  <c r="C945" s="1"/>
  <c r="H945" s="1"/>
  <c r="I943"/>
  <c r="E942"/>
  <c r="O943" i="2"/>
  <c r="J942"/>
  <c r="N945"/>
  <c r="I944"/>
  <c r="B945"/>
  <c r="M946"/>
  <c r="H945"/>
  <c r="L946"/>
  <c r="A945" i="1" l="1"/>
  <c r="A946" i="5"/>
  <c r="C946" s="1"/>
  <c r="H946" s="1"/>
  <c r="E943"/>
  <c r="I944"/>
  <c r="N946" i="2"/>
  <c r="I945"/>
  <c r="B946"/>
  <c r="M947"/>
  <c r="O944"/>
  <c r="J943"/>
  <c r="L947"/>
  <c r="H946"/>
  <c r="A946" i="1" l="1"/>
  <c r="I945" i="5"/>
  <c r="E944"/>
  <c r="A947"/>
  <c r="C947" s="1"/>
  <c r="H947" s="1"/>
  <c r="B947" i="2"/>
  <c r="M948"/>
  <c r="O945"/>
  <c r="J944"/>
  <c r="L948"/>
  <c r="H947"/>
  <c r="N947"/>
  <c r="I946"/>
  <c r="A947" i="1" l="1"/>
  <c r="E945" i="5"/>
  <c r="I946"/>
  <c r="A948"/>
  <c r="C948" s="1"/>
  <c r="H948" s="1"/>
  <c r="O946" i="2"/>
  <c r="J945"/>
  <c r="H948"/>
  <c r="L949"/>
  <c r="M949"/>
  <c r="B948"/>
  <c r="N948"/>
  <c r="I947"/>
  <c r="A948" i="1" l="1"/>
  <c r="A949" i="5"/>
  <c r="C949" s="1"/>
  <c r="H949" s="1"/>
  <c r="I947"/>
  <c r="E946"/>
  <c r="L950" i="2"/>
  <c r="H949"/>
  <c r="O947"/>
  <c r="J946"/>
  <c r="M950"/>
  <c r="B949"/>
  <c r="N949"/>
  <c r="I948"/>
  <c r="A949" i="1" l="1"/>
  <c r="E947" i="5"/>
  <c r="I948"/>
  <c r="A950"/>
  <c r="C950" s="1"/>
  <c r="H950" s="1"/>
  <c r="O948" i="2"/>
  <c r="J947"/>
  <c r="L951"/>
  <c r="H950"/>
  <c r="M951"/>
  <c r="B950"/>
  <c r="N950"/>
  <c r="I949"/>
  <c r="A950" i="1" l="1"/>
  <c r="A951" i="5"/>
  <c r="C951" s="1"/>
  <c r="H951" s="1"/>
  <c r="E948"/>
  <c r="I949"/>
  <c r="H951" i="2"/>
  <c r="L952"/>
  <c r="N951"/>
  <c r="I950"/>
  <c r="O949"/>
  <c r="J948"/>
  <c r="M952"/>
  <c r="B951"/>
  <c r="A951" i="1" l="1"/>
  <c r="I950" i="5"/>
  <c r="E949"/>
  <c r="A952"/>
  <c r="C952" s="1"/>
  <c r="H952" s="1"/>
  <c r="L953" i="2"/>
  <c r="H952"/>
  <c r="N952"/>
  <c r="I951"/>
  <c r="O950"/>
  <c r="J949"/>
  <c r="B952"/>
  <c r="M953"/>
  <c r="A952" i="1" l="1"/>
  <c r="A953" i="5"/>
  <c r="C953" s="1"/>
  <c r="H953" s="1"/>
  <c r="E950"/>
  <c r="I951"/>
  <c r="H953" i="2"/>
  <c r="L954"/>
  <c r="N953"/>
  <c r="I952"/>
  <c r="O951"/>
  <c r="J950"/>
  <c r="M954"/>
  <c r="B953"/>
  <c r="A953" i="1" l="1"/>
  <c r="E951" i="5"/>
  <c r="I952"/>
  <c r="A954"/>
  <c r="C954" s="1"/>
  <c r="H954" s="1"/>
  <c r="H954" i="2"/>
  <c r="L955"/>
  <c r="N954"/>
  <c r="I953"/>
  <c r="M955"/>
  <c r="B954"/>
  <c r="O952"/>
  <c r="J951"/>
  <c r="A954" i="1" l="1"/>
  <c r="A955" i="5"/>
  <c r="C955" s="1"/>
  <c r="H955" s="1"/>
  <c r="E952"/>
  <c r="I953"/>
  <c r="M956" i="2"/>
  <c r="B955"/>
  <c r="L956"/>
  <c r="H955"/>
  <c r="O953"/>
  <c r="J952"/>
  <c r="N955"/>
  <c r="I954"/>
  <c r="A955" i="1" l="1"/>
  <c r="E953" i="5"/>
  <c r="I954"/>
  <c r="A956"/>
  <c r="C956" s="1"/>
  <c r="H956" s="1"/>
  <c r="B956" i="2"/>
  <c r="M957"/>
  <c r="L957"/>
  <c r="H956"/>
  <c r="O954"/>
  <c r="J953"/>
  <c r="N956"/>
  <c r="I955"/>
  <c r="A956" i="1" l="1"/>
  <c r="I955" i="5"/>
  <c r="E954"/>
  <c r="A957"/>
  <c r="C957" s="1"/>
  <c r="H957" s="1"/>
  <c r="M958" i="2"/>
  <c r="B957"/>
  <c r="L958"/>
  <c r="H957"/>
  <c r="N957"/>
  <c r="I956"/>
  <c r="O955"/>
  <c r="J954"/>
  <c r="A957" i="1" l="1"/>
  <c r="E955" i="5"/>
  <c r="I956"/>
  <c r="A958"/>
  <c r="C958" s="1"/>
  <c r="H958" s="1"/>
  <c r="L959" i="2"/>
  <c r="H958"/>
  <c r="B958"/>
  <c r="M959"/>
  <c r="N958"/>
  <c r="I957"/>
  <c r="O956"/>
  <c r="J955"/>
  <c r="A958" i="1" l="1"/>
  <c r="A959" i="5"/>
  <c r="C959" s="1"/>
  <c r="H959" s="1"/>
  <c r="E956"/>
  <c r="I957"/>
  <c r="L960" i="2"/>
  <c r="H959"/>
  <c r="N959"/>
  <c r="I958"/>
  <c r="B959"/>
  <c r="M960"/>
  <c r="O957"/>
  <c r="J956"/>
  <c r="A959" i="1" l="1"/>
  <c r="A960" i="5"/>
  <c r="C960" s="1"/>
  <c r="H960" s="1"/>
  <c r="I958"/>
  <c r="E957"/>
  <c r="N960" i="2"/>
  <c r="I959"/>
  <c r="M961"/>
  <c r="B960"/>
  <c r="O958"/>
  <c r="J957"/>
  <c r="L961"/>
  <c r="H960"/>
  <c r="A960" i="1" l="1"/>
  <c r="A961" i="5"/>
  <c r="C961" s="1"/>
  <c r="H961" s="1"/>
  <c r="E958"/>
  <c r="I959"/>
  <c r="B961" i="2"/>
  <c r="M962"/>
  <c r="O959"/>
  <c r="J958"/>
  <c r="L962"/>
  <c r="H961"/>
  <c r="N961"/>
  <c r="I960"/>
  <c r="A961" i="1" l="1"/>
  <c r="E959" i="5"/>
  <c r="I960"/>
  <c r="A962"/>
  <c r="C962" s="1"/>
  <c r="H962" s="1"/>
  <c r="B962" i="2"/>
  <c r="M963"/>
  <c r="O960"/>
  <c r="J959"/>
  <c r="N962"/>
  <c r="I961"/>
  <c r="L963"/>
  <c r="H962"/>
  <c r="A962" i="1" l="1"/>
  <c r="E960" i="5"/>
  <c r="I961"/>
  <c r="A963"/>
  <c r="C963" s="1"/>
  <c r="H963" s="1"/>
  <c r="B963" i="2"/>
  <c r="M964"/>
  <c r="N963"/>
  <c r="I962"/>
  <c r="L964"/>
  <c r="H963"/>
  <c r="O961"/>
  <c r="J960"/>
  <c r="A963" i="1" l="1"/>
  <c r="A964" i="5"/>
  <c r="C964" s="1"/>
  <c r="H964" s="1"/>
  <c r="I962"/>
  <c r="E961"/>
  <c r="B964" i="2"/>
  <c r="M965"/>
  <c r="O962"/>
  <c r="J961"/>
  <c r="N964"/>
  <c r="I963"/>
  <c r="L965"/>
  <c r="H964"/>
  <c r="A964" i="1" l="1"/>
  <c r="A965" i="5"/>
  <c r="C965" s="1"/>
  <c r="H965" s="1"/>
  <c r="I963"/>
  <c r="E962"/>
  <c r="M966" i="2"/>
  <c r="B965"/>
  <c r="O963"/>
  <c r="J962"/>
  <c r="N965"/>
  <c r="I964"/>
  <c r="H965"/>
  <c r="L966"/>
  <c r="A965" i="1" l="1"/>
  <c r="A966" i="5"/>
  <c r="C966" s="1"/>
  <c r="H966" s="1"/>
  <c r="E963"/>
  <c r="I964"/>
  <c r="M967" i="2"/>
  <c r="B966"/>
  <c r="O964"/>
  <c r="J963"/>
  <c r="N966"/>
  <c r="I965"/>
  <c r="L967"/>
  <c r="H966"/>
  <c r="A966" i="1" l="1"/>
  <c r="E964" i="5"/>
  <c r="I965"/>
  <c r="A967"/>
  <c r="C967" s="1"/>
  <c r="H967" s="1"/>
  <c r="B967" i="2"/>
  <c r="M968"/>
  <c r="O965"/>
  <c r="J964"/>
  <c r="N967"/>
  <c r="I966"/>
  <c r="L968"/>
  <c r="H967"/>
  <c r="A967" i="1" l="1"/>
  <c r="A968" i="5"/>
  <c r="C968" s="1"/>
  <c r="H968" s="1"/>
  <c r="I966"/>
  <c r="E965"/>
  <c r="B968" i="2"/>
  <c r="M969"/>
  <c r="O966"/>
  <c r="J965"/>
  <c r="N968"/>
  <c r="I967"/>
  <c r="L969"/>
  <c r="H968"/>
  <c r="A968" i="1" l="1"/>
  <c r="A969" i="5"/>
  <c r="C969" s="1"/>
  <c r="H969" s="1"/>
  <c r="E966"/>
  <c r="I967"/>
  <c r="N969" i="2"/>
  <c r="I968"/>
  <c r="M970"/>
  <c r="B969"/>
  <c r="L970"/>
  <c r="H969"/>
  <c r="O967"/>
  <c r="J966"/>
  <c r="A969" i="1" l="1"/>
  <c r="E967" i="5"/>
  <c r="I968"/>
  <c r="A970"/>
  <c r="C970" s="1"/>
  <c r="H970" s="1"/>
  <c r="N970" i="2"/>
  <c r="I969"/>
  <c r="M971"/>
  <c r="B970"/>
  <c r="O968"/>
  <c r="J967"/>
  <c r="L971"/>
  <c r="H970"/>
  <c r="A970" i="1" l="1"/>
  <c r="I969" i="5"/>
  <c r="E968"/>
  <c r="A971"/>
  <c r="C971" s="1"/>
  <c r="H971" s="1"/>
  <c r="N971" i="2"/>
  <c r="I970"/>
  <c r="B971"/>
  <c r="M972"/>
  <c r="L972"/>
  <c r="H971"/>
  <c r="O969"/>
  <c r="J968"/>
  <c r="A971" i="1" l="1"/>
  <c r="I970" i="5"/>
  <c r="E969"/>
  <c r="A972"/>
  <c r="C972" s="1"/>
  <c r="H972" s="1"/>
  <c r="N972" i="2"/>
  <c r="I971"/>
  <c r="L973"/>
  <c r="H972"/>
  <c r="O970"/>
  <c r="J969"/>
  <c r="M973"/>
  <c r="B972"/>
  <c r="A972" i="1" l="1"/>
  <c r="A973" i="5"/>
  <c r="C973" s="1"/>
  <c r="H973" s="1"/>
  <c r="I971"/>
  <c r="E970"/>
  <c r="N973" i="2"/>
  <c r="I972"/>
  <c r="L974"/>
  <c r="H973"/>
  <c r="B973"/>
  <c r="M974"/>
  <c r="O971"/>
  <c r="J970"/>
  <c r="A973" i="1" l="1"/>
  <c r="I972" i="5"/>
  <c r="E971"/>
  <c r="A974"/>
  <c r="C974" s="1"/>
  <c r="H974" s="1"/>
  <c r="N974" i="2"/>
  <c r="I973"/>
  <c r="L975"/>
  <c r="H974"/>
  <c r="O972"/>
  <c r="J971"/>
  <c r="B974"/>
  <c r="M975"/>
  <c r="A974" i="1" l="1"/>
  <c r="E972" i="5"/>
  <c r="I973"/>
  <c r="A975"/>
  <c r="C975" s="1"/>
  <c r="H975" s="1"/>
  <c r="O973" i="2"/>
  <c r="J972"/>
  <c r="N975"/>
  <c r="I974"/>
  <c r="H975"/>
  <c r="L976"/>
  <c r="M976"/>
  <c r="B975"/>
  <c r="A975" i="1" l="1"/>
  <c r="A976" i="5"/>
  <c r="C976" s="1"/>
  <c r="H976" s="1"/>
  <c r="I974"/>
  <c r="E973"/>
  <c r="O974" i="2"/>
  <c r="J973"/>
  <c r="N976"/>
  <c r="I975"/>
  <c r="L977"/>
  <c r="H976"/>
  <c r="B976"/>
  <c r="M977"/>
  <c r="A976" i="1" l="1"/>
  <c r="A977" i="5"/>
  <c r="C977" s="1"/>
  <c r="H977" s="1"/>
  <c r="I975"/>
  <c r="E974"/>
  <c r="O975" i="2"/>
  <c r="J974"/>
  <c r="N977"/>
  <c r="I976"/>
  <c r="L978"/>
  <c r="H977"/>
  <c r="B977"/>
  <c r="M978"/>
  <c r="A977" i="1" l="1"/>
  <c r="A978" i="5"/>
  <c r="C978" s="1"/>
  <c r="H978" s="1"/>
  <c r="E975"/>
  <c r="I976"/>
  <c r="O976" i="2"/>
  <c r="J975"/>
  <c r="L979"/>
  <c r="H978"/>
  <c r="N978"/>
  <c r="I977"/>
  <c r="M979"/>
  <c r="B978"/>
  <c r="A978" i="1" l="1"/>
  <c r="I977" i="5"/>
  <c r="E976"/>
  <c r="A979"/>
  <c r="C979" s="1"/>
  <c r="H979" s="1"/>
  <c r="O977" i="2"/>
  <c r="J976"/>
  <c r="L980"/>
  <c r="H979"/>
  <c r="B979"/>
  <c r="M980"/>
  <c r="N979"/>
  <c r="I978"/>
  <c r="A979" i="1" l="1"/>
  <c r="E977" i="5"/>
  <c r="I978"/>
  <c r="A980"/>
  <c r="C980" s="1"/>
  <c r="H980" s="1"/>
  <c r="L981" i="2"/>
  <c r="H980"/>
  <c r="N980"/>
  <c r="I979"/>
  <c r="O978"/>
  <c r="J977"/>
  <c r="M981"/>
  <c r="B980"/>
  <c r="A980" i="1" l="1"/>
  <c r="I979" i="5"/>
  <c r="E978"/>
  <c r="A981"/>
  <c r="C981" s="1"/>
  <c r="H981" s="1"/>
  <c r="L982" i="2"/>
  <c r="H981"/>
  <c r="N981"/>
  <c r="I980"/>
  <c r="O979"/>
  <c r="J978"/>
  <c r="B981"/>
  <c r="M982"/>
  <c r="A981" i="1" l="1"/>
  <c r="A982" i="5"/>
  <c r="C982" s="1"/>
  <c r="H982" s="1"/>
  <c r="E979"/>
  <c r="I980"/>
  <c r="L983" i="2"/>
  <c r="H982"/>
  <c r="N982"/>
  <c r="I981"/>
  <c r="O980"/>
  <c r="J979"/>
  <c r="M983"/>
  <c r="B982"/>
  <c r="A982" i="1" l="1"/>
  <c r="E980" i="5"/>
  <c r="I981"/>
  <c r="A983"/>
  <c r="C983" s="1"/>
  <c r="H983" s="1"/>
  <c r="L984" i="2"/>
  <c r="H983"/>
  <c r="O981"/>
  <c r="J980"/>
  <c r="N983"/>
  <c r="I982"/>
  <c r="B983"/>
  <c r="M984"/>
  <c r="A983" i="1" l="1"/>
  <c r="A984" i="5"/>
  <c r="C984" s="1"/>
  <c r="H984" s="1"/>
  <c r="I982"/>
  <c r="E981"/>
  <c r="L985" i="2"/>
  <c r="H984"/>
  <c r="N984"/>
  <c r="I983"/>
  <c r="O982"/>
  <c r="J981"/>
  <c r="M985"/>
  <c r="B984"/>
  <c r="A984" i="1" l="1"/>
  <c r="A985" i="5"/>
  <c r="C985" s="1"/>
  <c r="H985" s="1"/>
  <c r="E982"/>
  <c r="I983"/>
  <c r="L986" i="2"/>
  <c r="H985"/>
  <c r="N985"/>
  <c r="I984"/>
  <c r="O983"/>
  <c r="J982"/>
  <c r="M986"/>
  <c r="B985"/>
  <c r="A985" i="1" l="1"/>
  <c r="A986" i="5"/>
  <c r="C986" s="1"/>
  <c r="H986" s="1"/>
  <c r="E983"/>
  <c r="I984"/>
  <c r="L987" i="2"/>
  <c r="H986"/>
  <c r="N986"/>
  <c r="I985"/>
  <c r="B986"/>
  <c r="M987"/>
  <c r="O984"/>
  <c r="J983"/>
  <c r="A986" i="1" l="1"/>
  <c r="A987" i="5"/>
  <c r="C987" s="1"/>
  <c r="H987" s="1"/>
  <c r="E984"/>
  <c r="I985"/>
  <c r="L988" i="2"/>
  <c r="H987"/>
  <c r="N987"/>
  <c r="I986"/>
  <c r="B987"/>
  <c r="M988"/>
  <c r="O985"/>
  <c r="J984"/>
  <c r="A987" i="1" l="1"/>
  <c r="A988" i="5"/>
  <c r="C988" s="1"/>
  <c r="H988" s="1"/>
  <c r="E985"/>
  <c r="I986"/>
  <c r="L989" i="2"/>
  <c r="H988"/>
  <c r="O986"/>
  <c r="J985"/>
  <c r="N988"/>
  <c r="I987"/>
  <c r="B988"/>
  <c r="M989"/>
  <c r="A988" i="1" l="1"/>
  <c r="I987" i="5"/>
  <c r="E986"/>
  <c r="A989"/>
  <c r="C989" s="1"/>
  <c r="H989" s="1"/>
  <c r="L990" i="2"/>
  <c r="H989"/>
  <c r="O987"/>
  <c r="J986"/>
  <c r="N989"/>
  <c r="I988"/>
  <c r="M990"/>
  <c r="B989"/>
  <c r="A989" i="1" l="1"/>
  <c r="A990" i="5"/>
  <c r="C990" s="1"/>
  <c r="H990" s="1"/>
  <c r="E987"/>
  <c r="I988"/>
  <c r="L991" i="2"/>
  <c r="H990"/>
  <c r="N990"/>
  <c r="I989"/>
  <c r="O988"/>
  <c r="J987"/>
  <c r="B990"/>
  <c r="M991"/>
  <c r="A990" i="1" l="1"/>
  <c r="A991" i="5"/>
  <c r="C991" s="1"/>
  <c r="H991" s="1"/>
  <c r="E988"/>
  <c r="I989"/>
  <c r="O989" i="2"/>
  <c r="J988"/>
  <c r="N991"/>
  <c r="I990"/>
  <c r="L992"/>
  <c r="H991"/>
  <c r="B991"/>
  <c r="M992"/>
  <c r="A991" i="1" l="1"/>
  <c r="I990" i="5"/>
  <c r="E989"/>
  <c r="A992"/>
  <c r="C992" s="1"/>
  <c r="H992" s="1"/>
  <c r="O990" i="2"/>
  <c r="J989"/>
  <c r="L993"/>
  <c r="H992"/>
  <c r="N992"/>
  <c r="I991"/>
  <c r="B992"/>
  <c r="M993"/>
  <c r="A992" i="1" l="1"/>
  <c r="I991" i="5"/>
  <c r="E990"/>
  <c r="A993"/>
  <c r="C993" s="1"/>
  <c r="H993" s="1"/>
  <c r="L994" i="2"/>
  <c r="H993"/>
  <c r="N993"/>
  <c r="I992"/>
  <c r="O991"/>
  <c r="J990"/>
  <c r="B993"/>
  <c r="M994"/>
  <c r="A993" i="1" l="1"/>
  <c r="A994" i="5"/>
  <c r="C994" s="1"/>
  <c r="H994" s="1"/>
  <c r="E991"/>
  <c r="I992"/>
  <c r="O992" i="2"/>
  <c r="J991"/>
  <c r="N994"/>
  <c r="I993"/>
  <c r="L995"/>
  <c r="H994"/>
  <c r="M995"/>
  <c r="B994"/>
  <c r="A994" i="1" l="1"/>
  <c r="E992" i="5"/>
  <c r="I993"/>
  <c r="A995"/>
  <c r="C995" s="1"/>
  <c r="H995" s="1"/>
  <c r="O993" i="2"/>
  <c r="J992"/>
  <c r="B995"/>
  <c r="M996"/>
  <c r="N995"/>
  <c r="I994"/>
  <c r="L996"/>
  <c r="H995"/>
  <c r="A995" i="1" l="1"/>
  <c r="I994" i="5"/>
  <c r="E993"/>
  <c r="A996"/>
  <c r="C996" s="1"/>
  <c r="H996" s="1"/>
  <c r="B996" i="2"/>
  <c r="M997"/>
  <c r="N996"/>
  <c r="I995"/>
  <c r="O994"/>
  <c r="J993"/>
  <c r="H996"/>
  <c r="L997"/>
  <c r="A996" i="1" l="1"/>
  <c r="I995" i="5"/>
  <c r="E994"/>
  <c r="A997"/>
  <c r="C997" s="1"/>
  <c r="H997" s="1"/>
  <c r="O995" i="2"/>
  <c r="J994"/>
  <c r="N997"/>
  <c r="I996"/>
  <c r="B997"/>
  <c r="M998"/>
  <c r="L998"/>
  <c r="H997"/>
  <c r="A997" i="1" l="1"/>
  <c r="E995" i="5"/>
  <c r="I996"/>
  <c r="A998"/>
  <c r="C998" s="1"/>
  <c r="H998" s="1"/>
  <c r="O996" i="2"/>
  <c r="J995"/>
  <c r="N998"/>
  <c r="I997"/>
  <c r="B998"/>
  <c r="M999"/>
  <c r="L999"/>
  <c r="H998"/>
  <c r="A998" i="1" l="1"/>
  <c r="E996" i="5"/>
  <c r="I997"/>
  <c r="A999"/>
  <c r="C999" s="1"/>
  <c r="H999" s="1"/>
  <c r="N999" i="2"/>
  <c r="I998"/>
  <c r="B999"/>
  <c r="M1000"/>
  <c r="O997"/>
  <c r="J996"/>
  <c r="L1000"/>
  <c r="H999"/>
  <c r="A999" i="1" l="1"/>
  <c r="A1000" i="5"/>
  <c r="C1000" s="1"/>
  <c r="H1000" s="1"/>
  <c r="I998"/>
  <c r="E997"/>
  <c r="M1001" i="2"/>
  <c r="B1000"/>
  <c r="O998"/>
  <c r="J997"/>
  <c r="N1000"/>
  <c r="I999"/>
  <c r="L1001"/>
  <c r="H1000"/>
  <c r="A1000" i="1" l="1"/>
  <c r="A1001" i="5"/>
  <c r="C1001" s="1"/>
  <c r="H1001" s="1"/>
  <c r="I999"/>
  <c r="E998"/>
  <c r="N1001" i="2"/>
  <c r="I1000"/>
  <c r="O999"/>
  <c r="J998"/>
  <c r="B1001"/>
  <c r="M1002"/>
  <c r="L1002"/>
  <c r="H1001"/>
  <c r="A1001" i="1" l="1"/>
  <c r="A1002" i="5"/>
  <c r="C1002" s="1"/>
  <c r="H1002" s="1"/>
  <c r="E999"/>
  <c r="I1000"/>
  <c r="N1002" i="2"/>
  <c r="I1001"/>
  <c r="O1000"/>
  <c r="J999"/>
  <c r="M1003"/>
  <c r="B1002"/>
  <c r="L1003"/>
  <c r="H1002"/>
  <c r="A1002" i="1" l="1"/>
  <c r="A1003" i="5"/>
  <c r="C1003" s="1"/>
  <c r="H1003" s="1"/>
  <c r="E1000"/>
  <c r="I1001"/>
  <c r="N1003" i="2"/>
  <c r="I1002"/>
  <c r="M1004"/>
  <c r="B1003"/>
  <c r="O1001"/>
  <c r="J1000"/>
  <c r="L1004"/>
  <c r="H1003"/>
  <c r="A1003" i="1" l="1"/>
  <c r="A1004" i="5"/>
  <c r="C1004" s="1"/>
  <c r="H1004" s="1"/>
  <c r="I1002"/>
  <c r="E1001"/>
  <c r="M1005" i="2"/>
  <c r="B1004"/>
  <c r="O1002"/>
  <c r="J1001"/>
  <c r="N1004"/>
  <c r="I1003"/>
  <c r="L1005"/>
  <c r="H1004"/>
  <c r="A1004" i="1" l="1"/>
  <c r="A1005" i="5"/>
  <c r="C1005" s="1"/>
  <c r="H1005" s="1"/>
  <c r="I1003"/>
  <c r="E1002"/>
  <c r="O1003" i="2"/>
  <c r="J1002"/>
  <c r="N1005"/>
  <c r="I1004"/>
  <c r="L1006"/>
  <c r="H1005"/>
  <c r="B1005"/>
  <c r="M1006"/>
  <c r="A1005" i="1" l="1"/>
  <c r="I1004" i="5"/>
  <c r="E1003"/>
  <c r="A1006"/>
  <c r="C1006" s="1"/>
  <c r="H1006" s="1"/>
  <c r="N1006" i="2"/>
  <c r="I1005"/>
  <c r="L1007"/>
  <c r="H1006"/>
  <c r="O1004"/>
  <c r="J1003"/>
  <c r="B1006"/>
  <c r="M1007"/>
  <c r="A1006" i="1" l="1"/>
  <c r="A1007" i="5"/>
  <c r="C1007" s="1"/>
  <c r="H1007" s="1"/>
  <c r="E1004"/>
  <c r="I1005"/>
  <c r="O1005" i="2"/>
  <c r="J1004"/>
  <c r="N1007"/>
  <c r="I1006"/>
  <c r="L1008"/>
  <c r="H1007"/>
  <c r="B1007"/>
  <c r="M1008"/>
  <c r="A1007" i="1" l="1"/>
  <c r="A1008" i="5"/>
  <c r="C1008" s="1"/>
  <c r="H1008" s="1"/>
  <c r="I1006"/>
  <c r="E1005"/>
  <c r="L1009" i="2"/>
  <c r="H1008"/>
  <c r="O1006"/>
  <c r="J1005"/>
  <c r="N1008"/>
  <c r="I1007"/>
  <c r="M1009"/>
  <c r="B1008"/>
  <c r="A1008" i="1" l="1"/>
  <c r="A1009" i="5"/>
  <c r="C1009" s="1"/>
  <c r="H1009" s="1"/>
  <c r="I1007"/>
  <c r="E1006"/>
  <c r="L1010" i="2"/>
  <c r="H1009"/>
  <c r="O1007"/>
  <c r="J1006"/>
  <c r="N1009"/>
  <c r="I1008"/>
  <c r="B1009"/>
  <c r="M1010"/>
  <c r="A1009" i="1" l="1"/>
  <c r="A1010" i="5"/>
  <c r="C1010" s="1"/>
  <c r="H1010" s="1"/>
  <c r="E1007"/>
  <c r="I1008"/>
  <c r="L1011" i="2"/>
  <c r="H1010"/>
  <c r="N1010"/>
  <c r="I1009"/>
  <c r="O1008"/>
  <c r="J1007"/>
  <c r="M1011"/>
  <c r="B1010"/>
  <c r="A1010" i="1" l="1"/>
  <c r="I1009" i="5"/>
  <c r="E1008"/>
  <c r="A1011"/>
  <c r="C1011" s="1"/>
  <c r="H1011" s="1"/>
  <c r="L1012" i="2"/>
  <c r="H1011"/>
  <c r="O1009"/>
  <c r="J1008"/>
  <c r="B1011"/>
  <c r="M1012"/>
  <c r="N1011"/>
  <c r="I1010"/>
  <c r="A1011" i="1" l="1"/>
  <c r="E1009" i="5"/>
  <c r="I1010"/>
  <c r="A1012"/>
  <c r="C1012" s="1"/>
  <c r="H1012" s="1"/>
  <c r="O1010" i="2"/>
  <c r="J1009"/>
  <c r="M1013"/>
  <c r="B1012"/>
  <c r="L1013"/>
  <c r="H1012"/>
  <c r="N1012"/>
  <c r="I1011"/>
  <c r="A1012" i="1" l="1"/>
  <c r="A1013" i="5"/>
  <c r="C1013" s="1"/>
  <c r="H1013" s="1"/>
  <c r="I1011"/>
  <c r="E1010"/>
  <c r="O1011" i="2"/>
  <c r="J1010"/>
  <c r="M1014"/>
  <c r="B1013"/>
  <c r="L1014"/>
  <c r="H1013"/>
  <c r="N1013"/>
  <c r="I1012"/>
  <c r="A1013" i="1" l="1"/>
  <c r="A1014" i="5"/>
  <c r="C1014" s="1"/>
  <c r="H1014" s="1"/>
  <c r="E1011"/>
  <c r="I1012"/>
  <c r="M1015" i="2"/>
  <c r="B1014"/>
  <c r="L1015"/>
  <c r="H1014"/>
  <c r="N1014"/>
  <c r="I1013"/>
  <c r="O1012"/>
  <c r="J1011"/>
  <c r="A1014" i="1" l="1"/>
  <c r="E1012" i="5"/>
  <c r="I1013"/>
  <c r="A1015"/>
  <c r="C1015" s="1"/>
  <c r="H1015" s="1"/>
  <c r="L1016" i="2"/>
  <c r="H1015"/>
  <c r="N1015"/>
  <c r="I1014"/>
  <c r="O1013"/>
  <c r="J1012"/>
  <c r="B1015"/>
  <c r="M1016"/>
  <c r="A1015" i="1" l="1"/>
  <c r="I1014" i="5"/>
  <c r="E1013"/>
  <c r="A1016"/>
  <c r="C1016" s="1"/>
  <c r="H1016" s="1"/>
  <c r="L1017" i="2"/>
  <c r="H1016"/>
  <c r="O1014"/>
  <c r="J1013"/>
  <c r="N1016"/>
  <c r="I1015"/>
  <c r="M1017"/>
  <c r="B1016"/>
  <c r="A1016" i="1" l="1"/>
  <c r="E1014" i="5"/>
  <c r="I1015"/>
  <c r="A1017"/>
  <c r="C1017" s="1"/>
  <c r="H1017" s="1"/>
  <c r="L1018" i="2"/>
  <c r="H1017"/>
  <c r="O1015"/>
  <c r="J1014"/>
  <c r="N1017"/>
  <c r="I1016"/>
  <c r="M1018"/>
  <c r="B1017"/>
  <c r="A1017" i="1" l="1"/>
  <c r="E1015" i="5"/>
  <c r="I1016"/>
  <c r="A1018"/>
  <c r="C1018" s="1"/>
  <c r="H1018" s="1"/>
  <c r="L1019" i="2"/>
  <c r="H1018"/>
  <c r="O1016"/>
  <c r="J1015"/>
  <c r="B1018"/>
  <c r="M1019"/>
  <c r="N1018"/>
  <c r="I1017"/>
  <c r="A1018" i="1" l="1"/>
  <c r="A1019" i="5"/>
  <c r="C1019" s="1"/>
  <c r="H1019" s="1"/>
  <c r="E1016"/>
  <c r="I1017"/>
  <c r="L1020" i="2"/>
  <c r="H1019"/>
  <c r="B1019"/>
  <c r="M1020"/>
  <c r="N1019"/>
  <c r="I1018"/>
  <c r="O1017"/>
  <c r="J1016"/>
  <c r="A1019" i="1" l="1"/>
  <c r="A1020" i="5"/>
  <c r="C1020" s="1"/>
  <c r="H1020" s="1"/>
  <c r="E1017"/>
  <c r="I1018"/>
  <c r="L1021" i="2"/>
  <c r="H1020"/>
  <c r="N1020"/>
  <c r="I1019"/>
  <c r="M1021"/>
  <c r="B1020"/>
  <c r="O1018"/>
  <c r="J1017"/>
  <c r="A1020" i="1" l="1"/>
  <c r="I1019" i="5"/>
  <c r="E1018"/>
  <c r="A1021"/>
  <c r="C1021" s="1"/>
  <c r="H1021" s="1"/>
  <c r="B1021" i="2"/>
  <c r="M1022"/>
  <c r="L1022"/>
  <c r="H1021"/>
  <c r="O1019"/>
  <c r="J1018"/>
  <c r="N1021"/>
  <c r="I1020"/>
  <c r="A1021" i="1" l="1"/>
  <c r="A1022" i="5"/>
  <c r="C1022" s="1"/>
  <c r="H1022" s="1"/>
  <c r="E1019"/>
  <c r="I1020"/>
  <c r="B1022" i="2"/>
  <c r="M1023"/>
  <c r="O1020"/>
  <c r="J1019"/>
  <c r="N1022"/>
  <c r="I1021"/>
  <c r="L1023"/>
  <c r="H1022"/>
  <c r="A1022" i="1" l="1"/>
  <c r="E1020" i="5"/>
  <c r="I1021"/>
  <c r="A1023"/>
  <c r="C1023" s="1"/>
  <c r="H1023" s="1"/>
  <c r="O1021" i="2"/>
  <c r="J1020"/>
  <c r="N1023"/>
  <c r="I1022"/>
  <c r="B1023"/>
  <c r="M1024"/>
  <c r="L1024"/>
  <c r="H1023"/>
  <c r="A1023" i="1" l="1"/>
  <c r="A1024" i="5"/>
  <c r="C1024" s="1"/>
  <c r="H1024" s="1"/>
  <c r="I1022"/>
  <c r="E1021"/>
  <c r="N1024" i="2"/>
  <c r="I1023"/>
  <c r="M1025"/>
  <c r="B1024"/>
  <c r="L1025"/>
  <c r="H1024"/>
  <c r="O1022"/>
  <c r="J1021"/>
  <c r="A1024" i="1" l="1"/>
  <c r="A1025" i="5"/>
  <c r="C1025" s="1"/>
  <c r="H1025" s="1"/>
  <c r="E1022"/>
  <c r="I1023"/>
  <c r="L1026" i="2"/>
  <c r="H1025"/>
  <c r="B1025"/>
  <c r="M1026"/>
  <c r="N1025"/>
  <c r="I1024"/>
  <c r="O1023"/>
  <c r="J1022"/>
  <c r="A1025" i="1" l="1"/>
  <c r="E1023" i="5"/>
  <c r="I1024"/>
  <c r="A1026"/>
  <c r="C1026" s="1"/>
  <c r="H1026" s="1"/>
  <c r="N1026" i="2"/>
  <c r="I1025"/>
  <c r="L1027"/>
  <c r="H1026"/>
  <c r="O1024"/>
  <c r="J1023"/>
  <c r="M1027"/>
  <c r="B1026"/>
  <c r="A1026" i="1" l="1"/>
  <c r="I1025" i="5"/>
  <c r="E1024"/>
  <c r="A1027"/>
  <c r="C1027" s="1"/>
  <c r="H1027" s="1"/>
  <c r="O1025" i="2"/>
  <c r="J1024"/>
  <c r="N1027"/>
  <c r="I1026"/>
  <c r="B1027"/>
  <c r="M1028"/>
  <c r="L1028"/>
  <c r="H1027"/>
  <c r="A1027" i="1" l="1"/>
  <c r="E1025" i="5"/>
  <c r="I1026"/>
  <c r="A1028"/>
  <c r="C1028" s="1"/>
  <c r="H1028" s="1"/>
  <c r="O1026" i="2"/>
  <c r="J1025"/>
  <c r="B1028"/>
  <c r="M1029"/>
  <c r="L1029"/>
  <c r="H1028"/>
  <c r="N1028"/>
  <c r="I1027"/>
  <c r="A1028" i="1" l="1"/>
  <c r="A1029" i="5"/>
  <c r="C1029" s="1"/>
  <c r="H1029" s="1"/>
  <c r="I1027"/>
  <c r="E1026"/>
  <c r="O1027" i="2"/>
  <c r="J1026"/>
  <c r="B1029"/>
  <c r="M1030"/>
  <c r="L1030"/>
  <c r="H1029"/>
  <c r="N1029"/>
  <c r="I1028"/>
  <c r="A1029" i="1" l="1"/>
  <c r="A1030" i="5"/>
  <c r="C1030" s="1"/>
  <c r="H1030" s="1"/>
  <c r="I1028"/>
  <c r="E1027"/>
  <c r="L1031" i="2"/>
  <c r="H1030"/>
  <c r="B1030"/>
  <c r="M1031"/>
  <c r="N1030"/>
  <c r="I1029"/>
  <c r="O1028"/>
  <c r="J1027"/>
  <c r="A1030" i="1" l="1"/>
  <c r="A1031" i="5"/>
  <c r="C1031" s="1"/>
  <c r="H1031" s="1"/>
  <c r="E1028"/>
  <c r="I1029"/>
  <c r="B1031" i="2"/>
  <c r="M1032"/>
  <c r="N1031"/>
  <c r="I1030"/>
  <c r="O1029"/>
  <c r="J1028"/>
  <c r="L1032"/>
  <c r="H1031"/>
  <c r="A1031" i="1" l="1"/>
  <c r="A1032" i="5"/>
  <c r="C1032" s="1"/>
  <c r="H1032" s="1"/>
  <c r="I1030"/>
  <c r="E1029"/>
  <c r="N1032" i="2"/>
  <c r="I1031"/>
  <c r="M1033"/>
  <c r="B1032"/>
  <c r="O1030"/>
  <c r="J1029"/>
  <c r="H1032"/>
  <c r="L1033"/>
  <c r="A1032" i="1" l="1"/>
  <c r="A1033" i="5"/>
  <c r="C1033" s="1"/>
  <c r="H1033" s="1"/>
  <c r="I1031"/>
  <c r="E1030"/>
  <c r="N1033" i="2"/>
  <c r="I1032"/>
  <c r="B1033"/>
  <c r="M1034"/>
  <c r="O1031"/>
  <c r="J1030"/>
  <c r="L1034"/>
  <c r="H1033"/>
  <c r="A1033" i="1" l="1"/>
  <c r="A1034" i="5"/>
  <c r="C1034" s="1"/>
  <c r="H1034" s="1"/>
  <c r="E1031"/>
  <c r="I1032"/>
  <c r="O1032" i="2"/>
  <c r="J1031"/>
  <c r="L1035"/>
  <c r="H1034"/>
  <c r="N1034"/>
  <c r="I1033"/>
  <c r="M1035"/>
  <c r="B1034"/>
  <c r="A1034" i="1" l="1"/>
  <c r="I1033" i="5"/>
  <c r="E1032"/>
  <c r="A1035"/>
  <c r="C1035" s="1"/>
  <c r="H1035" s="1"/>
  <c r="L1036" i="2"/>
  <c r="H1035"/>
  <c r="N1035"/>
  <c r="I1034"/>
  <c r="B1035"/>
  <c r="M1036"/>
  <c r="O1033"/>
  <c r="J1032"/>
  <c r="A1035" i="1" l="1"/>
  <c r="I1034" i="5"/>
  <c r="E1033"/>
  <c r="A1036"/>
  <c r="C1036" s="1"/>
  <c r="H1036" s="1"/>
  <c r="L1037" i="2"/>
  <c r="H1036"/>
  <c r="N1036"/>
  <c r="I1035"/>
  <c r="M1037"/>
  <c r="B1036"/>
  <c r="O1034"/>
  <c r="J1033"/>
  <c r="A1036" i="1" l="1"/>
  <c r="A1037" i="5"/>
  <c r="C1037" s="1"/>
  <c r="H1037" s="1"/>
  <c r="I1035"/>
  <c r="E1034"/>
  <c r="L1038" i="2"/>
  <c r="H1037"/>
  <c r="B1037"/>
  <c r="M1038"/>
  <c r="N1037"/>
  <c r="I1036"/>
  <c r="O1035"/>
  <c r="J1034"/>
  <c r="A1037" i="1" l="1"/>
  <c r="A1038" i="5"/>
  <c r="C1038" s="1"/>
  <c r="H1038" s="1"/>
  <c r="I1036"/>
  <c r="E1035"/>
  <c r="B1038" i="2"/>
  <c r="M1039"/>
  <c r="N1038"/>
  <c r="I1037"/>
  <c r="L1039"/>
  <c r="H1038"/>
  <c r="O1036"/>
  <c r="J1035"/>
  <c r="A1038" i="1" l="1"/>
  <c r="A1039" i="5"/>
  <c r="C1039" s="1"/>
  <c r="H1039" s="1"/>
  <c r="E1036"/>
  <c r="I1037"/>
  <c r="M1040" i="2"/>
  <c r="B1039"/>
  <c r="L1040"/>
  <c r="H1039"/>
  <c r="O1037"/>
  <c r="J1036"/>
  <c r="N1039"/>
  <c r="I1038"/>
  <c r="A1039" i="1" l="1"/>
  <c r="A1040" i="5"/>
  <c r="C1040" s="1"/>
  <c r="H1040" s="1"/>
  <c r="I1038"/>
  <c r="E1037"/>
  <c r="M1041" i="2"/>
  <c r="B1040"/>
  <c r="O1038"/>
  <c r="J1037"/>
  <c r="N1040"/>
  <c r="I1039"/>
  <c r="L1041"/>
  <c r="H1040"/>
  <c r="A1040" i="1" l="1"/>
  <c r="A1041" i="5"/>
  <c r="C1041" s="1"/>
  <c r="H1041" s="1"/>
  <c r="I1039"/>
  <c r="E1038"/>
  <c r="B1041" i="2"/>
  <c r="M1042"/>
  <c r="L1042"/>
  <c r="H1041"/>
  <c r="O1039"/>
  <c r="J1038"/>
  <c r="N1041"/>
  <c r="I1040"/>
  <c r="A1041" i="1" l="1"/>
  <c r="E1039" i="5"/>
  <c r="I1040"/>
  <c r="A1042"/>
  <c r="C1042" s="1"/>
  <c r="H1042" s="1"/>
  <c r="L1043" i="2"/>
  <c r="H1042"/>
  <c r="O1040"/>
  <c r="J1039"/>
  <c r="M1043"/>
  <c r="B1042"/>
  <c r="N1042"/>
  <c r="I1041"/>
  <c r="A1042" i="1" l="1"/>
  <c r="I1041" i="5"/>
  <c r="E1040"/>
  <c r="A1043"/>
  <c r="C1043" s="1"/>
  <c r="H1043" s="1"/>
  <c r="B1043" i="2"/>
  <c r="M1044"/>
  <c r="L1044"/>
  <c r="H1043"/>
  <c r="O1041"/>
  <c r="J1040"/>
  <c r="N1043"/>
  <c r="I1042"/>
  <c r="A1043" i="1" l="1"/>
  <c r="E1041" i="5"/>
  <c r="I1042"/>
  <c r="A1044"/>
  <c r="C1044" s="1"/>
  <c r="H1044" s="1"/>
  <c r="M1045" i="2"/>
  <c r="B1044"/>
  <c r="L1045"/>
  <c r="H1044"/>
  <c r="O1042"/>
  <c r="J1041"/>
  <c r="N1044"/>
  <c r="I1043"/>
  <c r="A1044" i="1" l="1"/>
  <c r="A1045" i="5"/>
  <c r="C1045" s="1"/>
  <c r="H1045" s="1"/>
  <c r="I1043"/>
  <c r="E1042"/>
  <c r="M1046" i="2"/>
  <c r="B1045"/>
  <c r="O1043"/>
  <c r="J1042"/>
  <c r="N1045"/>
  <c r="I1044"/>
  <c r="L1046"/>
  <c r="H1045"/>
  <c r="A1045" i="1" l="1"/>
  <c r="A1046" i="5"/>
  <c r="C1046" s="1"/>
  <c r="H1046" s="1"/>
  <c r="E1043"/>
  <c r="I1044"/>
  <c r="N1046" i="2"/>
  <c r="I1045"/>
  <c r="O1044"/>
  <c r="J1043"/>
  <c r="L1047"/>
  <c r="H1046"/>
  <c r="B1046"/>
  <c r="M1047"/>
  <c r="A1046" i="1" l="1"/>
  <c r="A1047" i="5"/>
  <c r="C1047" s="1"/>
  <c r="H1047" s="1"/>
  <c r="E1044"/>
  <c r="I1045"/>
  <c r="N1047" i="2"/>
  <c r="I1046"/>
  <c r="O1045"/>
  <c r="J1044"/>
  <c r="L1048"/>
  <c r="H1047"/>
  <c r="B1047"/>
  <c r="M1048"/>
  <c r="A1047" i="1" l="1"/>
  <c r="A1048" i="5"/>
  <c r="C1048" s="1"/>
  <c r="H1048" s="1"/>
  <c r="I1046"/>
  <c r="E1045"/>
  <c r="L1049" i="2"/>
  <c r="H1048"/>
  <c r="N1048"/>
  <c r="I1047"/>
  <c r="O1046"/>
  <c r="J1045"/>
  <c r="M1049"/>
  <c r="B1048"/>
  <c r="A1048" i="1" l="1"/>
  <c r="A1049" i="5"/>
  <c r="C1049" s="1"/>
  <c r="H1049" s="1"/>
  <c r="E1046"/>
  <c r="I1047"/>
  <c r="L1050" i="2"/>
  <c r="H1049"/>
  <c r="N1049"/>
  <c r="I1048"/>
  <c r="O1047"/>
  <c r="J1046"/>
  <c r="M1050"/>
  <c r="B1049"/>
  <c r="A1049" i="1" l="1"/>
  <c r="A1050" i="5"/>
  <c r="C1050" s="1"/>
  <c r="H1050" s="1"/>
  <c r="E1047"/>
  <c r="I1048"/>
  <c r="L1051" i="2"/>
  <c r="H1050"/>
  <c r="O1048"/>
  <c r="J1047"/>
  <c r="B1050"/>
  <c r="M1051"/>
  <c r="N1050"/>
  <c r="I1049"/>
  <c r="A1050" i="1" l="1"/>
  <c r="A1051" i="5"/>
  <c r="C1051" s="1"/>
  <c r="H1051" s="1"/>
  <c r="E1048"/>
  <c r="I1049"/>
  <c r="L1052" i="2"/>
  <c r="H1051"/>
  <c r="B1051"/>
  <c r="M1052"/>
  <c r="O1049"/>
  <c r="J1048"/>
  <c r="N1051"/>
  <c r="I1050"/>
  <c r="A1051" i="1" l="1"/>
  <c r="A1052" i="5"/>
  <c r="C1052" s="1"/>
  <c r="H1052" s="1"/>
  <c r="E1049"/>
  <c r="I1050"/>
  <c r="L1053" i="2"/>
  <c r="H1052"/>
  <c r="O1050"/>
  <c r="J1049"/>
  <c r="N1052"/>
  <c r="I1051"/>
  <c r="M1053"/>
  <c r="B1052"/>
  <c r="A1052" i="1" l="1"/>
  <c r="A1053" i="5"/>
  <c r="C1053" s="1"/>
  <c r="H1053" s="1"/>
  <c r="I1051"/>
  <c r="E1050"/>
  <c r="L1054" i="2"/>
  <c r="H1053"/>
  <c r="O1051"/>
  <c r="J1050"/>
  <c r="N1053"/>
  <c r="I1052"/>
  <c r="B1053"/>
  <c r="M1054"/>
  <c r="A1053" i="1" l="1"/>
  <c r="A1054" i="5"/>
  <c r="C1054" s="1"/>
  <c r="H1054" s="1"/>
  <c r="E1051"/>
  <c r="I1052"/>
  <c r="O1052" i="2"/>
  <c r="J1051"/>
  <c r="N1054"/>
  <c r="I1053"/>
  <c r="H1054"/>
  <c r="L1055"/>
  <c r="B1054"/>
  <c r="M1055"/>
  <c r="A1054" i="1" l="1"/>
  <c r="E1052" i="5"/>
  <c r="I1053"/>
  <c r="A1055"/>
  <c r="C1055" s="1"/>
  <c r="H1055" s="1"/>
  <c r="L1056" i="2"/>
  <c r="H1055"/>
  <c r="O1053"/>
  <c r="J1052"/>
  <c r="N1055"/>
  <c r="I1054"/>
  <c r="M1056"/>
  <c r="B1055"/>
  <c r="A1055" i="1" l="1"/>
  <c r="A1056" i="5"/>
  <c r="C1056" s="1"/>
  <c r="H1056" s="1"/>
  <c r="I1054"/>
  <c r="E1053"/>
  <c r="L1057" i="2"/>
  <c r="H1056"/>
  <c r="N1056"/>
  <c r="I1055"/>
  <c r="O1054"/>
  <c r="J1053"/>
  <c r="B1056"/>
  <c r="M1057"/>
  <c r="A1056" i="1" l="1"/>
  <c r="A1057" i="5"/>
  <c r="C1057" s="1"/>
  <c r="H1057" s="1"/>
  <c r="E1054"/>
  <c r="I1055"/>
  <c r="L1058" i="2"/>
  <c r="H1057"/>
  <c r="O1055"/>
  <c r="J1054"/>
  <c r="N1057"/>
  <c r="I1056"/>
  <c r="B1057"/>
  <c r="M1058"/>
  <c r="A1057" i="1" l="1"/>
  <c r="E1055" i="5"/>
  <c r="I1056"/>
  <c r="A1058"/>
  <c r="C1058" s="1"/>
  <c r="H1058" s="1"/>
  <c r="N1058" i="2"/>
  <c r="I1057"/>
  <c r="L1059"/>
  <c r="H1058"/>
  <c r="O1056"/>
  <c r="J1055"/>
  <c r="B1058"/>
  <c r="M1059"/>
  <c r="A1058" i="1" l="1"/>
  <c r="E1056" i="5"/>
  <c r="I1057"/>
  <c r="A1059"/>
  <c r="C1059" s="1"/>
  <c r="H1059" s="1"/>
  <c r="N1059" i="2"/>
  <c r="I1058"/>
  <c r="O1057"/>
  <c r="J1056"/>
  <c r="L1060"/>
  <c r="H1059"/>
  <c r="M1060"/>
  <c r="B1059"/>
  <c r="A1059" i="1" l="1"/>
  <c r="A1060" i="5"/>
  <c r="C1060" s="1"/>
  <c r="H1060" s="1"/>
  <c r="E1057"/>
  <c r="I1058"/>
  <c r="L1061" i="2"/>
  <c r="H1060"/>
  <c r="N1060"/>
  <c r="I1059"/>
  <c r="B1060"/>
  <c r="M1061"/>
  <c r="O1058"/>
  <c r="J1057"/>
  <c r="A1060" i="1" l="1"/>
  <c r="A1061" i="5"/>
  <c r="C1061" s="1"/>
  <c r="H1061" s="1"/>
  <c r="I1059"/>
  <c r="E1058"/>
  <c r="M1062" i="2"/>
  <c r="B1061"/>
  <c r="N1061"/>
  <c r="I1060"/>
  <c r="O1059"/>
  <c r="J1058"/>
  <c r="L1062"/>
  <c r="H1061"/>
  <c r="A1061" i="1" l="1"/>
  <c r="A1062" i="5"/>
  <c r="C1062" s="1"/>
  <c r="H1062" s="1"/>
  <c r="E1059"/>
  <c r="I1060"/>
  <c r="N1062" i="2"/>
  <c r="I1061"/>
  <c r="O1060"/>
  <c r="J1059"/>
  <c r="L1063"/>
  <c r="H1062"/>
  <c r="B1062"/>
  <c r="M1063"/>
  <c r="A1062" i="1" l="1"/>
  <c r="E1060" i="5"/>
  <c r="I1061"/>
  <c r="A1063"/>
  <c r="C1063" s="1"/>
  <c r="H1063" s="1"/>
  <c r="O1061" i="2"/>
  <c r="J1060"/>
  <c r="N1063"/>
  <c r="I1062"/>
  <c r="L1064"/>
  <c r="H1063"/>
  <c r="B1063"/>
  <c r="M1064"/>
  <c r="A1063" i="1" l="1"/>
  <c r="A1064" i="5"/>
  <c r="C1064" s="1"/>
  <c r="H1064" s="1"/>
  <c r="I1062"/>
  <c r="E1061"/>
  <c r="L1065" i="2"/>
  <c r="H1064"/>
  <c r="O1062"/>
  <c r="J1061"/>
  <c r="N1064"/>
  <c r="I1063"/>
  <c r="M1065"/>
  <c r="B1064"/>
  <c r="A1064" i="1" l="1"/>
  <c r="A1065" i="5"/>
  <c r="C1065" s="1"/>
  <c r="H1065" s="1"/>
  <c r="I1063"/>
  <c r="E1062"/>
  <c r="H1065" i="2"/>
  <c r="L1066"/>
  <c r="M1066"/>
  <c r="B1065"/>
  <c r="O1063"/>
  <c r="J1062"/>
  <c r="N1065"/>
  <c r="I1064"/>
  <c r="A1065" i="1" l="1"/>
  <c r="E1063" i="5"/>
  <c r="I1064"/>
  <c r="A1066"/>
  <c r="C1066" s="1"/>
  <c r="H1066" s="1"/>
  <c r="O1064" i="2"/>
  <c r="J1063"/>
  <c r="H1066"/>
  <c r="L1067"/>
  <c r="N1066"/>
  <c r="I1065"/>
  <c r="M1067"/>
  <c r="B1066"/>
  <c r="A1066" i="1" l="1"/>
  <c r="A1067" i="5"/>
  <c r="C1067" s="1"/>
  <c r="H1067" s="1"/>
  <c r="E1064"/>
  <c r="I1065"/>
  <c r="N1067" i="2"/>
  <c r="I1066"/>
  <c r="O1065"/>
  <c r="J1064"/>
  <c r="L1068"/>
  <c r="H1067"/>
  <c r="M1068"/>
  <c r="B1067"/>
  <c r="A1067" i="1" l="1"/>
  <c r="I1066" i="5"/>
  <c r="E1065"/>
  <c r="A1068"/>
  <c r="C1068" s="1"/>
  <c r="H1068" s="1"/>
  <c r="O1066" i="2"/>
  <c r="J1065"/>
  <c r="L1069"/>
  <c r="H1068"/>
  <c r="N1068"/>
  <c r="I1067"/>
  <c r="M1069"/>
  <c r="B1068"/>
  <c r="A1068" i="1" l="1"/>
  <c r="I1067" i="5"/>
  <c r="E1066"/>
  <c r="A1069"/>
  <c r="C1069" s="1"/>
  <c r="H1069" s="1"/>
  <c r="O1067" i="2"/>
  <c r="J1066"/>
  <c r="N1069"/>
  <c r="I1068"/>
  <c r="L1070"/>
  <c r="H1069"/>
  <c r="M1070"/>
  <c r="B1069"/>
  <c r="A1069" i="1" l="1"/>
  <c r="A1070" i="5"/>
  <c r="C1070" s="1"/>
  <c r="H1070" s="1"/>
  <c r="I1068"/>
  <c r="E1067"/>
  <c r="N1070" i="2"/>
  <c r="I1069"/>
  <c r="L1071"/>
  <c r="H1070"/>
  <c r="O1068"/>
  <c r="J1067"/>
  <c r="M1071"/>
  <c r="B1070"/>
  <c r="A1070" i="1" l="1"/>
  <c r="A1071" i="5"/>
  <c r="C1071" s="1"/>
  <c r="H1071" s="1"/>
  <c r="E1068"/>
  <c r="I1069"/>
  <c r="N1071" i="2"/>
  <c r="I1070"/>
  <c r="L1072"/>
  <c r="H1071"/>
  <c r="O1069"/>
  <c r="J1068"/>
  <c r="B1071"/>
  <c r="M1072"/>
  <c r="A1071" i="1" l="1"/>
  <c r="I1070" i="5"/>
  <c r="E1069"/>
  <c r="A1072"/>
  <c r="C1072" s="1"/>
  <c r="H1072" s="1"/>
  <c r="N1072" i="2"/>
  <c r="I1071"/>
  <c r="O1070"/>
  <c r="J1069"/>
  <c r="L1073"/>
  <c r="H1072"/>
  <c r="M1073"/>
  <c r="B1072"/>
  <c r="A1072" i="1" l="1"/>
  <c r="A1073" i="5"/>
  <c r="C1073" s="1"/>
  <c r="H1073" s="1"/>
  <c r="I1071"/>
  <c r="E1070"/>
  <c r="N1073" i="2"/>
  <c r="I1072"/>
  <c r="L1074"/>
  <c r="H1073"/>
  <c r="O1071"/>
  <c r="J1070"/>
  <c r="B1073"/>
  <c r="M1074"/>
  <c r="A1073" i="1" l="1"/>
  <c r="E1071" i="5"/>
  <c r="I1072"/>
  <c r="A1074"/>
  <c r="C1074" s="1"/>
  <c r="H1074" s="1"/>
  <c r="L1075" i="2"/>
  <c r="H1074"/>
  <c r="O1072"/>
  <c r="J1071"/>
  <c r="N1074"/>
  <c r="I1073"/>
  <c r="B1074"/>
  <c r="M1075"/>
  <c r="A1074" i="1" l="1"/>
  <c r="A1075" i="5"/>
  <c r="C1075" s="1"/>
  <c r="H1075" s="1"/>
  <c r="I1073"/>
  <c r="E1072"/>
  <c r="O1073" i="2"/>
  <c r="J1072"/>
  <c r="L1076"/>
  <c r="H1075"/>
  <c r="N1075"/>
  <c r="I1074"/>
  <c r="B1075"/>
  <c r="M1076"/>
  <c r="A1075" i="1" l="1"/>
  <c r="A1076" i="5"/>
  <c r="C1076" s="1"/>
  <c r="H1076" s="1"/>
  <c r="E1073"/>
  <c r="I1074"/>
  <c r="L1077" i="2"/>
  <c r="H1076"/>
  <c r="O1074"/>
  <c r="J1073"/>
  <c r="N1076"/>
  <c r="I1075"/>
  <c r="M1077"/>
  <c r="B1076"/>
  <c r="A1076" i="1" l="1"/>
  <c r="A1077" i="5"/>
  <c r="C1077" s="1"/>
  <c r="H1077" s="1"/>
  <c r="I1075"/>
  <c r="E1074"/>
  <c r="H1077" i="2"/>
  <c r="L1078"/>
  <c r="O1075"/>
  <c r="J1074"/>
  <c r="B1077"/>
  <c r="M1078"/>
  <c r="N1077"/>
  <c r="I1076"/>
  <c r="A1077" i="1" l="1"/>
  <c r="A1078" i="5"/>
  <c r="C1078" s="1"/>
  <c r="H1078" s="1"/>
  <c r="E1075"/>
  <c r="I1076"/>
  <c r="L1079" i="2"/>
  <c r="H1078"/>
  <c r="B1078"/>
  <c r="M1079"/>
  <c r="N1078"/>
  <c r="I1077"/>
  <c r="O1076"/>
  <c r="J1075"/>
  <c r="A1078" i="1" l="1"/>
  <c r="E1076" i="5"/>
  <c r="I1077"/>
  <c r="A1079"/>
  <c r="C1079" s="1"/>
  <c r="H1079" s="1"/>
  <c r="M1080" i="2"/>
  <c r="B1079"/>
  <c r="N1079"/>
  <c r="I1078"/>
  <c r="L1080"/>
  <c r="H1079"/>
  <c r="O1077"/>
  <c r="J1076"/>
  <c r="A1079" i="1" l="1"/>
  <c r="A1080" i="5"/>
  <c r="C1080" s="1"/>
  <c r="H1080" s="1"/>
  <c r="I1078"/>
  <c r="E1077"/>
  <c r="M1081" i="2"/>
  <c r="B1080"/>
  <c r="L1081"/>
  <c r="H1080"/>
  <c r="O1078"/>
  <c r="J1077"/>
  <c r="N1080"/>
  <c r="I1079"/>
  <c r="A1080" i="1" l="1"/>
  <c r="A1081" i="5"/>
  <c r="C1081" s="1"/>
  <c r="H1081" s="1"/>
  <c r="E1078"/>
  <c r="I1079"/>
  <c r="M1082" i="2"/>
  <c r="B1081"/>
  <c r="O1079"/>
  <c r="J1078"/>
  <c r="N1081"/>
  <c r="I1080"/>
  <c r="H1081"/>
  <c r="L1082"/>
  <c r="A1081" i="1" l="1"/>
  <c r="A1082" i="5"/>
  <c r="C1082" s="1"/>
  <c r="H1082" s="1"/>
  <c r="E1079"/>
  <c r="I1080"/>
  <c r="M1083" i="2"/>
  <c r="B1082"/>
  <c r="O1080"/>
  <c r="J1079"/>
  <c r="N1082"/>
  <c r="I1081"/>
  <c r="L1083"/>
  <c r="H1082"/>
  <c r="A1082" i="1" l="1"/>
  <c r="E1080" i="5"/>
  <c r="I1081"/>
  <c r="A1083"/>
  <c r="C1083" s="1"/>
  <c r="H1083" s="1"/>
  <c r="B1083" i="2"/>
  <c r="M1084"/>
  <c r="O1081"/>
  <c r="J1080"/>
  <c r="N1083"/>
  <c r="I1082"/>
  <c r="L1084"/>
  <c r="H1083"/>
  <c r="A1083" i="1" l="1"/>
  <c r="E1081" i="5"/>
  <c r="I1082"/>
  <c r="A1084"/>
  <c r="C1084" s="1"/>
  <c r="H1084" s="1"/>
  <c r="M1085" i="2"/>
  <c r="B1084"/>
  <c r="N1084"/>
  <c r="I1083"/>
  <c r="O1082"/>
  <c r="J1081"/>
  <c r="L1085"/>
  <c r="H1084"/>
  <c r="A1084" i="1" l="1"/>
  <c r="I1083" i="5"/>
  <c r="E1082"/>
  <c r="A1085"/>
  <c r="C1085" s="1"/>
  <c r="H1085" s="1"/>
  <c r="O1083" i="2"/>
  <c r="J1082"/>
  <c r="L1086"/>
  <c r="H1085"/>
  <c r="B1085"/>
  <c r="M1086"/>
  <c r="N1085"/>
  <c r="I1084"/>
  <c r="A1085" i="1" l="1"/>
  <c r="E1083" i="5"/>
  <c r="I1084"/>
  <c r="A1086"/>
  <c r="C1086" s="1"/>
  <c r="H1086" s="1"/>
  <c r="O1084" i="2"/>
  <c r="J1083"/>
  <c r="L1087"/>
  <c r="H1086"/>
  <c r="M1087"/>
  <c r="B1086"/>
  <c r="N1086"/>
  <c r="I1085"/>
  <c r="A1086" i="1" l="1"/>
  <c r="A1087" i="5"/>
  <c r="C1087" s="1"/>
  <c r="H1087" s="1"/>
  <c r="E1084"/>
  <c r="I1085"/>
  <c r="O1085" i="2"/>
  <c r="J1084"/>
  <c r="L1088"/>
  <c r="H1087"/>
  <c r="N1087"/>
  <c r="I1086"/>
  <c r="B1087"/>
  <c r="M1088"/>
  <c r="A1088" i="5" l="1"/>
  <c r="C1088" s="1"/>
  <c r="H1088" s="1"/>
  <c r="I1086"/>
  <c r="E1085"/>
  <c r="L1089" i="2"/>
  <c r="H1088"/>
  <c r="O1086"/>
  <c r="J1085"/>
  <c r="N1088"/>
  <c r="I1087"/>
  <c r="M1089"/>
  <c r="B1088"/>
  <c r="A1089" i="5" l="1"/>
  <c r="C1089" s="1"/>
  <c r="H1089" s="1"/>
  <c r="E1086"/>
  <c r="I1087"/>
  <c r="L1090" i="2"/>
  <c r="H1089"/>
  <c r="N1089"/>
  <c r="I1088"/>
  <c r="O1087"/>
  <c r="J1086"/>
  <c r="B1089"/>
  <c r="M1090"/>
  <c r="A1090" i="5" l="1"/>
  <c r="C1090" s="1"/>
  <c r="H1090" s="1"/>
  <c r="E1087"/>
  <c r="I1088"/>
  <c r="N1090" i="2"/>
  <c r="I1089"/>
  <c r="O1088"/>
  <c r="J1087"/>
  <c r="L1091"/>
  <c r="H1090"/>
  <c r="M1091"/>
  <c r="B1090"/>
  <c r="A1091" i="5" l="1"/>
  <c r="C1091" s="1"/>
  <c r="H1091" s="1"/>
  <c r="E1088"/>
  <c r="I1089"/>
  <c r="O1089" i="2"/>
  <c r="J1088"/>
  <c r="L1092"/>
  <c r="H1091"/>
  <c r="N1091"/>
  <c r="I1090"/>
  <c r="M1092"/>
  <c r="B1091"/>
  <c r="A1092" i="5" l="1"/>
  <c r="C1092" s="1"/>
  <c r="H1092" s="1"/>
  <c r="E1089"/>
  <c r="I1090"/>
  <c r="H1092" i="2"/>
  <c r="L1093"/>
  <c r="N1092"/>
  <c r="I1091"/>
  <c r="M1093"/>
  <c r="B1092"/>
  <c r="O1090"/>
  <c r="J1089"/>
  <c r="A1093" i="5" l="1"/>
  <c r="C1093" s="1"/>
  <c r="H1093" s="1"/>
  <c r="I1091"/>
  <c r="E1090"/>
  <c r="H1093" i="2"/>
  <c r="L1094"/>
  <c r="N1093"/>
  <c r="I1092"/>
  <c r="B1093"/>
  <c r="M1094"/>
  <c r="O1091"/>
  <c r="J1090"/>
  <c r="A1094" i="5" l="1"/>
  <c r="C1094" s="1"/>
  <c r="H1094" s="1"/>
  <c r="E1091"/>
  <c r="I1092"/>
  <c r="H1094" i="2"/>
  <c r="L1095"/>
  <c r="N1094"/>
  <c r="I1093"/>
  <c r="M1095"/>
  <c r="B1094"/>
  <c r="O1092"/>
  <c r="J1091"/>
  <c r="E1092" i="5" l="1"/>
  <c r="I1093"/>
  <c r="A1095"/>
  <c r="C1095" s="1"/>
  <c r="H1095" s="1"/>
  <c r="L1096" i="2"/>
  <c r="H1095"/>
  <c r="N1095"/>
  <c r="I1094"/>
  <c r="B1095"/>
  <c r="M1096"/>
  <c r="O1093"/>
  <c r="J1092"/>
  <c r="A1096" i="5" l="1"/>
  <c r="C1096" s="1"/>
  <c r="H1096" s="1"/>
  <c r="I1094"/>
  <c r="E1093"/>
  <c r="N1096" i="2"/>
  <c r="I1095"/>
  <c r="O1094"/>
  <c r="J1093"/>
  <c r="L1097"/>
  <c r="H1096"/>
  <c r="M1097"/>
  <c r="B1096"/>
  <c r="A1097" i="5" l="1"/>
  <c r="C1097" s="1"/>
  <c r="H1097" s="1"/>
  <c r="I1095"/>
  <c r="E1094"/>
  <c r="N1097" i="2"/>
  <c r="I1096"/>
  <c r="O1095"/>
  <c r="J1094"/>
  <c r="L1098"/>
  <c r="H1097"/>
  <c r="B1097"/>
  <c r="M1098"/>
  <c r="A1098" i="5" l="1"/>
  <c r="C1098" s="1"/>
  <c r="H1098" s="1"/>
  <c r="I1096"/>
  <c r="E1095"/>
  <c r="N1098" i="2"/>
  <c r="I1097"/>
  <c r="O1096"/>
  <c r="J1095"/>
  <c r="L1099"/>
  <c r="H1098"/>
  <c r="M1099"/>
  <c r="B1098"/>
  <c r="A1099" i="5" l="1"/>
  <c r="C1099" s="1"/>
  <c r="H1099" s="1"/>
  <c r="I1097"/>
  <c r="E1096"/>
  <c r="O1097" i="2"/>
  <c r="J1096"/>
  <c r="M1100"/>
  <c r="B1099"/>
  <c r="N1099"/>
  <c r="I1098"/>
  <c r="L1100"/>
  <c r="H1099"/>
  <c r="E1097" i="5" l="1"/>
  <c r="I1098"/>
  <c r="A1100"/>
  <c r="C1100" s="1"/>
  <c r="H1100" s="1"/>
  <c r="O1098" i="2"/>
  <c r="J1097"/>
  <c r="B1100"/>
  <c r="M1101"/>
  <c r="N1100"/>
  <c r="I1099"/>
  <c r="L1101"/>
  <c r="H1100"/>
  <c r="I1099" i="5" l="1"/>
  <c r="E1098"/>
  <c r="A1101"/>
  <c r="C1101" s="1"/>
  <c r="H1101" s="1"/>
  <c r="M1102" i="2"/>
  <c r="B1101"/>
  <c r="L1102"/>
  <c r="H1101"/>
  <c r="O1099"/>
  <c r="J1098"/>
  <c r="N1101"/>
  <c r="I1100"/>
  <c r="A1102" i="5" l="1"/>
  <c r="C1102" s="1"/>
  <c r="H1102" s="1"/>
  <c r="E1099"/>
  <c r="I1100"/>
  <c r="O1100" i="2"/>
  <c r="J1099"/>
  <c r="N1102"/>
  <c r="I1101"/>
  <c r="B1102"/>
  <c r="M1103"/>
  <c r="L1103"/>
  <c r="H1102"/>
  <c r="E1100" i="5" l="1"/>
  <c r="I1101"/>
  <c r="A1103"/>
  <c r="C1103" s="1"/>
  <c r="H1103" s="1"/>
  <c r="O1101" i="2"/>
  <c r="J1100"/>
  <c r="M1104"/>
  <c r="B1103"/>
  <c r="L1104"/>
  <c r="H1103"/>
  <c r="N1103"/>
  <c r="I1102"/>
  <c r="E1101" i="5" l="1"/>
  <c r="I1102"/>
  <c r="A1104"/>
  <c r="C1104" s="1"/>
  <c r="H1104" s="1"/>
  <c r="O1102" i="2"/>
  <c r="J1101"/>
  <c r="N1104"/>
  <c r="I1103"/>
  <c r="M1105"/>
  <c r="B1104"/>
  <c r="L1105"/>
  <c r="H1104"/>
  <c r="A1105" i="5" l="1"/>
  <c r="C1105" s="1"/>
  <c r="H1105" s="1"/>
  <c r="E1102"/>
  <c r="I1103"/>
  <c r="N1105" i="2"/>
  <c r="I1104"/>
  <c r="O1103"/>
  <c r="J1102"/>
  <c r="M1106"/>
  <c r="B1105"/>
  <c r="L1106"/>
  <c r="H1105"/>
  <c r="A1106" i="5" l="1"/>
  <c r="C1106" s="1"/>
  <c r="H1106" s="1"/>
  <c r="I1104"/>
  <c r="E1103"/>
  <c r="O1104" i="2"/>
  <c r="J1103"/>
  <c r="N1106"/>
  <c r="I1105"/>
  <c r="L1107"/>
  <c r="H1106"/>
  <c r="M1107"/>
  <c r="B1106"/>
  <c r="E1104" i="5" l="1"/>
  <c r="I1105"/>
  <c r="A1107"/>
  <c r="C1107" s="1"/>
  <c r="H1107" s="1"/>
  <c r="O1105" i="2"/>
  <c r="J1104"/>
  <c r="N1107"/>
  <c r="I1106"/>
  <c r="M1108"/>
  <c r="B1107"/>
  <c r="L1108"/>
  <c r="H1107"/>
  <c r="E1105" i="5" l="1"/>
  <c r="I1106"/>
  <c r="A1108"/>
  <c r="C1108" s="1"/>
  <c r="H1108" s="1"/>
  <c r="N1108" i="2"/>
  <c r="I1107"/>
  <c r="O1106"/>
  <c r="J1105"/>
  <c r="M1109"/>
  <c r="B1108"/>
  <c r="L1109"/>
  <c r="H1108"/>
  <c r="I1107" i="5" l="1"/>
  <c r="E1106"/>
  <c r="A1109"/>
  <c r="C1109" s="1"/>
  <c r="H1109" s="1"/>
  <c r="O1107" i="2"/>
  <c r="J1106"/>
  <c r="N1109"/>
  <c r="I1108"/>
  <c r="B1109"/>
  <c r="M1110"/>
  <c r="H1109"/>
  <c r="L1110"/>
  <c r="A1110" i="5" l="1"/>
  <c r="C1110" s="1"/>
  <c r="H1110" s="1"/>
  <c r="E1107"/>
  <c r="I1108"/>
  <c r="N1110" i="2"/>
  <c r="I1109"/>
  <c r="O1108"/>
  <c r="J1107"/>
  <c r="M1111"/>
  <c r="B1110"/>
  <c r="L1111"/>
  <c r="H1110"/>
  <c r="E1108" i="5" l="1"/>
  <c r="I1109"/>
  <c r="A1111"/>
  <c r="C1111" s="1"/>
  <c r="H1111" s="1"/>
  <c r="N1111" i="2"/>
  <c r="I1110"/>
  <c r="B1111"/>
  <c r="M1112"/>
  <c r="L1112"/>
  <c r="H1111"/>
  <c r="O1109"/>
  <c r="J1108"/>
  <c r="I1110" i="5" l="1"/>
  <c r="E1109"/>
  <c r="A1112"/>
  <c r="C1112" s="1"/>
  <c r="H1112" s="1"/>
  <c r="N1112" i="2"/>
  <c r="I1111"/>
  <c r="M1113"/>
  <c r="B1112"/>
  <c r="L1113"/>
  <c r="H1112"/>
  <c r="O1110"/>
  <c r="J1109"/>
  <c r="I1111" i="5" l="1"/>
  <c r="E1110"/>
  <c r="A1113"/>
  <c r="C1113" s="1"/>
  <c r="H1113" s="1"/>
  <c r="O1111" i="2"/>
  <c r="J1110"/>
  <c r="N1113"/>
  <c r="I1112"/>
  <c r="B1113"/>
  <c r="M1114"/>
  <c r="L1114"/>
  <c r="H1113"/>
  <c r="A1114" i="5" l="1"/>
  <c r="C1114" s="1"/>
  <c r="H1114" s="1"/>
  <c r="I1112"/>
  <c r="E1111"/>
  <c r="O1112" i="2"/>
  <c r="J1111"/>
  <c r="M1115"/>
  <c r="B1114"/>
  <c r="L1115"/>
  <c r="H1114"/>
  <c r="N1114"/>
  <c r="I1113"/>
  <c r="A1115" i="5" l="1"/>
  <c r="C1115" s="1"/>
  <c r="H1115" s="1"/>
  <c r="I1113"/>
  <c r="E1112"/>
  <c r="L1116" i="2"/>
  <c r="H1115"/>
  <c r="B1115"/>
  <c r="M1116"/>
  <c r="N1115"/>
  <c r="I1114"/>
  <c r="O1113"/>
  <c r="J1112"/>
  <c r="E1113" i="5" l="1"/>
  <c r="I1114"/>
  <c r="A1116"/>
  <c r="C1116" s="1"/>
  <c r="H1116" s="1"/>
  <c r="B1116" i="2"/>
  <c r="M1117"/>
  <c r="L1117"/>
  <c r="H1116"/>
  <c r="N1116"/>
  <c r="I1115"/>
  <c r="O1114"/>
  <c r="J1113"/>
  <c r="A1117" i="5" l="1"/>
  <c r="C1117" s="1"/>
  <c r="H1117" s="1"/>
  <c r="I1115"/>
  <c r="E1114"/>
  <c r="L1118" i="2"/>
  <c r="H1117"/>
  <c r="N1117"/>
  <c r="I1116"/>
  <c r="B1117"/>
  <c r="M1118"/>
  <c r="O1115"/>
  <c r="J1114"/>
  <c r="A1118" i="5" l="1"/>
  <c r="C1118" s="1"/>
  <c r="H1118" s="1"/>
  <c r="H1" s="1"/>
  <c r="I1116"/>
  <c r="E1115"/>
  <c r="B1118" i="2"/>
  <c r="M1119"/>
  <c r="L1119"/>
  <c r="H1118"/>
  <c r="N1118"/>
  <c r="I1117"/>
  <c r="O1116"/>
  <c r="J1115"/>
  <c r="E1116" i="5" l="1"/>
  <c r="I1117"/>
  <c r="A1119"/>
  <c r="C1119" s="1"/>
  <c r="L1120" i="2"/>
  <c r="H1119"/>
  <c r="M1120"/>
  <c r="B1119"/>
  <c r="N1119"/>
  <c r="I1118"/>
  <c r="O1117"/>
  <c r="J1116"/>
  <c r="I1118" i="5" l="1"/>
  <c r="E1117"/>
  <c r="A1120"/>
  <c r="C1120" s="1"/>
  <c r="B1120" i="2"/>
  <c r="M1121"/>
  <c r="N1120"/>
  <c r="I1119"/>
  <c r="L1121"/>
  <c r="H1120"/>
  <c r="O1118"/>
  <c r="J1117"/>
  <c r="I1119" i="5" l="1"/>
  <c r="E1118"/>
  <c r="A1121"/>
  <c r="C1121" s="1"/>
  <c r="L1122" i="2"/>
  <c r="H1121"/>
  <c r="M1122"/>
  <c r="B1121"/>
  <c r="N1121"/>
  <c r="I1120"/>
  <c r="O1119"/>
  <c r="J1118"/>
  <c r="I1120" i="5" l="1"/>
  <c r="E1119"/>
  <c r="A1122"/>
  <c r="C1122" s="1"/>
  <c r="L1123" i="2"/>
  <c r="H1122"/>
  <c r="N1122"/>
  <c r="I1121"/>
  <c r="M1123"/>
  <c r="B1122"/>
  <c r="O1120"/>
  <c r="J1119"/>
  <c r="I1121" i="5" l="1"/>
  <c r="E1120"/>
  <c r="A1123"/>
  <c r="C1123" s="1"/>
  <c r="N1123" i="2"/>
  <c r="I1122"/>
  <c r="M1124"/>
  <c r="B1123"/>
  <c r="O1121"/>
  <c r="J1120"/>
  <c r="L1124"/>
  <c r="H1123"/>
  <c r="A1124" i="5" l="1"/>
  <c r="C1124" s="1"/>
  <c r="E1121"/>
  <c r="I1122"/>
  <c r="M1125" i="2"/>
  <c r="B1124"/>
  <c r="N1124"/>
  <c r="I1123"/>
  <c r="O1122"/>
  <c r="J1121"/>
  <c r="L1125"/>
  <c r="H1124"/>
  <c r="A1125" i="5" l="1"/>
  <c r="C1125" s="1"/>
  <c r="I1123"/>
  <c r="E1122"/>
  <c r="I1124" i="2"/>
  <c r="N1125"/>
  <c r="B1125"/>
  <c r="M1126"/>
  <c r="O1123"/>
  <c r="J1122"/>
  <c r="L1126"/>
  <c r="H1125"/>
  <c r="A1126" i="5" l="1"/>
  <c r="C1126" s="1"/>
  <c r="I1124"/>
  <c r="E1123"/>
  <c r="I1125" i="2"/>
  <c r="N1126"/>
  <c r="B1126"/>
  <c r="M1127"/>
  <c r="O1124"/>
  <c r="J1123"/>
  <c r="L1127"/>
  <c r="H1126"/>
  <c r="A1127" i="5" l="1"/>
  <c r="C1127" s="1"/>
  <c r="E1124"/>
  <c r="I1125"/>
  <c r="B1127" i="2"/>
  <c r="M1128"/>
  <c r="O1125"/>
  <c r="J1124"/>
  <c r="N1127"/>
  <c r="I1126"/>
  <c r="L1128"/>
  <c r="H1127"/>
  <c r="A1128" i="5" l="1"/>
  <c r="C1128" s="1"/>
  <c r="I1126"/>
  <c r="E1125"/>
  <c r="N1128" i="2"/>
  <c r="I1127"/>
  <c r="M1129"/>
  <c r="B1128"/>
  <c r="H1128"/>
  <c r="L1129"/>
  <c r="O1126"/>
  <c r="J1125"/>
  <c r="A1129" i="5" l="1"/>
  <c r="C1129" s="1"/>
  <c r="I1127"/>
  <c r="E1126"/>
  <c r="I1128" i="2"/>
  <c r="N1129"/>
  <c r="L1130"/>
  <c r="H1129"/>
  <c r="O1127"/>
  <c r="J1126"/>
  <c r="B1129"/>
  <c r="M1130"/>
  <c r="A1130" i="5" l="1"/>
  <c r="C1130" s="1"/>
  <c r="I1128"/>
  <c r="E1127"/>
  <c r="O1128" i="2"/>
  <c r="J1127"/>
  <c r="L1131"/>
  <c r="H1130"/>
  <c r="N1130"/>
  <c r="I1129"/>
  <c r="M1131"/>
  <c r="B1130"/>
  <c r="A1131" i="5" l="1"/>
  <c r="C1131" s="1"/>
  <c r="I1129"/>
  <c r="E1128"/>
  <c r="O1129" i="2"/>
  <c r="J1128"/>
  <c r="N1131"/>
  <c r="I1130"/>
  <c r="L1132"/>
  <c r="H1131"/>
  <c r="B1131"/>
  <c r="M1132"/>
  <c r="E1129" i="5" l="1"/>
  <c r="I1130"/>
  <c r="A1132"/>
  <c r="C1132" s="1"/>
  <c r="O1130" i="2"/>
  <c r="J1129"/>
  <c r="L1133"/>
  <c r="H1132"/>
  <c r="N1132"/>
  <c r="I1131"/>
  <c r="B1132"/>
  <c r="M1133"/>
  <c r="A1133" i="5" l="1"/>
  <c r="C1133" s="1"/>
  <c r="I1131"/>
  <c r="E1130"/>
  <c r="O1131" i="2"/>
  <c r="J1130"/>
  <c r="N1133"/>
  <c r="I1132"/>
  <c r="L1134"/>
  <c r="H1133"/>
  <c r="M1134"/>
  <c r="B1133"/>
  <c r="A1134" i="5" l="1"/>
  <c r="C1134" s="1"/>
  <c r="E1131"/>
  <c r="I1132"/>
  <c r="O1132" i="2"/>
  <c r="J1131"/>
  <c r="L1135"/>
  <c r="H1134"/>
  <c r="N1134"/>
  <c r="I1133"/>
  <c r="M1135"/>
  <c r="B1134"/>
  <c r="A1135" i="5" l="1"/>
  <c r="C1135" s="1"/>
  <c r="E1132"/>
  <c r="I1133"/>
  <c r="L1136" i="2"/>
  <c r="H1135"/>
  <c r="B1135"/>
  <c r="M1136"/>
  <c r="O1133"/>
  <c r="J1132"/>
  <c r="N1135"/>
  <c r="I1134"/>
  <c r="E1133" i="5" l="1"/>
  <c r="I1134"/>
  <c r="A1136"/>
  <c r="C1136" s="1"/>
  <c r="O1134" i="2"/>
  <c r="J1133"/>
  <c r="N1136"/>
  <c r="I1135"/>
  <c r="L1137"/>
  <c r="H1136"/>
  <c r="M1137"/>
  <c r="B1136"/>
  <c r="E1134" i="5" l="1"/>
  <c r="I1135"/>
  <c r="A1137"/>
  <c r="C1137" s="1"/>
  <c r="L1138" i="2"/>
  <c r="H1137"/>
  <c r="N1137"/>
  <c r="I1136"/>
  <c r="M1138"/>
  <c r="B1137"/>
  <c r="O1135"/>
  <c r="J1134"/>
  <c r="A1138" i="5" l="1"/>
  <c r="C1138" s="1"/>
  <c r="I1136"/>
  <c r="E1135"/>
  <c r="B1138" i="2"/>
  <c r="M1139"/>
  <c r="N1138"/>
  <c r="I1137"/>
  <c r="O1136"/>
  <c r="J1135"/>
  <c r="L1139"/>
  <c r="H1138"/>
  <c r="E1136" i="5" l="1"/>
  <c r="I1137"/>
  <c r="A1139"/>
  <c r="C1139" s="1"/>
  <c r="M1140" i="2"/>
  <c r="B1139"/>
  <c r="I1138"/>
  <c r="N1139"/>
  <c r="L1140"/>
  <c r="H1139"/>
  <c r="O1137"/>
  <c r="J1136"/>
  <c r="A1140" i="5" l="1"/>
  <c r="C1140" s="1"/>
  <c r="E1137"/>
  <c r="I1138"/>
  <c r="L1141" i="2"/>
  <c r="H1140"/>
  <c r="B1140"/>
  <c r="M1141"/>
  <c r="N1140"/>
  <c r="I1139"/>
  <c r="O1138"/>
  <c r="J1137"/>
  <c r="I1139" i="5" l="1"/>
  <c r="E1138"/>
  <c r="A1141"/>
  <c r="C1141" s="1"/>
  <c r="L1142" i="2"/>
  <c r="H1141"/>
  <c r="M1142"/>
  <c r="B1141"/>
  <c r="O1139"/>
  <c r="J1138"/>
  <c r="N1141"/>
  <c r="I1140"/>
  <c r="E1139" i="5" l="1"/>
  <c r="I1140"/>
  <c r="A1142"/>
  <c r="C1142" s="1"/>
  <c r="O1140" i="2"/>
  <c r="J1139"/>
  <c r="L1143"/>
  <c r="H1142"/>
  <c r="M1143"/>
  <c r="B1142"/>
  <c r="N1142"/>
  <c r="I1141"/>
  <c r="A1143" i="5" l="1"/>
  <c r="C1143" s="1"/>
  <c r="E1140"/>
  <c r="I1141"/>
  <c r="O1141" i="2"/>
  <c r="J1140"/>
  <c r="M1144"/>
  <c r="B1143"/>
  <c r="L1144"/>
  <c r="H1143"/>
  <c r="N1143"/>
  <c r="I1142"/>
  <c r="A1144" i="5" l="1"/>
  <c r="C1144" s="1"/>
  <c r="E1141"/>
  <c r="I1142"/>
  <c r="O1142" i="2"/>
  <c r="J1141"/>
  <c r="L1145"/>
  <c r="H1144"/>
  <c r="B1144"/>
  <c r="M1145"/>
  <c r="N1144"/>
  <c r="I1143"/>
  <c r="I1143" i="5" l="1"/>
  <c r="E1142"/>
  <c r="A1145"/>
  <c r="C1145" s="1"/>
  <c r="O1143" i="2"/>
  <c r="J1142"/>
  <c r="B1145"/>
  <c r="M1146"/>
  <c r="L1146"/>
  <c r="H1145"/>
  <c r="N1145"/>
  <c r="I1144"/>
  <c r="I1144" i="5" l="1"/>
  <c r="E1143"/>
  <c r="A1146"/>
  <c r="C1146" s="1"/>
  <c r="L1147" i="2"/>
  <c r="H1146"/>
  <c r="O1144"/>
  <c r="J1143"/>
  <c r="N1146"/>
  <c r="I1145"/>
  <c r="B1146"/>
  <c r="M1147"/>
  <c r="I1145" i="5" l="1"/>
  <c r="E1144"/>
  <c r="A1147"/>
  <c r="C1147" s="1"/>
  <c r="L1148" i="2"/>
  <c r="H1147"/>
  <c r="N1147"/>
  <c r="I1146"/>
  <c r="O1145"/>
  <c r="J1144"/>
  <c r="M1148"/>
  <c r="B1147"/>
  <c r="E1145" i="5" l="1"/>
  <c r="I1146"/>
  <c r="A1148"/>
  <c r="C1148" s="1"/>
  <c r="L1149" i="2"/>
  <c r="H1148"/>
  <c r="O1146"/>
  <c r="J1145"/>
  <c r="N1148"/>
  <c r="I1147"/>
  <c r="B1148"/>
  <c r="M1149"/>
  <c r="A1149" i="5" l="1"/>
  <c r="C1149" s="1"/>
  <c r="I1147"/>
  <c r="E1146"/>
  <c r="L1150" i="2"/>
  <c r="H1149"/>
  <c r="N1149"/>
  <c r="I1148"/>
  <c r="O1147"/>
  <c r="J1146"/>
  <c r="B1149"/>
  <c r="M1150"/>
  <c r="A1150" i="5" l="1"/>
  <c r="C1150" s="1"/>
  <c r="E1147"/>
  <c r="I1148"/>
  <c r="L1151" i="2"/>
  <c r="H1150"/>
  <c r="O1148"/>
  <c r="J1147"/>
  <c r="N1150"/>
  <c r="I1149"/>
  <c r="M1151"/>
  <c r="B1150"/>
  <c r="A1151" i="5" l="1"/>
  <c r="C1151" s="1"/>
  <c r="E1148"/>
  <c r="I1149"/>
  <c r="N1151" i="2"/>
  <c r="I1150"/>
  <c r="L1152"/>
  <c r="H1151"/>
  <c r="O1149"/>
  <c r="J1148"/>
  <c r="M1152"/>
  <c r="B1151"/>
  <c r="E1149" i="5" l="1"/>
  <c r="I1150"/>
  <c r="A1152"/>
  <c r="C1152" s="1"/>
  <c r="N1152" i="2"/>
  <c r="I1151"/>
  <c r="O1150"/>
  <c r="J1149"/>
  <c r="M1153"/>
  <c r="B1152"/>
  <c r="L1153"/>
  <c r="H1152"/>
  <c r="A1153" i="5" l="1"/>
  <c r="C1153" s="1"/>
  <c r="I1151"/>
  <c r="E1150"/>
  <c r="N1153" i="2"/>
  <c r="I1152"/>
  <c r="B1153"/>
  <c r="M1154"/>
  <c r="O1151"/>
  <c r="J1150"/>
  <c r="L1154"/>
  <c r="H1153"/>
  <c r="A1154" i="5" l="1"/>
  <c r="C1154" s="1"/>
  <c r="I1152"/>
  <c r="E1151"/>
  <c r="O1152" i="2"/>
  <c r="J1151"/>
  <c r="N1154"/>
  <c r="I1153"/>
  <c r="L1155"/>
  <c r="H1154"/>
  <c r="M1155"/>
  <c r="B1154"/>
  <c r="A1155" i="5" l="1"/>
  <c r="C1155" s="1"/>
  <c r="E1152"/>
  <c r="I1153"/>
  <c r="M1156" i="2"/>
  <c r="B1155"/>
  <c r="O1153"/>
  <c r="J1152"/>
  <c r="N1155"/>
  <c r="I1154"/>
  <c r="L1156"/>
  <c r="H1155"/>
  <c r="A1156" i="5" l="1"/>
  <c r="C1156" s="1"/>
  <c r="E1153"/>
  <c r="I1154"/>
  <c r="B1156" i="2"/>
  <c r="M1157"/>
  <c r="O1154"/>
  <c r="J1153"/>
  <c r="L1157"/>
  <c r="H1156"/>
  <c r="N1156"/>
  <c r="I1155"/>
  <c r="A1157" i="5" l="1"/>
  <c r="C1157" s="1"/>
  <c r="I1155"/>
  <c r="E1154"/>
  <c r="O1155" i="2"/>
  <c r="J1154"/>
  <c r="N1157"/>
  <c r="I1156"/>
  <c r="M1158"/>
  <c r="B1157"/>
  <c r="H1157"/>
  <c r="L1158"/>
  <c r="I1156" i="5" l="1"/>
  <c r="E1155"/>
  <c r="A1158"/>
  <c r="C1158" s="1"/>
  <c r="O1156" i="2"/>
  <c r="J1155"/>
  <c r="N1158"/>
  <c r="I1157"/>
  <c r="M1159"/>
  <c r="B1158"/>
  <c r="L1159"/>
  <c r="H1158"/>
  <c r="E1156" i="5" l="1"/>
  <c r="I1157"/>
  <c r="A1159"/>
  <c r="C1159" s="1"/>
  <c r="O1157" i="2"/>
  <c r="J1156"/>
  <c r="N1159"/>
  <c r="I1158"/>
  <c r="B1159"/>
  <c r="M1160"/>
  <c r="L1160"/>
  <c r="H1159"/>
  <c r="I1158" i="5" l="1"/>
  <c r="E1157"/>
  <c r="A1160"/>
  <c r="C1160" s="1"/>
  <c r="O1158" i="2"/>
  <c r="J1157"/>
  <c r="N1160"/>
  <c r="I1159"/>
  <c r="L1161"/>
  <c r="H1160"/>
  <c r="M1161"/>
  <c r="B1160"/>
  <c r="A1161" i="5" l="1"/>
  <c r="C1161" s="1"/>
  <c r="I1159"/>
  <c r="E1158"/>
  <c r="N1161" i="2"/>
  <c r="I1160"/>
  <c r="H1161"/>
  <c r="L1162"/>
  <c r="B1161"/>
  <c r="M1162"/>
  <c r="O1159"/>
  <c r="J1158"/>
  <c r="A1162" i="5" l="1"/>
  <c r="C1162" s="1"/>
  <c r="I1160"/>
  <c r="E1159"/>
  <c r="O1160" i="2"/>
  <c r="J1159"/>
  <c r="N1162"/>
  <c r="I1161"/>
  <c r="H1162"/>
  <c r="L1163"/>
  <c r="B1162"/>
  <c r="M1163"/>
  <c r="I1161" i="5" l="1"/>
  <c r="E1160"/>
  <c r="A1163"/>
  <c r="C1163" s="1"/>
  <c r="O1161" i="2"/>
  <c r="J1160"/>
  <c r="I1162"/>
  <c r="N1163"/>
  <c r="L1164"/>
  <c r="H1163"/>
  <c r="B1163"/>
  <c r="M1164"/>
  <c r="A1164" i="5" l="1"/>
  <c r="C1164" s="1"/>
  <c r="E1161"/>
  <c r="I1162"/>
  <c r="O1162" i="2"/>
  <c r="J1161"/>
  <c r="H1164"/>
  <c r="L1165"/>
  <c r="N1164"/>
  <c r="I1163"/>
  <c r="M1165"/>
  <c r="B1164"/>
  <c r="I1163" i="5" l="1"/>
  <c r="E1162"/>
  <c r="A1165"/>
  <c r="C1165" s="1"/>
  <c r="N1165" i="2"/>
  <c r="I1164"/>
  <c r="B1165"/>
  <c r="M1166"/>
  <c r="O1163"/>
  <c r="J1162"/>
  <c r="L1166"/>
  <c r="H1165"/>
  <c r="A1166" i="5" l="1"/>
  <c r="C1166" s="1"/>
  <c r="E1163"/>
  <c r="I1164"/>
  <c r="N1166" i="2"/>
  <c r="I1165"/>
  <c r="M1167"/>
  <c r="B1166"/>
  <c r="L1167"/>
  <c r="H1166"/>
  <c r="O1164"/>
  <c r="J1163"/>
  <c r="A1167" i="5" l="1"/>
  <c r="C1167" s="1"/>
  <c r="E1164"/>
  <c r="I1165"/>
  <c r="N1167" i="2"/>
  <c r="I1166"/>
  <c r="M1168"/>
  <c r="B1167"/>
  <c r="L1168"/>
  <c r="H1167"/>
  <c r="O1165"/>
  <c r="J1164"/>
  <c r="A1168" i="5" l="1"/>
  <c r="C1168" s="1"/>
  <c r="E1165"/>
  <c r="I1166"/>
  <c r="M1169" i="2"/>
  <c r="B1168"/>
  <c r="H1168"/>
  <c r="L1169"/>
  <c r="O1166"/>
  <c r="J1165"/>
  <c r="N1168"/>
  <c r="I1167"/>
  <c r="E1166" i="5" l="1"/>
  <c r="I1167"/>
  <c r="A1169"/>
  <c r="C1169" s="1"/>
  <c r="B1169" i="2"/>
  <c r="M1170"/>
  <c r="L1170"/>
  <c r="H1169"/>
  <c r="O1167"/>
  <c r="J1166"/>
  <c r="N1169"/>
  <c r="I1168"/>
  <c r="A1170" i="5" l="1"/>
  <c r="C1170" s="1"/>
  <c r="I1168"/>
  <c r="E1167"/>
  <c r="H1170" i="2"/>
  <c r="L1171"/>
  <c r="N1170"/>
  <c r="I1169"/>
  <c r="M1171"/>
  <c r="B1170"/>
  <c r="O1168"/>
  <c r="J1167"/>
  <c r="E1168" i="5" l="1"/>
  <c r="I1169"/>
  <c r="A1171"/>
  <c r="C1171" s="1"/>
  <c r="N1171" i="2"/>
  <c r="I1170"/>
  <c r="O1169"/>
  <c r="J1168"/>
  <c r="L1172"/>
  <c r="H1171"/>
  <c r="M1172"/>
  <c r="B1171"/>
  <c r="E1169" i="5" l="1"/>
  <c r="I1170"/>
  <c r="A1172"/>
  <c r="C1172" s="1"/>
  <c r="N1172" i="2"/>
  <c r="I1171"/>
  <c r="H1172"/>
  <c r="L1173"/>
  <c r="O1170"/>
  <c r="J1169"/>
  <c r="M1173"/>
  <c r="B1172"/>
  <c r="A1173" i="5" l="1"/>
  <c r="C1173" s="1"/>
  <c r="I1171"/>
  <c r="E1170"/>
  <c r="N1173" i="2"/>
  <c r="I1172"/>
  <c r="L1174"/>
  <c r="H1173"/>
  <c r="O1171"/>
  <c r="J1170"/>
  <c r="M1174"/>
  <c r="B1173"/>
  <c r="A1174" i="5" l="1"/>
  <c r="C1174" s="1"/>
  <c r="E1171"/>
  <c r="I1172"/>
  <c r="B1174" i="2"/>
  <c r="M1175"/>
  <c r="N1174"/>
  <c r="I1173"/>
  <c r="H1174"/>
  <c r="L1175"/>
  <c r="O1172"/>
  <c r="J1171"/>
  <c r="E1172" i="5" l="1"/>
  <c r="I1173"/>
  <c r="A1175"/>
  <c r="C1175" s="1"/>
  <c r="B1175" i="2"/>
  <c r="M1176"/>
  <c r="N1175"/>
  <c r="I1174"/>
  <c r="O1173"/>
  <c r="J1172"/>
  <c r="H1175"/>
  <c r="L1176"/>
  <c r="A1176" i="5" l="1"/>
  <c r="C1176" s="1"/>
  <c r="E1173"/>
  <c r="I1174"/>
  <c r="N1176" i="2"/>
  <c r="I1175"/>
  <c r="B1176"/>
  <c r="M1177"/>
  <c r="O1174"/>
  <c r="J1173"/>
  <c r="H1176"/>
  <c r="L1177"/>
  <c r="I1175" i="5" l="1"/>
  <c r="E1174"/>
  <c r="A1177"/>
  <c r="C1177" s="1"/>
  <c r="N1177" i="2"/>
  <c r="I1176"/>
  <c r="O1175"/>
  <c r="J1174"/>
  <c r="B1177"/>
  <c r="M1178"/>
  <c r="L1178"/>
  <c r="H1177"/>
  <c r="A1178" i="5" l="1"/>
  <c r="C1178" s="1"/>
  <c r="I1176"/>
  <c r="E1175"/>
  <c r="N1178" i="2"/>
  <c r="I1177"/>
  <c r="O1176"/>
  <c r="J1175"/>
  <c r="H1178"/>
  <c r="L1179"/>
  <c r="B1178"/>
  <c r="M1179"/>
  <c r="A1179" i="5" l="1"/>
  <c r="C1179" s="1"/>
  <c r="I1177"/>
  <c r="E1176"/>
  <c r="H1179" i="2"/>
  <c r="L1180"/>
  <c r="N1179"/>
  <c r="I1178"/>
  <c r="O1177"/>
  <c r="J1176"/>
  <c r="B1179"/>
  <c r="M1180"/>
  <c r="A1180" i="5" l="1"/>
  <c r="C1180" s="1"/>
  <c r="E1177"/>
  <c r="I1178"/>
  <c r="N1180" i="2"/>
  <c r="I1179"/>
  <c r="O1178"/>
  <c r="J1177"/>
  <c r="L1181"/>
  <c r="H1180"/>
  <c r="B1180"/>
  <c r="M1181"/>
  <c r="I1179" i="5" l="1"/>
  <c r="E1178"/>
  <c r="A1181"/>
  <c r="C1181" s="1"/>
  <c r="N1181" i="2"/>
  <c r="I1180"/>
  <c r="O1179"/>
  <c r="J1178"/>
  <c r="L1182"/>
  <c r="H1181"/>
  <c r="B1181"/>
  <c r="M1182"/>
  <c r="A1182" i="5" l="1"/>
  <c r="C1182" s="1"/>
  <c r="I1180"/>
  <c r="E1179"/>
  <c r="O1180" i="2"/>
  <c r="J1179"/>
  <c r="N1182"/>
  <c r="I1181"/>
  <c r="H1182"/>
  <c r="L1183"/>
  <c r="M1183"/>
  <c r="B1182"/>
  <c r="A1183" i="5" l="1"/>
  <c r="C1183" s="1"/>
  <c r="E1180"/>
  <c r="I1181"/>
  <c r="B1183" i="2"/>
  <c r="M1184"/>
  <c r="O1181"/>
  <c r="J1180"/>
  <c r="N1183"/>
  <c r="I1182"/>
  <c r="H1183"/>
  <c r="L1184"/>
  <c r="E1181" i="5" l="1"/>
  <c r="I1182"/>
  <c r="A1184"/>
  <c r="C1184" s="1"/>
  <c r="B1184" i="2"/>
  <c r="M1185"/>
  <c r="O1182"/>
  <c r="J1181"/>
  <c r="N1184"/>
  <c r="I1183"/>
  <c r="L1185"/>
  <c r="H1184"/>
  <c r="I1183" i="5" l="1"/>
  <c r="E1182"/>
  <c r="A1185"/>
  <c r="C1185" s="1"/>
  <c r="O1183" i="2"/>
  <c r="J1182"/>
  <c r="H1185"/>
  <c r="L1186"/>
  <c r="B1185"/>
  <c r="M1186"/>
  <c r="N1185"/>
  <c r="I1184"/>
  <c r="I1184" i="5" l="1"/>
  <c r="E1183"/>
  <c r="A1186"/>
  <c r="C1186" s="1"/>
  <c r="O1184" i="2"/>
  <c r="J1183"/>
  <c r="H1186"/>
  <c r="L1187"/>
  <c r="N1186"/>
  <c r="I1185"/>
  <c r="B1186"/>
  <c r="M1187"/>
  <c r="A1187" i="5" l="1"/>
  <c r="C1187" s="1"/>
  <c r="E1184"/>
  <c r="I1185"/>
  <c r="O1185" i="2"/>
  <c r="J1184"/>
  <c r="N1187"/>
  <c r="I1186"/>
  <c r="H1187"/>
  <c r="L1188"/>
  <c r="M1188"/>
  <c r="B1187"/>
  <c r="A1188" i="5" l="1"/>
  <c r="C1188" s="1"/>
  <c r="E1185"/>
  <c r="I1186"/>
  <c r="N1188" i="2"/>
  <c r="I1187"/>
  <c r="B1188"/>
  <c r="M1189"/>
  <c r="O1186"/>
  <c r="J1185"/>
  <c r="H1188"/>
  <c r="L1189"/>
  <c r="I1187" i="5" l="1"/>
  <c r="E1186"/>
  <c r="A1189"/>
  <c r="C1189" s="1"/>
  <c r="M1190" i="2"/>
  <c r="B1189"/>
  <c r="N1189"/>
  <c r="I1188"/>
  <c r="O1187"/>
  <c r="J1186"/>
  <c r="H1189"/>
  <c r="L1190"/>
  <c r="I1188" i="5" l="1"/>
  <c r="E1187"/>
  <c r="A1190"/>
  <c r="C1190" s="1"/>
  <c r="B1190" i="2"/>
  <c r="M1191"/>
  <c r="N1190"/>
  <c r="I1189"/>
  <c r="O1188"/>
  <c r="J1187"/>
  <c r="L1191"/>
  <c r="H1190"/>
  <c r="E1188" i="5" l="1"/>
  <c r="I1189"/>
  <c r="A1191"/>
  <c r="C1191" s="1"/>
  <c r="M1192" i="2"/>
  <c r="B1191"/>
  <c r="O1189"/>
  <c r="J1188"/>
  <c r="L1192"/>
  <c r="H1191"/>
  <c r="N1191"/>
  <c r="I1190"/>
  <c r="I1190" i="5" l="1"/>
  <c r="E1189"/>
  <c r="A1192"/>
  <c r="C1192" s="1"/>
  <c r="M1193" i="2"/>
  <c r="B1192"/>
  <c r="O1190"/>
  <c r="J1189"/>
  <c r="L1193"/>
  <c r="H1192"/>
  <c r="N1192"/>
  <c r="I1191"/>
  <c r="I1191" i="5" l="1"/>
  <c r="E1190"/>
  <c r="A1193"/>
  <c r="C1193" s="1"/>
  <c r="B1193" i="2"/>
  <c r="M1194"/>
  <c r="N1193"/>
  <c r="I1192"/>
  <c r="O1191"/>
  <c r="J1190"/>
  <c r="H1193"/>
  <c r="L1194"/>
  <c r="A1194" i="5" l="1"/>
  <c r="C1194" s="1"/>
  <c r="I1192"/>
  <c r="E1191"/>
  <c r="N1194" i="2"/>
  <c r="I1193"/>
  <c r="B1194"/>
  <c r="M1195"/>
  <c r="O1192"/>
  <c r="J1191"/>
  <c r="L1195"/>
  <c r="H1194"/>
  <c r="A1195" i="5" l="1"/>
  <c r="C1195" s="1"/>
  <c r="I1193"/>
  <c r="E1192"/>
  <c r="O1193" i="2"/>
  <c r="J1192"/>
  <c r="H1195"/>
  <c r="L1196"/>
  <c r="N1195"/>
  <c r="I1194"/>
  <c r="B1195"/>
  <c r="M1196"/>
  <c r="A1196" i="5" l="1"/>
  <c r="C1196" s="1"/>
  <c r="E1193"/>
  <c r="I1194"/>
  <c r="N1196" i="2"/>
  <c r="I1195"/>
  <c r="O1194"/>
  <c r="J1193"/>
  <c r="H1196"/>
  <c r="L1197"/>
  <c r="M1197"/>
  <c r="B1196"/>
  <c r="A1197" i="5" l="1"/>
  <c r="C1197" s="1"/>
  <c r="I1195"/>
  <c r="E1194"/>
  <c r="O1195" i="2"/>
  <c r="J1194"/>
  <c r="N1197"/>
  <c r="I1196"/>
  <c r="M1198"/>
  <c r="B1197"/>
  <c r="H1197"/>
  <c r="L1198"/>
  <c r="A1198" i="5" l="1"/>
  <c r="C1198" s="1"/>
  <c r="E1195"/>
  <c r="I1196"/>
  <c r="N1198" i="2"/>
  <c r="I1197"/>
  <c r="M1199"/>
  <c r="B1198"/>
  <c r="O1196"/>
  <c r="J1195"/>
  <c r="H1198"/>
  <c r="L1199"/>
  <c r="E1196" i="5" l="1"/>
  <c r="I1197"/>
  <c r="A1199"/>
  <c r="C1199" s="1"/>
  <c r="O1197" i="2"/>
  <c r="J1196"/>
  <c r="N1199"/>
  <c r="I1198"/>
  <c r="M1200"/>
  <c r="B1199"/>
  <c r="L1200"/>
  <c r="H1199"/>
  <c r="E1197" i="5" l="1"/>
  <c r="I1198"/>
  <c r="A1200"/>
  <c r="C1200" s="1"/>
  <c r="O1198" i="2"/>
  <c r="J1197"/>
  <c r="H1200"/>
  <c r="L1201"/>
  <c r="I1199"/>
  <c r="N1200"/>
  <c r="M1201"/>
  <c r="B1200"/>
  <c r="A1201" i="5" l="1"/>
  <c r="C1201" s="1"/>
  <c r="E1198"/>
  <c r="I1199"/>
  <c r="O1199" i="2"/>
  <c r="J1198"/>
  <c r="B1201"/>
  <c r="M1202"/>
  <c r="H1201"/>
  <c r="L1202"/>
  <c r="N1201"/>
  <c r="I1200"/>
  <c r="I1200" i="5" l="1"/>
  <c r="E1199"/>
  <c r="A1202"/>
  <c r="C1202" s="1"/>
  <c r="O1200" i="2"/>
  <c r="J1199"/>
  <c r="I1201"/>
  <c r="N1202"/>
  <c r="B1202"/>
  <c r="M1203"/>
  <c r="H1202"/>
  <c r="L1203"/>
  <c r="A1203" i="5" l="1"/>
  <c r="C1203" s="1"/>
  <c r="E1200"/>
  <c r="I1201"/>
  <c r="O1201" i="2"/>
  <c r="J1200"/>
  <c r="I1202"/>
  <c r="N1203"/>
  <c r="M1204"/>
  <c r="B1203"/>
  <c r="L1204"/>
  <c r="H1203"/>
  <c r="E1201" i="5" l="1"/>
  <c r="I1202"/>
  <c r="A1204"/>
  <c r="C1204" s="1"/>
  <c r="I1203" i="2"/>
  <c r="N1204"/>
  <c r="H1204"/>
  <c r="L1205"/>
  <c r="O1202"/>
  <c r="J1201"/>
  <c r="B1204"/>
  <c r="M1205"/>
  <c r="A1205" i="5" l="1"/>
  <c r="C1205" s="1"/>
  <c r="I1203"/>
  <c r="E1202"/>
  <c r="N1205" i="2"/>
  <c r="I1204"/>
  <c r="O1203"/>
  <c r="J1202"/>
  <c r="L1206"/>
  <c r="H1205"/>
  <c r="B1205"/>
  <c r="M1206"/>
  <c r="A1206" i="5" l="1"/>
  <c r="C1206" s="1"/>
  <c r="E1203"/>
  <c r="I1204"/>
  <c r="N1206" i="2"/>
  <c r="I1205"/>
  <c r="O1204"/>
  <c r="J1203"/>
  <c r="L1207"/>
  <c r="H1206"/>
  <c r="M1207"/>
  <c r="B1206"/>
  <c r="A1207" i="5" l="1"/>
  <c r="C1207" s="1"/>
  <c r="E1204"/>
  <c r="I1205"/>
  <c r="M1208" i="2"/>
  <c r="B1207"/>
  <c r="N1207"/>
  <c r="I1206"/>
  <c r="O1205"/>
  <c r="J1204"/>
  <c r="H1207"/>
  <c r="L1208"/>
  <c r="A1208" i="5" l="1"/>
  <c r="C1208" s="1"/>
  <c r="E1205"/>
  <c r="I1206"/>
  <c r="N1208" i="2"/>
  <c r="I1207"/>
  <c r="M1209"/>
  <c r="B1208"/>
  <c r="O1206"/>
  <c r="J1205"/>
  <c r="L1209"/>
  <c r="H1208"/>
  <c r="E1206" i="5" l="1"/>
  <c r="I1207"/>
  <c r="A1209"/>
  <c r="C1209" s="1"/>
  <c r="O1207" i="2"/>
  <c r="J1206"/>
  <c r="H1209"/>
  <c r="L1210"/>
  <c r="N1209"/>
  <c r="I1208"/>
  <c r="B1209"/>
  <c r="M1210"/>
  <c r="I1208" i="5" l="1"/>
  <c r="E1207"/>
  <c r="A1210"/>
  <c r="C1210" s="1"/>
  <c r="O1208" i="2"/>
  <c r="J1207"/>
  <c r="N1210"/>
  <c r="I1209"/>
  <c r="L1211"/>
  <c r="H1210"/>
  <c r="B1210"/>
  <c r="M1211"/>
  <c r="E1208" i="5" l="1"/>
  <c r="I1209"/>
  <c r="A1211"/>
  <c r="C1211" s="1"/>
  <c r="O1209" i="2"/>
  <c r="J1208"/>
  <c r="I1210"/>
  <c r="N1211"/>
  <c r="L1212"/>
  <c r="H1211"/>
  <c r="B1211"/>
  <c r="M1212"/>
  <c r="E1209" i="5" l="1"/>
  <c r="I1210"/>
  <c r="A1212"/>
  <c r="C1212" s="1"/>
  <c r="O1210" i="2"/>
  <c r="J1209"/>
  <c r="H1212"/>
  <c r="L1213"/>
  <c r="N1212"/>
  <c r="I1211"/>
  <c r="M1213"/>
  <c r="B1212"/>
  <c r="A1213" i="5" l="1"/>
  <c r="C1213" s="1"/>
  <c r="I1211"/>
  <c r="E1210"/>
  <c r="O1211" i="2"/>
  <c r="J1210"/>
  <c r="H1213"/>
  <c r="L1214"/>
  <c r="M1214"/>
  <c r="B1213"/>
  <c r="N1213"/>
  <c r="I1212"/>
  <c r="A1214" i="5" l="1"/>
  <c r="C1214" s="1"/>
  <c r="E1211"/>
  <c r="I1212"/>
  <c r="O1212" i="2"/>
  <c r="J1211"/>
  <c r="M1215"/>
  <c r="B1214"/>
  <c r="N1214"/>
  <c r="I1213"/>
  <c r="H1214"/>
  <c r="L1215"/>
  <c r="E1212" i="5" l="1"/>
  <c r="I1213"/>
  <c r="A1215"/>
  <c r="C1215" s="1"/>
  <c r="B1215" i="2"/>
  <c r="M1216"/>
  <c r="N1215"/>
  <c r="I1214"/>
  <c r="O1213"/>
  <c r="J1212"/>
  <c r="H1215"/>
  <c r="L1216"/>
  <c r="I1214" i="5" l="1"/>
  <c r="E1213"/>
  <c r="A1216"/>
  <c r="C1216" s="1"/>
  <c r="M1217" i="2"/>
  <c r="B1216"/>
  <c r="N1216"/>
  <c r="I1215"/>
  <c r="O1214"/>
  <c r="J1213"/>
  <c r="H1216"/>
  <c r="L1217"/>
  <c r="E1214" i="5" l="1"/>
  <c r="I1215"/>
  <c r="A1217"/>
  <c r="C1217" s="1"/>
  <c r="B1217" i="2"/>
  <c r="M1218"/>
  <c r="N1217"/>
  <c r="I1216"/>
  <c r="O1215"/>
  <c r="J1214"/>
  <c r="H1217"/>
  <c r="L1218"/>
  <c r="A1218" i="5" l="1"/>
  <c r="C1218" s="1"/>
  <c r="I1216"/>
  <c r="E1215"/>
  <c r="B1218" i="2"/>
  <c r="M1219"/>
  <c r="N1218"/>
  <c r="I1217"/>
  <c r="O1216"/>
  <c r="J1215"/>
  <c r="L1219"/>
  <c r="H1218"/>
  <c r="A1219" i="5" l="1"/>
  <c r="C1219" s="1"/>
  <c r="I1217"/>
  <c r="E1216"/>
  <c r="B1219" i="2"/>
  <c r="M1220"/>
  <c r="N1219"/>
  <c r="I1218"/>
  <c r="L1220"/>
  <c r="H1219"/>
  <c r="O1217"/>
  <c r="J1216"/>
  <c r="A1220" i="5" l="1"/>
  <c r="C1220" s="1"/>
  <c r="E1217"/>
  <c r="I1218"/>
  <c r="M1221" i="2"/>
  <c r="B1220"/>
  <c r="O1218"/>
  <c r="J1217"/>
  <c r="N1220"/>
  <c r="I1219"/>
  <c r="L1221"/>
  <c r="H1220"/>
  <c r="I1219" i="5" l="1"/>
  <c r="E1218"/>
  <c r="A1221"/>
  <c r="C1221" s="1"/>
  <c r="O1219" i="2"/>
  <c r="J1218"/>
  <c r="B1221"/>
  <c r="M1222"/>
  <c r="L1222"/>
  <c r="H1221"/>
  <c r="N1221"/>
  <c r="I1220"/>
  <c r="I1220" i="5" l="1"/>
  <c r="E1219"/>
  <c r="A1222"/>
  <c r="C1222" s="1"/>
  <c r="L1223" i="2"/>
  <c r="H1222"/>
  <c r="N1222"/>
  <c r="I1221"/>
  <c r="O1220"/>
  <c r="J1219"/>
  <c r="M1223"/>
  <c r="B1222"/>
  <c r="E1220" i="5" l="1"/>
  <c r="I1221"/>
  <c r="A1223"/>
  <c r="C1223" s="1"/>
  <c r="H1223" i="2"/>
  <c r="L1224"/>
  <c r="M1224"/>
  <c r="B1223"/>
  <c r="N1223"/>
  <c r="I1222"/>
  <c r="O1221"/>
  <c r="J1220"/>
  <c r="A1224" i="5" l="1"/>
  <c r="C1224" s="1"/>
  <c r="I1222"/>
  <c r="E1221"/>
  <c r="M1225" i="2"/>
  <c r="B1224"/>
  <c r="L1225"/>
  <c r="H1224"/>
  <c r="N1224"/>
  <c r="I1223"/>
  <c r="O1222"/>
  <c r="J1221"/>
  <c r="A1225" i="5" l="1"/>
  <c r="C1225" s="1"/>
  <c r="I1223"/>
  <c r="E1222"/>
  <c r="B1225" i="2"/>
  <c r="M1226"/>
  <c r="L1226"/>
  <c r="H1225"/>
  <c r="O1223"/>
  <c r="J1222"/>
  <c r="N1225"/>
  <c r="I1224"/>
  <c r="A1226" i="5" l="1"/>
  <c r="C1226" s="1"/>
  <c r="I1224"/>
  <c r="E1223"/>
  <c r="B1226" i="2"/>
  <c r="M1227"/>
  <c r="O1224"/>
  <c r="J1223"/>
  <c r="N1226"/>
  <c r="I1225"/>
  <c r="H1226"/>
  <c r="L1227"/>
  <c r="A1227" i="5" l="1"/>
  <c r="C1227" s="1"/>
  <c r="I1225"/>
  <c r="E1224"/>
  <c r="B1227" i="2"/>
  <c r="M1228"/>
  <c r="O1225"/>
  <c r="J1224"/>
  <c r="N1227"/>
  <c r="I1226"/>
  <c r="H1227"/>
  <c r="L1228"/>
  <c r="E1225" i="5" l="1"/>
  <c r="I1226"/>
  <c r="A1228"/>
  <c r="C1228" s="1"/>
  <c r="M1229" i="2"/>
  <c r="B1228"/>
  <c r="O1226"/>
  <c r="J1225"/>
  <c r="I1227"/>
  <c r="N1228"/>
  <c r="L1229"/>
  <c r="H1228"/>
  <c r="I1227" i="5" l="1"/>
  <c r="E1226"/>
  <c r="A1229"/>
  <c r="C1229" s="1"/>
  <c r="N1229" i="2"/>
  <c r="I1228"/>
  <c r="H1229"/>
  <c r="L1230"/>
  <c r="M1230"/>
  <c r="B1229"/>
  <c r="O1227"/>
  <c r="J1226"/>
  <c r="E1227" i="5" l="1"/>
  <c r="I1228"/>
  <c r="A1230"/>
  <c r="C1230" s="1"/>
  <c r="N1230" i="2"/>
  <c r="I1229"/>
  <c r="H1230"/>
  <c r="L1231"/>
  <c r="O1228"/>
  <c r="J1227"/>
  <c r="M1231"/>
  <c r="B1230"/>
  <c r="E1228" i="5" l="1"/>
  <c r="I1229"/>
  <c r="A1231"/>
  <c r="C1231" s="1"/>
  <c r="H1231" i="2"/>
  <c r="L1232"/>
  <c r="M1232"/>
  <c r="B1231"/>
  <c r="N1231"/>
  <c r="I1230"/>
  <c r="O1229"/>
  <c r="J1228"/>
  <c r="E1229" i="5" l="1"/>
  <c r="I1230"/>
  <c r="A1232"/>
  <c r="C1232" s="1"/>
  <c r="H1232" i="2"/>
  <c r="L1233"/>
  <c r="M1233"/>
  <c r="B1232"/>
  <c r="I1231"/>
  <c r="N1232"/>
  <c r="O1230"/>
  <c r="J1229"/>
  <c r="E1230" i="5" l="1"/>
  <c r="I1231"/>
  <c r="A1233"/>
  <c r="C1233" s="1"/>
  <c r="H1233" i="2"/>
  <c r="L1234"/>
  <c r="O1231"/>
  <c r="J1230"/>
  <c r="B1233"/>
  <c r="M1234"/>
  <c r="N1233"/>
  <c r="I1232"/>
  <c r="I1232" i="5" l="1"/>
  <c r="E1231"/>
  <c r="A1234"/>
  <c r="C1234" s="1"/>
  <c r="O1232" i="2"/>
  <c r="J1231"/>
  <c r="H1234"/>
  <c r="L1235"/>
  <c r="I1233"/>
  <c r="N1234"/>
  <c r="B1234"/>
  <c r="M1235"/>
  <c r="I1233" i="5" l="1"/>
  <c r="E1232"/>
  <c r="A1235"/>
  <c r="C1235" s="1"/>
  <c r="O1233" i="2"/>
  <c r="J1232"/>
  <c r="L1236"/>
  <c r="H1235"/>
  <c r="N1235"/>
  <c r="I1234"/>
  <c r="B1235"/>
  <c r="M1236"/>
  <c r="A1236" i="5" l="1"/>
  <c r="C1236" s="1"/>
  <c r="E1233"/>
  <c r="I1234"/>
  <c r="O1234" i="2"/>
  <c r="J1233"/>
  <c r="I1235"/>
  <c r="N1236"/>
  <c r="H1236"/>
  <c r="L1237"/>
  <c r="M1237"/>
  <c r="B1236"/>
  <c r="A1237" i="5" l="1"/>
  <c r="C1237" s="1"/>
  <c r="I1235"/>
  <c r="E1234"/>
  <c r="N1237" i="2"/>
  <c r="I1236"/>
  <c r="M1238"/>
  <c r="B1237"/>
  <c r="O1235"/>
  <c r="J1234"/>
  <c r="L1238"/>
  <c r="H1237"/>
  <c r="A1238" i="5" l="1"/>
  <c r="C1238" s="1"/>
  <c r="E1235"/>
  <c r="I1236"/>
  <c r="N1238" i="2"/>
  <c r="I1237"/>
  <c r="M1239"/>
  <c r="B1238"/>
  <c r="O1236"/>
  <c r="J1235"/>
  <c r="L1239"/>
  <c r="H1238"/>
  <c r="A1239" i="5" l="1"/>
  <c r="C1239" s="1"/>
  <c r="E1236"/>
  <c r="I1237"/>
  <c r="N1239" i="2"/>
  <c r="I1238"/>
  <c r="M1240"/>
  <c r="B1239"/>
  <c r="H1239"/>
  <c r="L1240"/>
  <c r="O1237"/>
  <c r="J1236"/>
  <c r="I1238" i="5" l="1"/>
  <c r="E1237"/>
  <c r="A1240"/>
  <c r="C1240" s="1"/>
  <c r="N1240" i="2"/>
  <c r="I1239"/>
  <c r="M1241"/>
  <c r="B1240"/>
  <c r="O1238"/>
  <c r="J1237"/>
  <c r="H1240"/>
  <c r="L1241"/>
  <c r="I1239" i="5" l="1"/>
  <c r="E1238"/>
  <c r="A1241"/>
  <c r="C1241" s="1"/>
  <c r="I1240" i="2"/>
  <c r="N1241"/>
  <c r="B1241"/>
  <c r="M1242"/>
  <c r="O1239"/>
  <c r="J1238"/>
  <c r="H1241"/>
  <c r="L1242"/>
  <c r="I1240" i="5" l="1"/>
  <c r="E1239"/>
  <c r="A1242"/>
  <c r="C1242" s="1"/>
  <c r="N1242" i="2"/>
  <c r="I1241"/>
  <c r="O1240"/>
  <c r="J1239"/>
  <c r="B1242"/>
  <c r="M1243"/>
  <c r="H1242"/>
  <c r="L1243"/>
  <c r="I1241" i="5" l="1"/>
  <c r="E1240"/>
  <c r="A1243"/>
  <c r="C1243" s="1"/>
  <c r="N1243" i="2"/>
  <c r="I1242"/>
  <c r="O1241"/>
  <c r="J1240"/>
  <c r="M1244"/>
  <c r="B1243"/>
  <c r="H1243"/>
  <c r="L1244"/>
  <c r="E1241" i="5" l="1"/>
  <c r="I1242"/>
  <c r="A1244"/>
  <c r="C1244" s="1"/>
  <c r="N1244" i="2"/>
  <c r="I1243"/>
  <c r="O1242"/>
  <c r="J1241"/>
  <c r="M1245"/>
  <c r="B1244"/>
  <c r="H1244"/>
  <c r="L1245"/>
  <c r="A1245" i="5" l="1"/>
  <c r="C1245" s="1"/>
  <c r="I1243"/>
  <c r="E1242"/>
  <c r="N1245" i="2"/>
  <c r="I1244"/>
  <c r="O1243"/>
  <c r="J1242"/>
  <c r="M1246"/>
  <c r="B1245"/>
  <c r="L1246"/>
  <c r="H1245"/>
  <c r="A1246" i="5" l="1"/>
  <c r="C1246" s="1"/>
  <c r="E1243"/>
  <c r="I1244"/>
  <c r="I1245" i="2"/>
  <c r="N1246"/>
  <c r="O1244"/>
  <c r="J1243"/>
  <c r="M1247"/>
  <c r="B1246"/>
  <c r="H1246"/>
  <c r="L1247"/>
  <c r="E1244" i="5" l="1"/>
  <c r="I1245"/>
  <c r="A1247"/>
  <c r="C1247" s="1"/>
  <c r="O1245" i="2"/>
  <c r="J1244"/>
  <c r="M1248"/>
  <c r="B1247"/>
  <c r="N1247"/>
  <c r="I1246"/>
  <c r="H1247"/>
  <c r="L1248"/>
  <c r="I1246" i="5" l="1"/>
  <c r="E1245"/>
  <c r="A1248"/>
  <c r="C1248" s="1"/>
  <c r="M1249" i="2"/>
  <c r="B1248"/>
  <c r="N1248"/>
  <c r="I1247"/>
  <c r="O1246"/>
  <c r="J1245"/>
  <c r="H1248"/>
  <c r="L1249"/>
  <c r="I1247" i="5" l="1"/>
  <c r="E1246"/>
  <c r="A1249"/>
  <c r="C1249" s="1"/>
  <c r="B1249" i="2"/>
  <c r="M1250"/>
  <c r="I1248"/>
  <c r="N1249"/>
  <c r="O1247"/>
  <c r="J1246"/>
  <c r="L1250"/>
  <c r="H1249"/>
  <c r="A1250" i="5" l="1"/>
  <c r="C1250" s="1"/>
  <c r="I1248"/>
  <c r="E1247"/>
  <c r="B1250" i="2"/>
  <c r="M1251"/>
  <c r="I1249"/>
  <c r="N1250"/>
  <c r="H1250"/>
  <c r="L1251"/>
  <c r="O1248"/>
  <c r="J1247"/>
  <c r="E1248" i="5" l="1"/>
  <c r="I1249"/>
  <c r="A1251"/>
  <c r="C1251" s="1"/>
  <c r="M1252" i="2"/>
  <c r="B1251"/>
  <c r="O1249"/>
  <c r="J1248"/>
  <c r="I1250"/>
  <c r="N1251"/>
  <c r="L1252"/>
  <c r="H1251"/>
  <c r="A1252" i="5" l="1"/>
  <c r="C1252" s="1"/>
  <c r="E1249"/>
  <c r="I1250"/>
  <c r="M1253" i="2"/>
  <c r="B1252"/>
  <c r="H1252"/>
  <c r="L1253"/>
  <c r="O1250"/>
  <c r="J1249"/>
  <c r="I1251"/>
  <c r="N1252"/>
  <c r="A1253" i="5" l="1"/>
  <c r="C1253" s="1"/>
  <c r="I1251"/>
  <c r="E1250"/>
  <c r="M1254" i="2"/>
  <c r="B1253"/>
  <c r="O1251"/>
  <c r="J1250"/>
  <c r="L1254"/>
  <c r="H1253"/>
  <c r="I1252"/>
  <c r="N1253"/>
  <c r="A1254" i="5" l="1"/>
  <c r="C1254" s="1"/>
  <c r="I1252"/>
  <c r="E1251"/>
  <c r="M1255" i="2"/>
  <c r="B1254"/>
  <c r="L1255"/>
  <c r="H1254"/>
  <c r="O1252"/>
  <c r="J1251"/>
  <c r="N1254"/>
  <c r="I1253"/>
  <c r="E1252" i="5" l="1"/>
  <c r="I1253"/>
  <c r="A1255"/>
  <c r="C1255" s="1"/>
  <c r="M1256" i="2"/>
  <c r="B1255"/>
  <c r="H1255"/>
  <c r="L1256"/>
  <c r="N1255"/>
  <c r="I1254"/>
  <c r="O1253"/>
  <c r="J1252"/>
  <c r="I1254" i="5" l="1"/>
  <c r="E1253"/>
  <c r="A1256"/>
  <c r="C1256" s="1"/>
  <c r="M1257" i="2"/>
  <c r="B1256"/>
  <c r="H1256"/>
  <c r="L1257"/>
  <c r="O1254"/>
  <c r="J1253"/>
  <c r="I1255"/>
  <c r="N1256"/>
  <c r="E1254" i="5" l="1"/>
  <c r="I1255"/>
  <c r="A1257"/>
  <c r="C1257" s="1"/>
  <c r="M1258" i="2"/>
  <c r="B1257"/>
  <c r="H1257"/>
  <c r="L1258"/>
  <c r="O1255"/>
  <c r="J1254"/>
  <c r="I1256"/>
  <c r="N1257"/>
  <c r="E1255" i="5" l="1"/>
  <c r="I1256"/>
  <c r="A1258"/>
  <c r="C1258" s="1"/>
  <c r="M1259" i="2"/>
  <c r="B1258"/>
  <c r="H1258"/>
  <c r="L1259"/>
  <c r="O1256"/>
  <c r="J1255"/>
  <c r="I1257"/>
  <c r="N1258"/>
  <c r="A1259" i="5" l="1"/>
  <c r="C1259" s="1"/>
  <c r="E1256"/>
  <c r="I1257"/>
  <c r="M1260" i="2"/>
  <c r="B1259"/>
  <c r="L1260"/>
  <c r="H1259"/>
  <c r="O1257"/>
  <c r="J1256"/>
  <c r="N1259"/>
  <c r="I1258"/>
  <c r="I1258" i="5" l="1"/>
  <c r="E1257"/>
  <c r="A1260"/>
  <c r="C1260" s="1"/>
  <c r="I1259" i="2"/>
  <c r="N1260"/>
  <c r="M1261"/>
  <c r="B1260"/>
  <c r="H1260"/>
  <c r="L1261"/>
  <c r="O1258"/>
  <c r="J1257"/>
  <c r="I1259" i="5" l="1"/>
  <c r="E1258"/>
  <c r="A1261"/>
  <c r="C1261" s="1"/>
  <c r="M1262" i="2"/>
  <c r="B1261"/>
  <c r="O1259"/>
  <c r="J1258"/>
  <c r="I1260"/>
  <c r="N1261"/>
  <c r="L1262"/>
  <c r="H1261"/>
  <c r="I1260" i="5" l="1"/>
  <c r="E1259"/>
  <c r="A1262"/>
  <c r="C1262" s="1"/>
  <c r="M1263" i="2"/>
  <c r="B1262"/>
  <c r="O1260"/>
  <c r="J1259"/>
  <c r="H1262"/>
  <c r="L1263"/>
  <c r="I1261"/>
  <c r="N1262"/>
  <c r="E1260" i="5" l="1"/>
  <c r="I1261"/>
  <c r="A1263"/>
  <c r="C1263" s="1"/>
  <c r="L1264" i="2"/>
  <c r="H1263"/>
  <c r="M1264"/>
  <c r="B1263"/>
  <c r="O1261"/>
  <c r="J1260"/>
  <c r="N1263"/>
  <c r="I1262"/>
  <c r="E1261" i="5" l="1"/>
  <c r="I1262"/>
  <c r="A1264"/>
  <c r="C1264" s="1"/>
  <c r="L1265" i="2"/>
  <c r="H1264"/>
  <c r="M1265"/>
  <c r="B1264"/>
  <c r="O1262"/>
  <c r="J1261"/>
  <c r="I1263"/>
  <c r="N1264"/>
  <c r="I1263" i="5" l="1"/>
  <c r="E1262"/>
  <c r="A1265"/>
  <c r="C1265" s="1"/>
  <c r="L1266" i="2"/>
  <c r="H1265"/>
  <c r="O1263"/>
  <c r="J1262"/>
  <c r="M1266"/>
  <c r="B1265"/>
  <c r="I1264"/>
  <c r="N1265"/>
  <c r="I1264" i="5" l="1"/>
  <c r="E1263"/>
  <c r="A1266"/>
  <c r="C1266" s="1"/>
  <c r="L1267" i="2"/>
  <c r="H1266"/>
  <c r="M1267"/>
  <c r="B1266"/>
  <c r="O1264"/>
  <c r="J1263"/>
  <c r="N1266"/>
  <c r="I1265"/>
  <c r="I1265" i="5" l="1"/>
  <c r="E1264"/>
  <c r="A1267"/>
  <c r="C1267" s="1"/>
  <c r="M1268" i="2"/>
  <c r="B1267"/>
  <c r="O1265"/>
  <c r="J1264"/>
  <c r="N1267"/>
  <c r="I1266"/>
  <c r="L1268"/>
  <c r="H1267"/>
  <c r="A1268" i="5" l="1"/>
  <c r="C1268" s="1"/>
  <c r="E1265"/>
  <c r="I1266"/>
  <c r="M1269" i="2"/>
  <c r="B1268"/>
  <c r="I1267"/>
  <c r="N1268"/>
  <c r="L1269"/>
  <c r="H1268"/>
  <c r="O1266"/>
  <c r="J1265"/>
  <c r="I1267" i="5" l="1"/>
  <c r="E1266"/>
  <c r="A1269"/>
  <c r="C1269" s="1"/>
  <c r="N1269" i="2"/>
  <c r="I1268"/>
  <c r="O1267"/>
  <c r="J1266"/>
  <c r="M1270"/>
  <c r="B1269"/>
  <c r="L1270"/>
  <c r="H1269"/>
  <c r="I1268" i="5" l="1"/>
  <c r="E1267"/>
  <c r="A1270"/>
  <c r="C1270" s="1"/>
  <c r="O1268" i="2"/>
  <c r="J1267"/>
  <c r="I1269"/>
  <c r="N1270"/>
  <c r="L1271"/>
  <c r="H1270"/>
  <c r="M1271"/>
  <c r="B1270"/>
  <c r="E1268" i="5" l="1"/>
  <c r="I1269"/>
  <c r="A1271"/>
  <c r="C1271" s="1"/>
  <c r="N1271" i="2"/>
  <c r="I1270"/>
  <c r="M1272"/>
  <c r="B1271"/>
  <c r="O1269"/>
  <c r="J1268"/>
  <c r="H1271"/>
  <c r="L1272"/>
  <c r="E1269" i="5" l="1"/>
  <c r="I1270"/>
  <c r="A1272"/>
  <c r="C1272" s="1"/>
  <c r="N1272" i="2"/>
  <c r="I1271"/>
  <c r="M1273"/>
  <c r="B1272"/>
  <c r="O1270"/>
  <c r="J1269"/>
  <c r="H1272"/>
  <c r="L1273"/>
  <c r="E1270" i="5" l="1"/>
  <c r="I1271"/>
  <c r="A1273"/>
  <c r="C1273" s="1"/>
  <c r="I1272" i="2"/>
  <c r="N1273"/>
  <c r="M1274"/>
  <c r="B1273"/>
  <c r="O1271"/>
  <c r="J1270"/>
  <c r="L1274"/>
  <c r="H1273"/>
  <c r="A1274" i="5" l="1"/>
  <c r="C1274" s="1"/>
  <c r="E1271"/>
  <c r="I1272"/>
  <c r="M1275" i="2"/>
  <c r="B1274"/>
  <c r="O1272"/>
  <c r="J1271"/>
  <c r="L1275"/>
  <c r="H1274"/>
  <c r="I1273"/>
  <c r="N1274"/>
  <c r="A1275" i="5" l="1"/>
  <c r="C1275" s="1"/>
  <c r="I1273"/>
  <c r="E1272"/>
  <c r="M1276" i="2"/>
  <c r="B1275"/>
  <c r="O1273"/>
  <c r="J1272"/>
  <c r="L1276"/>
  <c r="H1275"/>
  <c r="N1275"/>
  <c r="I1274"/>
  <c r="I1274" i="5" l="1"/>
  <c r="E1273"/>
  <c r="A1276"/>
  <c r="C1276" s="1"/>
  <c r="M1277" i="2"/>
  <c r="B1276"/>
  <c r="O1274"/>
  <c r="J1273"/>
  <c r="L1277"/>
  <c r="H1276"/>
  <c r="I1275"/>
  <c r="N1276"/>
  <c r="A1277" i="5" l="1"/>
  <c r="C1277" s="1"/>
  <c r="I1275"/>
  <c r="E1274"/>
  <c r="M1278" i="2"/>
  <c r="B1277"/>
  <c r="O1275"/>
  <c r="J1274"/>
  <c r="H1277"/>
  <c r="L1278"/>
  <c r="I1276"/>
  <c r="N1277"/>
  <c r="A1278" i="5" l="1"/>
  <c r="C1278" s="1"/>
  <c r="E1275"/>
  <c r="I1276"/>
  <c r="M1279" i="2"/>
  <c r="B1278"/>
  <c r="O1276"/>
  <c r="J1275"/>
  <c r="L1279"/>
  <c r="H1278"/>
  <c r="N1278"/>
  <c r="I1277"/>
  <c r="E1276" i="5" l="1"/>
  <c r="I1277"/>
  <c r="A1279"/>
  <c r="C1279" s="1"/>
  <c r="M1280" i="2"/>
  <c r="B1279"/>
  <c r="O1277"/>
  <c r="J1276"/>
  <c r="L1280"/>
  <c r="H1279"/>
  <c r="N1279"/>
  <c r="I1278"/>
  <c r="A1280" i="5" l="1"/>
  <c r="C1280" s="1"/>
  <c r="I1278"/>
  <c r="E1277"/>
  <c r="M1281" i="2"/>
  <c r="B1280"/>
  <c r="I1279"/>
  <c r="N1280"/>
  <c r="O1278"/>
  <c r="J1277"/>
  <c r="L1281"/>
  <c r="H1280"/>
  <c r="A1281" i="5" l="1"/>
  <c r="C1281" s="1"/>
  <c r="I1279"/>
  <c r="E1278"/>
  <c r="O1279" i="2"/>
  <c r="J1278"/>
  <c r="M1282"/>
  <c r="B1281"/>
  <c r="L1282"/>
  <c r="H1281"/>
  <c r="N1281"/>
  <c r="I1280"/>
  <c r="A1282" i="5" l="1"/>
  <c r="C1282" s="1"/>
  <c r="E1279"/>
  <c r="I1280"/>
  <c r="L1283" i="2"/>
  <c r="H1282"/>
  <c r="O1280"/>
  <c r="J1279"/>
  <c r="I1281"/>
  <c r="N1282"/>
  <c r="M1283"/>
  <c r="B1282"/>
  <c r="E1280" i="5" l="1"/>
  <c r="I1281"/>
  <c r="A1283"/>
  <c r="C1283" s="1"/>
  <c r="L1284" i="2"/>
  <c r="H1283"/>
  <c r="M1284"/>
  <c r="B1283"/>
  <c r="O1281"/>
  <c r="J1280"/>
  <c r="N1283"/>
  <c r="I1282"/>
  <c r="E1281" i="5" l="1"/>
  <c r="I1282"/>
  <c r="A1284"/>
  <c r="C1284" s="1"/>
  <c r="L1285" i="2"/>
  <c r="H1284"/>
  <c r="M1285"/>
  <c r="B1284"/>
  <c r="O1282"/>
  <c r="J1281"/>
  <c r="N1284"/>
  <c r="I1283"/>
  <c r="I1283" i="5" l="1"/>
  <c r="E1282"/>
  <c r="A1285"/>
  <c r="C1285" s="1"/>
  <c r="L1286" i="2"/>
  <c r="H1285"/>
  <c r="M1286"/>
  <c r="B1285"/>
  <c r="O1283"/>
  <c r="J1282"/>
  <c r="I1284"/>
  <c r="N1285"/>
  <c r="A1286" i="5" l="1"/>
  <c r="C1286" s="1"/>
  <c r="I1284"/>
  <c r="E1283"/>
  <c r="L1287" i="2"/>
  <c r="H1286"/>
  <c r="M1287"/>
  <c r="B1286"/>
  <c r="O1284"/>
  <c r="J1283"/>
  <c r="I1285"/>
  <c r="N1286"/>
  <c r="A1287" i="5" l="1"/>
  <c r="C1287" s="1"/>
  <c r="E1284"/>
  <c r="I1285"/>
  <c r="B1287" i="2"/>
  <c r="M1288"/>
  <c r="L1288"/>
  <c r="H1287"/>
  <c r="O1285"/>
  <c r="J1284"/>
  <c r="N1287"/>
  <c r="I1286"/>
  <c r="E1285" i="5" l="1"/>
  <c r="I1286"/>
  <c r="A1288"/>
  <c r="C1288" s="1"/>
  <c r="M1289" i="2"/>
  <c r="B1288"/>
  <c r="O1286"/>
  <c r="J1285"/>
  <c r="I1287"/>
  <c r="N1288"/>
  <c r="L1289"/>
  <c r="H1288"/>
  <c r="I1287" i="5" l="1"/>
  <c r="E1286"/>
  <c r="A1289"/>
  <c r="C1289" s="1"/>
  <c r="M1290" i="2"/>
  <c r="B1289"/>
  <c r="L1290"/>
  <c r="H1289"/>
  <c r="O1287"/>
  <c r="J1286"/>
  <c r="I1288"/>
  <c r="N1289"/>
  <c r="A1290" i="5" l="1"/>
  <c r="C1290" s="1"/>
  <c r="I1288"/>
  <c r="E1287"/>
  <c r="O1288" i="2"/>
  <c r="J1287"/>
  <c r="M1291"/>
  <c r="B1290"/>
  <c r="L1291"/>
  <c r="H1290"/>
  <c r="N1290"/>
  <c r="I1289"/>
  <c r="A1291" i="5" l="1"/>
  <c r="C1291" s="1"/>
  <c r="I1289"/>
  <c r="E1288"/>
  <c r="M1292" i="2"/>
  <c r="B1291"/>
  <c r="O1289"/>
  <c r="J1288"/>
  <c r="L1292"/>
  <c r="H1291"/>
  <c r="N1291"/>
  <c r="I1290"/>
  <c r="A1292" i="5" l="1"/>
  <c r="C1292" s="1"/>
  <c r="E1289"/>
  <c r="I1290"/>
  <c r="O1290" i="2"/>
  <c r="J1289"/>
  <c r="I1291"/>
  <c r="N1292"/>
  <c r="M1293"/>
  <c r="B1292"/>
  <c r="L1293"/>
  <c r="H1292"/>
  <c r="I1291" i="5" l="1"/>
  <c r="E1290"/>
  <c r="A1293"/>
  <c r="C1293" s="1"/>
  <c r="N1293" i="2"/>
  <c r="I1292"/>
  <c r="L1294"/>
  <c r="H1293"/>
  <c r="O1291"/>
  <c r="J1290"/>
  <c r="M1294"/>
  <c r="B1293"/>
  <c r="I1292" i="5" l="1"/>
  <c r="E1291"/>
  <c r="A1294"/>
  <c r="C1294" s="1"/>
  <c r="L1295" i="2"/>
  <c r="H1294"/>
  <c r="M1295"/>
  <c r="B1294"/>
  <c r="I1293"/>
  <c r="N1294"/>
  <c r="O1292"/>
  <c r="J1291"/>
  <c r="A1295" i="5" l="1"/>
  <c r="C1295" s="1"/>
  <c r="E1292"/>
  <c r="I1293"/>
  <c r="L1296" i="2"/>
  <c r="H1295"/>
  <c r="O1293"/>
  <c r="J1292"/>
  <c r="M1296"/>
  <c r="B1295"/>
  <c r="N1295"/>
  <c r="I1294"/>
  <c r="A1296" i="5" l="1"/>
  <c r="C1296" s="1"/>
  <c r="I1294"/>
  <c r="E1293"/>
  <c r="H1296" i="2"/>
  <c r="L1297"/>
  <c r="O1294"/>
  <c r="J1293"/>
  <c r="M1297"/>
  <c r="B1296"/>
  <c r="N1296"/>
  <c r="I1295"/>
  <c r="A1297" i="5" l="1"/>
  <c r="C1297" s="1"/>
  <c r="E1294"/>
  <c r="I1295"/>
  <c r="O1295" i="2"/>
  <c r="J1294"/>
  <c r="M1298"/>
  <c r="B1297"/>
  <c r="I1296"/>
  <c r="N1297"/>
  <c r="L1298"/>
  <c r="H1297"/>
  <c r="A1298" i="5" l="1"/>
  <c r="C1298" s="1"/>
  <c r="E1295"/>
  <c r="I1296"/>
  <c r="L1299" i="2"/>
  <c r="H1298"/>
  <c r="O1296"/>
  <c r="J1295"/>
  <c r="M1299"/>
  <c r="B1298"/>
  <c r="I1297"/>
  <c r="N1298"/>
  <c r="E1296" i="5" l="1"/>
  <c r="I1297"/>
  <c r="A1299"/>
  <c r="C1299" s="1"/>
  <c r="H1299" i="2"/>
  <c r="L1300"/>
  <c r="O1297"/>
  <c r="J1296"/>
  <c r="M1300"/>
  <c r="B1299"/>
  <c r="N1299"/>
  <c r="I1298"/>
  <c r="I1298" i="5" l="1"/>
  <c r="E1297"/>
  <c r="A1300"/>
  <c r="C1300" s="1"/>
  <c r="O1298" i="2"/>
  <c r="J1297"/>
  <c r="M1301"/>
  <c r="B1300"/>
  <c r="I1299"/>
  <c r="N1300"/>
  <c r="L1301"/>
  <c r="H1300"/>
  <c r="I1299" i="5" l="1"/>
  <c r="E1298"/>
  <c r="A1301"/>
  <c r="C1301" s="1"/>
  <c r="M1302" i="2"/>
  <c r="B1301"/>
  <c r="L1302"/>
  <c r="H1301"/>
  <c r="O1299"/>
  <c r="J1298"/>
  <c r="I1300"/>
  <c r="N1301"/>
  <c r="A1302" i="5" l="1"/>
  <c r="C1302" s="1"/>
  <c r="E1299"/>
  <c r="I1300"/>
  <c r="M1303" i="2"/>
  <c r="B1302"/>
  <c r="L1303"/>
  <c r="H1302"/>
  <c r="O1300"/>
  <c r="J1299"/>
  <c r="I1301"/>
  <c r="N1302"/>
  <c r="E1300" i="5" l="1"/>
  <c r="I1301"/>
  <c r="A1303"/>
  <c r="C1303" s="1"/>
  <c r="L1304" i="2"/>
  <c r="H1303"/>
  <c r="M1304"/>
  <c r="B1303"/>
  <c r="O1301"/>
  <c r="J1300"/>
  <c r="N1303"/>
  <c r="I1302"/>
  <c r="A1304" i="5" l="1"/>
  <c r="C1304" s="1"/>
  <c r="E1301"/>
  <c r="I1302"/>
  <c r="L1305" i="2"/>
  <c r="H1304"/>
  <c r="M1305"/>
  <c r="B1304"/>
  <c r="I1303"/>
  <c r="N1304"/>
  <c r="O1302"/>
  <c r="J1301"/>
  <c r="E1302" i="5" l="1"/>
  <c r="I1303"/>
  <c r="A1305"/>
  <c r="C1305" s="1"/>
  <c r="M1306" i="2"/>
  <c r="B1305"/>
  <c r="L1306"/>
  <c r="H1305"/>
  <c r="O1303"/>
  <c r="J1302"/>
  <c r="I1304"/>
  <c r="N1305"/>
  <c r="E1303" i="5" l="1"/>
  <c r="I1304"/>
  <c r="A1306"/>
  <c r="C1306" s="1"/>
  <c r="L1307" i="2"/>
  <c r="H1306"/>
  <c r="M1307"/>
  <c r="B1306"/>
  <c r="O1304"/>
  <c r="J1303"/>
  <c r="I1305"/>
  <c r="N1306"/>
  <c r="E1304" i="5" l="1"/>
  <c r="I1305"/>
  <c r="A1307"/>
  <c r="C1307" s="1"/>
  <c r="M1308" i="2"/>
  <c r="B1307"/>
  <c r="L1308"/>
  <c r="H1307"/>
  <c r="O1305"/>
  <c r="J1304"/>
  <c r="N1307"/>
  <c r="I1306"/>
  <c r="I1306" i="5" l="1"/>
  <c r="E1305"/>
  <c r="A1308"/>
  <c r="C1308" s="1"/>
  <c r="I1307" i="2"/>
  <c r="N1308"/>
  <c r="M1309"/>
  <c r="B1308"/>
  <c r="L1309"/>
  <c r="H1308"/>
  <c r="O1306"/>
  <c r="J1305"/>
  <c r="A1309" i="5" l="1"/>
  <c r="C1309" s="1"/>
  <c r="E1306"/>
  <c r="I1307"/>
  <c r="M1310" i="2"/>
  <c r="B1309"/>
  <c r="O1307"/>
  <c r="J1306"/>
  <c r="I1308"/>
  <c r="N1309"/>
  <c r="L1310"/>
  <c r="H1309"/>
  <c r="A1310" i="5" l="1"/>
  <c r="C1310" s="1"/>
  <c r="E1307"/>
  <c r="I1308"/>
  <c r="M1311" i="2"/>
  <c r="B1310"/>
  <c r="O1308"/>
  <c r="J1307"/>
  <c r="I1309"/>
  <c r="N1310"/>
  <c r="L1311"/>
  <c r="H1310"/>
  <c r="A1311" i="5" l="1"/>
  <c r="C1311" s="1"/>
  <c r="I1309"/>
  <c r="E1308"/>
  <c r="M1312" i="2"/>
  <c r="B1311"/>
  <c r="N1311"/>
  <c r="I1310"/>
  <c r="O1309"/>
  <c r="J1308"/>
  <c r="H1311"/>
  <c r="L1312"/>
  <c r="A1312" i="5" l="1"/>
  <c r="C1312" s="1"/>
  <c r="I1310"/>
  <c r="E1309"/>
  <c r="I1311" i="2"/>
  <c r="N1312"/>
  <c r="M1313"/>
  <c r="B1312"/>
  <c r="O1310"/>
  <c r="J1309"/>
  <c r="L1313"/>
  <c r="H1312"/>
  <c r="A1313" i="5" l="1"/>
  <c r="C1313" s="1"/>
  <c r="E1310"/>
  <c r="I1311"/>
  <c r="I1312" i="2"/>
  <c r="N1313"/>
  <c r="O1311"/>
  <c r="J1310"/>
  <c r="L1314"/>
  <c r="H1313"/>
  <c r="M1314"/>
  <c r="B1313"/>
  <c r="I1312" i="5" l="1"/>
  <c r="E1311"/>
  <c r="A1314"/>
  <c r="C1314" s="1"/>
  <c r="O1312" i="2"/>
  <c r="J1311"/>
  <c r="I1313"/>
  <c r="N1314"/>
  <c r="M1315"/>
  <c r="B1314"/>
  <c r="L1315"/>
  <c r="H1314"/>
  <c r="I1313" i="5" l="1"/>
  <c r="E1312"/>
  <c r="A1315"/>
  <c r="C1315" s="1"/>
  <c r="O1313" i="2"/>
  <c r="J1312"/>
  <c r="I1314"/>
  <c r="N1315"/>
  <c r="H1315"/>
  <c r="L1316"/>
  <c r="M1316"/>
  <c r="B1315"/>
  <c r="A1316" i="5" l="1"/>
  <c r="C1316" s="1"/>
  <c r="I1314"/>
  <c r="E1313"/>
  <c r="M1317" i="2"/>
  <c r="B1316"/>
  <c r="O1314"/>
  <c r="J1313"/>
  <c r="I1315"/>
  <c r="N1316"/>
  <c r="H1316"/>
  <c r="L1317"/>
  <c r="A1317" i="5" l="1"/>
  <c r="C1317" s="1"/>
  <c r="I1315"/>
  <c r="E1314"/>
  <c r="M1318" i="2"/>
  <c r="B1317"/>
  <c r="O1315"/>
  <c r="J1314"/>
  <c r="I1316"/>
  <c r="N1317"/>
  <c r="L1318"/>
  <c r="H1317"/>
  <c r="E1315" i="5" l="1"/>
  <c r="I1316"/>
  <c r="A1318"/>
  <c r="C1318" s="1"/>
  <c r="O1316" i="2"/>
  <c r="J1315"/>
  <c r="M1319"/>
  <c r="B1318"/>
  <c r="L1319"/>
  <c r="H1318"/>
  <c r="I1317"/>
  <c r="N1318"/>
  <c r="A1319" i="5" l="1"/>
  <c r="C1319" s="1"/>
  <c r="I1317"/>
  <c r="E1316"/>
  <c r="M1320" i="2"/>
  <c r="B1319"/>
  <c r="O1317"/>
  <c r="J1316"/>
  <c r="L1320"/>
  <c r="H1319"/>
  <c r="N1319"/>
  <c r="I1318"/>
  <c r="A1320" i="5" l="1"/>
  <c r="C1320" s="1"/>
  <c r="E1317"/>
  <c r="I1318"/>
  <c r="M1321" i="2"/>
  <c r="B1320"/>
  <c r="O1318"/>
  <c r="J1317"/>
  <c r="I1319"/>
  <c r="N1320"/>
  <c r="H1320"/>
  <c r="L1321"/>
  <c r="E1318" i="5" l="1"/>
  <c r="I1319"/>
  <c r="A1321"/>
  <c r="C1321" s="1"/>
  <c r="O1319" i="2"/>
  <c r="J1318"/>
  <c r="M1322"/>
  <c r="B1321"/>
  <c r="I1320"/>
  <c r="N1321"/>
  <c r="L1322"/>
  <c r="H1321"/>
  <c r="E1319" i="5" l="1"/>
  <c r="I1320"/>
  <c r="A1322"/>
  <c r="C1322" s="1"/>
  <c r="O1320" i="2"/>
  <c r="J1319"/>
  <c r="M1323"/>
  <c r="B1322"/>
  <c r="L1323"/>
  <c r="H1322"/>
  <c r="N1322"/>
  <c r="I1321"/>
  <c r="E1320" i="5" l="1"/>
  <c r="I1321"/>
  <c r="A1323"/>
  <c r="C1323" s="1"/>
  <c r="O1321" i="2"/>
  <c r="J1320"/>
  <c r="M1324"/>
  <c r="B1323"/>
  <c r="I1322"/>
  <c r="N1323"/>
  <c r="H1323"/>
  <c r="L1324"/>
  <c r="I1322" i="5" l="1"/>
  <c r="E1321"/>
  <c r="A1324"/>
  <c r="C1324" s="1"/>
  <c r="O1322" i="2"/>
  <c r="J1321"/>
  <c r="M1325"/>
  <c r="B1324"/>
  <c r="I1323"/>
  <c r="N1324"/>
  <c r="L1325"/>
  <c r="H1324"/>
  <c r="I1323" i="5" l="1"/>
  <c r="E1322"/>
  <c r="A1325"/>
  <c r="C1325" s="1"/>
  <c r="O1323" i="2"/>
  <c r="J1322"/>
  <c r="M1326"/>
  <c r="B1325"/>
  <c r="L1326"/>
  <c r="H1325"/>
  <c r="N1325"/>
  <c r="I1324"/>
  <c r="A1326" i="5" l="1"/>
  <c r="C1326" s="1"/>
  <c r="E1323"/>
  <c r="I1324"/>
  <c r="I1325" i="2"/>
  <c r="N1326"/>
  <c r="O1324"/>
  <c r="J1323"/>
  <c r="M1327"/>
  <c r="B1326"/>
  <c r="L1327"/>
  <c r="H1326"/>
  <c r="I1325" i="5" l="1"/>
  <c r="E1324"/>
  <c r="A1327"/>
  <c r="C1327" s="1"/>
  <c r="N1327" i="2"/>
  <c r="I1326"/>
  <c r="L1328"/>
  <c r="H1327"/>
  <c r="O1325"/>
  <c r="J1324"/>
  <c r="M1328"/>
  <c r="B1327"/>
  <c r="A1328" i="5" l="1"/>
  <c r="C1328" s="1"/>
  <c r="E1325"/>
  <c r="I1326"/>
  <c r="N1328" i="2"/>
  <c r="I1327"/>
  <c r="L1329"/>
  <c r="H1328"/>
  <c r="O1326"/>
  <c r="J1325"/>
  <c r="M1329"/>
  <c r="B1328"/>
  <c r="E1326" i="5" l="1"/>
  <c r="I1327"/>
  <c r="A1329"/>
  <c r="C1329" s="1"/>
  <c r="I1328" i="2"/>
  <c r="N1329"/>
  <c r="L1330"/>
  <c r="H1329"/>
  <c r="O1327"/>
  <c r="J1326"/>
  <c r="M1330"/>
  <c r="B1329"/>
  <c r="A1330" i="5" l="1"/>
  <c r="C1330" s="1"/>
  <c r="I1328"/>
  <c r="E1327"/>
  <c r="I1329" i="2"/>
  <c r="N1330"/>
  <c r="M1331"/>
  <c r="B1330"/>
  <c r="L1331"/>
  <c r="H1330"/>
  <c r="O1328"/>
  <c r="J1327"/>
  <c r="A1331" i="5" l="1"/>
  <c r="C1331" s="1"/>
  <c r="I1329"/>
  <c r="E1328"/>
  <c r="N1331" i="2"/>
  <c r="I1330"/>
  <c r="O1329"/>
  <c r="J1328"/>
  <c r="M1332"/>
  <c r="B1331"/>
  <c r="L1332"/>
  <c r="H1331"/>
  <c r="A1332" i="5" l="1"/>
  <c r="C1332" s="1"/>
  <c r="I1330"/>
  <c r="E1329"/>
  <c r="N1332" i="2"/>
  <c r="I1331"/>
  <c r="O1330"/>
  <c r="J1329"/>
  <c r="M1333"/>
  <c r="B1332"/>
  <c r="L1333"/>
  <c r="H1332"/>
  <c r="A1333" i="5" l="1"/>
  <c r="C1333" s="1"/>
  <c r="I1331"/>
  <c r="E1330"/>
  <c r="L1334" i="2"/>
  <c r="H1333"/>
  <c r="N1333"/>
  <c r="I1332"/>
  <c r="O1331"/>
  <c r="J1330"/>
  <c r="M1334"/>
  <c r="B1333"/>
  <c r="E1331" i="5" l="1"/>
  <c r="I1332"/>
  <c r="A1334"/>
  <c r="C1334" s="1"/>
  <c r="N1334" i="2"/>
  <c r="I1333"/>
  <c r="O1332"/>
  <c r="J1331"/>
  <c r="B1334"/>
  <c r="M1335"/>
  <c r="L1335"/>
  <c r="H1334"/>
  <c r="A1335" i="5" l="1"/>
  <c r="C1335" s="1"/>
  <c r="I1333"/>
  <c r="E1332"/>
  <c r="O1333" i="2"/>
  <c r="J1332"/>
  <c r="L1336"/>
  <c r="H1335"/>
  <c r="N1335"/>
  <c r="I1334"/>
  <c r="B1335"/>
  <c r="M1336"/>
  <c r="A1336" i="5" l="1"/>
  <c r="C1336" s="1"/>
  <c r="E1333"/>
  <c r="I1334"/>
  <c r="L1337" i="2"/>
  <c r="H1336"/>
  <c r="I1335"/>
  <c r="N1336"/>
  <c r="O1334"/>
  <c r="J1333"/>
  <c r="M1337"/>
  <c r="B1336"/>
  <c r="E1334" i="5" l="1"/>
  <c r="I1335"/>
  <c r="A1337"/>
  <c r="C1337" s="1"/>
  <c r="L1338" i="2"/>
  <c r="H1337"/>
  <c r="N1337"/>
  <c r="I1336"/>
  <c r="M1338"/>
  <c r="B1337"/>
  <c r="O1335"/>
  <c r="J1334"/>
  <c r="I1336" i="5" l="1"/>
  <c r="E1335"/>
  <c r="A1338"/>
  <c r="C1338" s="1"/>
  <c r="O1336" i="2"/>
  <c r="J1335"/>
  <c r="L1339"/>
  <c r="H1338"/>
  <c r="N1338"/>
  <c r="I1337"/>
  <c r="B1338"/>
  <c r="M1339"/>
  <c r="I1337" i="5" l="1"/>
  <c r="E1336"/>
  <c r="A1339"/>
  <c r="C1339" s="1"/>
  <c r="N1339" i="2"/>
  <c r="I1338"/>
  <c r="O1337"/>
  <c r="L1340"/>
  <c r="H1339"/>
  <c r="M1340"/>
  <c r="B1339"/>
  <c r="A1340" i="5" l="1"/>
  <c r="C1340" s="1"/>
  <c r="E1337"/>
  <c r="I1338"/>
  <c r="I1339" i="2"/>
  <c r="N1340"/>
  <c r="O1338"/>
  <c r="M1341"/>
  <c r="B1340"/>
  <c r="L1341"/>
  <c r="H1340"/>
  <c r="E1338" i="5" l="1"/>
  <c r="I1339"/>
  <c r="A1341"/>
  <c r="C1341" s="1"/>
  <c r="I1340" i="2"/>
  <c r="N1341"/>
  <c r="L1342"/>
  <c r="H1341"/>
  <c r="O1339"/>
  <c r="M1342"/>
  <c r="B1341"/>
  <c r="I1340" i="5" l="1"/>
  <c r="E1339"/>
  <c r="A1342"/>
  <c r="C1342" s="1"/>
  <c r="I1341" i="2"/>
  <c r="N1342"/>
  <c r="L1343"/>
  <c r="H1342"/>
  <c r="M1343"/>
  <c r="B1342"/>
  <c r="O1340"/>
  <c r="I1341" i="5" l="1"/>
  <c r="E1340"/>
  <c r="A1343"/>
  <c r="C1343" s="1"/>
  <c r="N1343" i="2"/>
  <c r="I1342"/>
  <c r="L1344"/>
  <c r="H1343"/>
  <c r="O1341"/>
  <c r="M1344"/>
  <c r="B1343"/>
  <c r="E1341" i="5" l="1"/>
  <c r="I1342"/>
  <c r="A1344"/>
  <c r="C1344" s="1"/>
  <c r="O1342" i="2"/>
  <c r="M1345"/>
  <c r="B1344"/>
  <c r="I1343"/>
  <c r="N1344"/>
  <c r="H1344"/>
  <c r="L1345"/>
  <c r="A1345" i="5" l="1"/>
  <c r="C1345" s="1"/>
  <c r="I1343"/>
  <c r="E1342"/>
  <c r="O1343" i="2"/>
  <c r="M1346"/>
  <c r="B1345"/>
  <c r="N1345"/>
  <c r="I1344"/>
  <c r="L1346"/>
  <c r="H1345"/>
  <c r="A1346" i="5" l="1"/>
  <c r="C1346" s="1"/>
  <c r="I1344"/>
  <c r="E1343"/>
  <c r="O1344" i="2"/>
  <c r="L1347"/>
  <c r="H1346"/>
  <c r="M1347"/>
  <c r="B1346"/>
  <c r="I1345"/>
  <c r="N1346"/>
  <c r="A1347" i="5" l="1"/>
  <c r="C1347" s="1"/>
  <c r="E1344"/>
  <c r="I1345"/>
  <c r="O1345" i="2"/>
  <c r="H1347"/>
  <c r="L1348"/>
  <c r="M1348"/>
  <c r="B1347"/>
  <c r="N1347"/>
  <c r="I1346"/>
  <c r="E1345" i="5" l="1"/>
  <c r="I1346"/>
  <c r="A1348"/>
  <c r="C1348" s="1"/>
  <c r="O1346" i="2"/>
  <c r="I1347"/>
  <c r="N1348"/>
  <c r="H1348"/>
  <c r="L1349"/>
  <c r="M1349"/>
  <c r="B1348"/>
  <c r="A1349" i="5" l="1"/>
  <c r="C1349" s="1"/>
  <c r="I1347"/>
  <c r="E1346"/>
  <c r="O1347" i="2"/>
  <c r="M1350"/>
  <c r="B1349"/>
  <c r="I1348"/>
  <c r="N1349"/>
  <c r="L1350"/>
  <c r="H1349"/>
  <c r="A1350" i="5" l="1"/>
  <c r="C1350" s="1"/>
  <c r="I1348"/>
  <c r="E1347"/>
  <c r="H1350" i="2"/>
  <c r="L1351"/>
  <c r="O1348"/>
  <c r="M1351"/>
  <c r="B1350"/>
  <c r="N1350"/>
  <c r="I1349"/>
  <c r="A1351" i="5" l="1"/>
  <c r="C1351" s="1"/>
  <c r="E1348"/>
  <c r="I1349"/>
  <c r="L1352" i="2"/>
  <c r="H1351"/>
  <c r="N1351"/>
  <c r="I1350"/>
  <c r="O1349"/>
  <c r="M1352"/>
  <c r="B1351"/>
  <c r="E1349" i="5" l="1"/>
  <c r="I1350"/>
  <c r="A1352"/>
  <c r="C1352" s="1"/>
  <c r="I1351" i="2"/>
  <c r="N1352"/>
  <c r="M1353"/>
  <c r="B1352"/>
  <c r="L1353"/>
  <c r="H1352"/>
  <c r="O1350"/>
  <c r="E1350" i="5" l="1"/>
  <c r="I1351"/>
  <c r="A1353"/>
  <c r="C1353" s="1"/>
  <c r="L1354" i="2"/>
  <c r="H1353"/>
  <c r="N1353"/>
  <c r="I1352"/>
  <c r="O1351"/>
  <c r="M1354"/>
  <c r="B1353"/>
  <c r="A1354" i="5" l="1"/>
  <c r="C1354" s="1"/>
  <c r="I1352"/>
  <c r="E1351"/>
  <c r="L1355" i="2"/>
  <c r="H1354"/>
  <c r="I1353"/>
  <c r="N1354"/>
  <c r="O1352"/>
  <c r="M1355"/>
  <c r="B1354"/>
  <c r="A1355" i="5" l="1"/>
  <c r="C1355" s="1"/>
  <c r="I1353"/>
  <c r="E1352"/>
  <c r="L1356" i="2"/>
  <c r="H1355"/>
  <c r="N1355"/>
  <c r="I1354"/>
  <c r="M1356"/>
  <c r="B1355"/>
  <c r="O1353"/>
  <c r="E1353" i="5" l="1"/>
  <c r="I1354"/>
  <c r="A1356"/>
  <c r="C1356" s="1"/>
  <c r="L1357" i="2"/>
  <c r="H1356"/>
  <c r="I1355"/>
  <c r="N1356"/>
  <c r="O1354"/>
  <c r="M1357"/>
  <c r="B1356"/>
  <c r="A1357" i="5" l="1"/>
  <c r="C1357" s="1"/>
  <c r="E1354"/>
  <c r="I1355"/>
  <c r="L1358" i="2"/>
  <c r="H1357"/>
  <c r="I1356"/>
  <c r="N1357"/>
  <c r="M1358"/>
  <c r="B1357"/>
  <c r="O1355"/>
  <c r="I1356" i="5" l="1"/>
  <c r="E1355"/>
  <c r="A1358"/>
  <c r="C1358" s="1"/>
  <c r="H1358" i="2"/>
  <c r="L1359"/>
  <c r="O1356"/>
  <c r="I1357"/>
  <c r="N1358"/>
  <c r="M1359"/>
  <c r="B1358"/>
  <c r="E1356" i="5" l="1"/>
  <c r="I1357"/>
  <c r="A1359"/>
  <c r="C1359" s="1"/>
  <c r="L1360" i="2"/>
  <c r="H1359"/>
  <c r="M1360"/>
  <c r="B1359"/>
  <c r="O1357"/>
  <c r="N1359"/>
  <c r="I1358"/>
  <c r="E1357" i="5" l="1"/>
  <c r="I1358"/>
  <c r="A1360"/>
  <c r="C1360" s="1"/>
  <c r="O1358" i="2"/>
  <c r="H1360"/>
  <c r="L1361"/>
  <c r="M1361"/>
  <c r="B1360"/>
  <c r="I1359"/>
  <c r="N1360"/>
  <c r="A1361" i="5" l="1"/>
  <c r="C1361" s="1"/>
  <c r="E1358"/>
  <c r="I1359"/>
  <c r="L1362" i="2"/>
  <c r="H1361"/>
  <c r="O1359"/>
  <c r="M1362"/>
  <c r="B1361"/>
  <c r="N1361"/>
  <c r="I1360"/>
  <c r="A1362" i="5" l="1"/>
  <c r="C1362" s="1"/>
  <c r="I1360"/>
  <c r="E1359"/>
  <c r="I1361" i="2"/>
  <c r="N1362"/>
  <c r="L1363"/>
  <c r="H1362"/>
  <c r="O1360"/>
  <c r="M1363"/>
  <c r="B1362"/>
  <c r="A1363" i="5" l="1"/>
  <c r="C1363" s="1"/>
  <c r="E1360"/>
  <c r="I1361"/>
  <c r="L1364" i="2"/>
  <c r="H1363"/>
  <c r="N1363"/>
  <c r="I1362"/>
  <c r="O1361"/>
  <c r="B1363"/>
  <c r="M1364"/>
  <c r="A1364" i="5" l="1"/>
  <c r="C1364" s="1"/>
  <c r="E1361"/>
  <c r="I1362"/>
  <c r="L1365" i="2"/>
  <c r="H1364"/>
  <c r="I1363"/>
  <c r="N1364"/>
  <c r="O1362"/>
  <c r="M1365"/>
  <c r="B1364"/>
  <c r="A1365" i="5" l="1"/>
  <c r="C1365" s="1"/>
  <c r="E1362"/>
  <c r="I1363"/>
  <c r="M1366" i="2"/>
  <c r="B1365"/>
  <c r="L1366"/>
  <c r="H1365"/>
  <c r="I1364"/>
  <c r="N1365"/>
  <c r="O1363"/>
  <c r="A1366" i="5" l="1"/>
  <c r="C1366" s="1"/>
  <c r="I1364"/>
  <c r="E1363"/>
  <c r="L1367" i="2"/>
  <c r="H1366"/>
  <c r="M1367"/>
  <c r="B1366"/>
  <c r="O1364"/>
  <c r="N1366"/>
  <c r="I1365"/>
  <c r="A1367" i="5" l="1"/>
  <c r="C1367" s="1"/>
  <c r="I1365"/>
  <c r="E1364"/>
  <c r="O1365" i="2"/>
  <c r="N1367"/>
  <c r="I1366"/>
  <c r="L1368"/>
  <c r="H1367"/>
  <c r="M1368"/>
  <c r="B1367"/>
  <c r="A1368" i="5" l="1"/>
  <c r="C1368" s="1"/>
  <c r="E1365"/>
  <c r="I1366"/>
  <c r="O1366" i="2"/>
  <c r="I1367"/>
  <c r="N1368"/>
  <c r="M1369"/>
  <c r="B1368"/>
  <c r="L1369"/>
  <c r="H1368"/>
  <c r="A1369" i="5" l="1"/>
  <c r="C1369" s="1"/>
  <c r="I1367"/>
  <c r="E1366"/>
  <c r="O1367" i="2"/>
  <c r="I1368"/>
  <c r="N1369"/>
  <c r="L1370"/>
  <c r="H1369"/>
  <c r="M1370"/>
  <c r="B1369"/>
  <c r="I1368" i="5" l="1"/>
  <c r="E1367"/>
  <c r="A1370"/>
  <c r="C1370" s="1"/>
  <c r="O1368" i="2"/>
  <c r="N1370"/>
  <c r="I1369"/>
  <c r="M1371"/>
  <c r="B1370"/>
  <c r="L1371"/>
  <c r="H1370"/>
  <c r="I1369" i="5" l="1"/>
  <c r="E1368"/>
  <c r="A1371"/>
  <c r="C1371" s="1"/>
  <c r="L1372" i="2"/>
  <c r="H1371"/>
  <c r="O1369"/>
  <c r="N1371"/>
  <c r="I1370"/>
  <c r="M1372"/>
  <c r="B1371"/>
  <c r="A1372" i="5" l="1"/>
  <c r="C1372" s="1"/>
  <c r="E1369"/>
  <c r="I1370"/>
  <c r="O1370" i="2"/>
  <c r="M1373"/>
  <c r="B1372"/>
  <c r="H1372"/>
  <c r="L1373"/>
  <c r="I1371"/>
  <c r="N1372"/>
  <c r="A1373" i="5" l="1"/>
  <c r="C1373" s="1"/>
  <c r="I1371"/>
  <c r="E1370"/>
  <c r="O1371" i="2"/>
  <c r="M1374"/>
  <c r="B1373"/>
  <c r="H1373"/>
  <c r="L1374"/>
  <c r="I1372"/>
  <c r="N1373"/>
  <c r="A1374" i="5" l="1"/>
  <c r="C1374" s="1"/>
  <c r="I1372"/>
  <c r="E1371"/>
  <c r="O1372" i="2"/>
  <c r="M1375"/>
  <c r="B1374"/>
  <c r="L1375"/>
  <c r="H1374"/>
  <c r="I1373"/>
  <c r="N1374"/>
  <c r="A1375" i="5" l="1"/>
  <c r="C1375" s="1"/>
  <c r="E1372"/>
  <c r="I1373"/>
  <c r="O1373" i="2"/>
  <c r="M1376"/>
  <c r="B1375"/>
  <c r="L1376"/>
  <c r="H1375"/>
  <c r="N1375"/>
  <c r="I1374"/>
  <c r="E1373" i="5" l="1"/>
  <c r="I1374"/>
  <c r="A1376"/>
  <c r="C1376" s="1"/>
  <c r="O1374" i="2"/>
  <c r="M1377"/>
  <c r="B1376"/>
  <c r="H1376"/>
  <c r="L1377"/>
  <c r="I1375"/>
  <c r="N1376"/>
  <c r="E1374" i="5" l="1"/>
  <c r="I1375"/>
  <c r="A1377"/>
  <c r="C1377" s="1"/>
  <c r="O1375" i="2"/>
  <c r="M1378"/>
  <c r="B1377"/>
  <c r="L1378"/>
  <c r="H1377"/>
  <c r="N1377"/>
  <c r="I1376"/>
  <c r="A1378" i="5" l="1"/>
  <c r="C1378" s="1"/>
  <c r="I1376"/>
  <c r="E1375"/>
  <c r="O1376" i="2"/>
  <c r="M1379"/>
  <c r="B1378"/>
  <c r="I1377"/>
  <c r="N1378"/>
  <c r="L1379"/>
  <c r="H1378"/>
  <c r="A1379" i="5" l="1"/>
  <c r="C1379" s="1"/>
  <c r="I1377"/>
  <c r="E1376"/>
  <c r="L1380" i="2"/>
  <c r="H1379"/>
  <c r="O1377"/>
  <c r="M1380"/>
  <c r="B1379"/>
  <c r="N1379"/>
  <c r="I1378"/>
  <c r="A1380" i="5" l="1"/>
  <c r="C1380" s="1"/>
  <c r="E1377"/>
  <c r="I1378"/>
  <c r="L1381" i="2"/>
  <c r="H1380"/>
  <c r="I1379"/>
  <c r="N1380"/>
  <c r="O1378"/>
  <c r="M1381"/>
  <c r="B1380"/>
  <c r="I1379" i="5" l="1"/>
  <c r="E1378"/>
  <c r="A1381"/>
  <c r="C1381" s="1"/>
  <c r="I1380" i="2"/>
  <c r="N1381"/>
  <c r="M1382"/>
  <c r="B1381"/>
  <c r="L1382"/>
  <c r="H1381"/>
  <c r="O1379"/>
  <c r="I1380" i="5" l="1"/>
  <c r="E1379"/>
  <c r="A1382"/>
  <c r="C1382" s="1"/>
  <c r="I1381" i="2"/>
  <c r="N1382"/>
  <c r="O1380"/>
  <c r="B1382"/>
  <c r="M1383"/>
  <c r="L1383"/>
  <c r="H1382"/>
  <c r="I1381" i="5" l="1"/>
  <c r="E1380"/>
  <c r="A1383"/>
  <c r="C1383" s="1"/>
  <c r="N1383" i="2"/>
  <c r="I1382"/>
  <c r="O1381"/>
  <c r="L1384"/>
  <c r="H1383"/>
  <c r="M1384"/>
  <c r="B1383"/>
  <c r="E1381" i="5" l="1"/>
  <c r="I1382"/>
  <c r="A1384"/>
  <c r="C1384" s="1"/>
  <c r="O1382" i="2"/>
  <c r="I1383"/>
  <c r="N1384"/>
  <c r="M1385"/>
  <c r="B1384"/>
  <c r="L1385"/>
  <c r="H1384"/>
  <c r="I1383" i="5" l="1"/>
  <c r="E1382"/>
  <c r="A1385"/>
  <c r="C1385" s="1"/>
  <c r="I1384" i="2"/>
  <c r="N1385"/>
  <c r="L1386"/>
  <c r="H1385"/>
  <c r="O1383"/>
  <c r="M1386"/>
  <c r="B1385"/>
  <c r="I1384" i="5" l="1"/>
  <c r="E1383"/>
  <c r="A1386"/>
  <c r="C1386" s="1"/>
  <c r="I1385" i="2"/>
  <c r="N1386"/>
  <c r="M1387"/>
  <c r="B1386"/>
  <c r="L1387"/>
  <c r="H1386"/>
  <c r="O1384"/>
  <c r="I1385" i="5" l="1"/>
  <c r="E1384"/>
  <c r="A1387"/>
  <c r="C1387" s="1"/>
  <c r="N1387" i="2"/>
  <c r="I1386"/>
  <c r="O1385"/>
  <c r="M1388"/>
  <c r="B1387"/>
  <c r="L1388"/>
  <c r="H1387"/>
  <c r="E1385" i="5" l="1"/>
  <c r="I1386"/>
  <c r="A1388"/>
  <c r="C1388" s="1"/>
  <c r="L1389" i="2"/>
  <c r="H1388"/>
  <c r="N1388"/>
  <c r="I1387"/>
  <c r="O1386"/>
  <c r="M1389"/>
  <c r="B1388"/>
  <c r="E1386" i="5" l="1"/>
  <c r="I1387"/>
  <c r="A1389"/>
  <c r="C1389" s="1"/>
  <c r="L1390" i="2"/>
  <c r="H1389"/>
  <c r="I1388"/>
  <c r="N1389"/>
  <c r="B1389"/>
  <c r="M1390"/>
  <c r="O1387"/>
  <c r="I1388" i="5" l="1"/>
  <c r="E1387"/>
  <c r="A1390"/>
  <c r="C1390" s="1"/>
  <c r="L1391" i="2"/>
  <c r="H1390"/>
  <c r="N1390"/>
  <c r="I1389"/>
  <c r="O1388"/>
  <c r="M1391"/>
  <c r="B1390"/>
  <c r="I1389" i="5" l="1"/>
  <c r="E1388"/>
  <c r="A1391"/>
  <c r="C1391" s="1"/>
  <c r="L1392" i="2"/>
  <c r="H1391"/>
  <c r="N1391"/>
  <c r="I1390"/>
  <c r="O1389"/>
  <c r="M1392"/>
  <c r="B1391"/>
  <c r="E1389" i="5" l="1"/>
  <c r="I1390"/>
  <c r="A1392"/>
  <c r="C1392" s="1"/>
  <c r="B1392" i="2"/>
  <c r="M1393"/>
  <c r="L1393"/>
  <c r="H1392"/>
  <c r="I1391"/>
  <c r="N1392"/>
  <c r="O1390"/>
  <c r="A1393" i="5" l="1"/>
  <c r="C1393" s="1"/>
  <c r="E1390"/>
  <c r="I1391"/>
  <c r="M1394" i="2"/>
  <c r="B1393"/>
  <c r="L1394"/>
  <c r="H1393"/>
  <c r="O1391"/>
  <c r="N1393"/>
  <c r="I1392"/>
  <c r="A1394" i="5" l="1"/>
  <c r="C1394" s="1"/>
  <c r="I1392"/>
  <c r="E1391"/>
  <c r="B1394" i="2"/>
  <c r="M1395"/>
  <c r="L1395"/>
  <c r="H1394"/>
  <c r="O1392"/>
  <c r="N1394"/>
  <c r="I1393"/>
  <c r="A1395" i="5" l="1"/>
  <c r="C1395" s="1"/>
  <c r="E1392"/>
  <c r="I1393"/>
  <c r="I1394" i="2"/>
  <c r="N1395"/>
  <c r="B1395"/>
  <c r="M1396"/>
  <c r="L1396"/>
  <c r="H1395"/>
  <c r="O1393"/>
  <c r="A1396" i="5" l="1"/>
  <c r="C1396" s="1"/>
  <c r="E1393"/>
  <c r="I1394"/>
  <c r="O1394" i="2"/>
  <c r="I1395"/>
  <c r="N1396"/>
  <c r="M1397"/>
  <c r="B1396"/>
  <c r="L1397"/>
  <c r="H1396"/>
  <c r="A1397" i="5" l="1"/>
  <c r="C1397" s="1"/>
  <c r="I1395"/>
  <c r="E1394"/>
  <c r="N1397" i="2"/>
  <c r="I1396"/>
  <c r="L1398"/>
  <c r="H1397"/>
  <c r="O1395"/>
  <c r="B1397"/>
  <c r="M1398"/>
  <c r="A1398" i="5" l="1"/>
  <c r="C1398" s="1"/>
  <c r="I1396"/>
  <c r="E1395"/>
  <c r="I1397" i="2"/>
  <c r="N1398"/>
  <c r="L1399"/>
  <c r="H1398"/>
  <c r="O1396"/>
  <c r="M1399"/>
  <c r="B1398"/>
  <c r="A1399" i="5" l="1"/>
  <c r="C1399" s="1"/>
  <c r="I1397"/>
  <c r="E1396"/>
  <c r="I1398" i="2"/>
  <c r="N1399"/>
  <c r="M1400"/>
  <c r="B1399"/>
  <c r="L1400"/>
  <c r="H1399"/>
  <c r="O1397"/>
  <c r="A1400" i="5" l="1"/>
  <c r="C1400" s="1"/>
  <c r="E1397"/>
  <c r="I1398"/>
  <c r="I1399" i="2"/>
  <c r="N1400"/>
  <c r="O1398"/>
  <c r="M1401"/>
  <c r="B1400"/>
  <c r="L1401"/>
  <c r="H1400"/>
  <c r="I1399" i="5" l="1"/>
  <c r="E1398"/>
  <c r="A1401"/>
  <c r="C1401" s="1"/>
  <c r="I1400" i="2"/>
  <c r="N1401"/>
  <c r="L1402"/>
  <c r="H1401"/>
  <c r="O1399"/>
  <c r="B1401"/>
  <c r="M1402"/>
  <c r="I1400" i="5" l="1"/>
  <c r="E1399"/>
  <c r="A1402"/>
  <c r="C1402" s="1"/>
  <c r="I1401" i="2"/>
  <c r="N1402"/>
  <c r="O1400"/>
  <c r="L1403"/>
  <c r="H1402"/>
  <c r="M1403"/>
  <c r="B1402"/>
  <c r="I1401" i="5" l="1"/>
  <c r="E1400"/>
  <c r="A1403"/>
  <c r="C1403" s="1"/>
  <c r="O1401" i="2"/>
  <c r="M1404"/>
  <c r="B1403"/>
  <c r="N1403"/>
  <c r="I1402"/>
  <c r="L1404"/>
  <c r="H1403"/>
  <c r="E1401" i="5" l="1"/>
  <c r="I1402"/>
  <c r="A1404"/>
  <c r="C1404" s="1"/>
  <c r="L1405" i="2"/>
  <c r="H1404"/>
  <c r="O1402"/>
  <c r="M1405"/>
  <c r="B1404"/>
  <c r="N1404"/>
  <c r="I1403"/>
  <c r="E1402" i="5" l="1"/>
  <c r="I1403"/>
  <c r="A1405"/>
  <c r="C1405" s="1"/>
  <c r="O1403" i="2"/>
  <c r="N1405"/>
  <c r="I1404"/>
  <c r="L1406"/>
  <c r="H1405"/>
  <c r="M1406"/>
  <c r="B1405"/>
  <c r="I1404" i="5" l="1"/>
  <c r="E1403"/>
  <c r="A1406"/>
  <c r="C1406" s="1"/>
  <c r="O1404" i="2"/>
  <c r="N1406"/>
  <c r="I1405"/>
  <c r="M1407"/>
  <c r="B1406"/>
  <c r="L1407"/>
  <c r="H1406"/>
  <c r="E1404" i="5" l="1"/>
  <c r="I1405"/>
  <c r="A1407"/>
  <c r="C1407" s="1"/>
  <c r="L1408" i="2"/>
  <c r="H1407"/>
  <c r="O1405"/>
  <c r="N1407"/>
  <c r="I1406"/>
  <c r="M1408"/>
  <c r="B1407"/>
  <c r="E1405" i="5" l="1"/>
  <c r="I1406"/>
  <c r="A1408"/>
  <c r="C1408" s="1"/>
  <c r="O1406" i="2"/>
  <c r="M1409"/>
  <c r="B1408"/>
  <c r="L1409"/>
  <c r="H1408"/>
  <c r="N1408"/>
  <c r="I1407"/>
  <c r="A1409" i="5" l="1"/>
  <c r="C1409" s="1"/>
  <c r="E1406"/>
  <c r="I1407"/>
  <c r="N1409" i="2"/>
  <c r="I1408"/>
  <c r="O1407"/>
  <c r="M1410"/>
  <c r="B1409"/>
  <c r="L1410"/>
  <c r="H1409"/>
  <c r="I1408" i="5" l="1"/>
  <c r="E1407"/>
  <c r="A1410"/>
  <c r="C1410" s="1"/>
  <c r="O1408" i="2"/>
  <c r="L1411"/>
  <c r="H1410"/>
  <c r="N1410"/>
  <c r="I1409"/>
  <c r="M1411"/>
  <c r="B1410"/>
  <c r="I1409" i="5" l="1"/>
  <c r="E1408"/>
  <c r="A1411"/>
  <c r="C1411" s="1"/>
  <c r="M1412" i="2"/>
  <c r="B1411"/>
  <c r="O1409"/>
  <c r="L1412"/>
  <c r="H1411"/>
  <c r="N1411"/>
  <c r="I1410"/>
  <c r="E1409" i="5" l="1"/>
  <c r="I1410"/>
  <c r="A1412"/>
  <c r="C1412" s="1"/>
  <c r="M1413" i="2"/>
  <c r="B1412"/>
  <c r="O1410"/>
  <c r="N1412"/>
  <c r="I1411"/>
  <c r="L1413"/>
  <c r="H1412"/>
  <c r="I1411" i="5" l="1"/>
  <c r="E1410"/>
  <c r="A1413"/>
  <c r="C1413" s="1"/>
  <c r="O1411" i="2"/>
  <c r="M1414"/>
  <c r="B1413"/>
  <c r="L1414"/>
  <c r="H1413"/>
  <c r="N1413"/>
  <c r="I1412"/>
  <c r="I1412" i="5" l="1"/>
  <c r="E1411"/>
  <c r="A1414"/>
  <c r="C1414" s="1"/>
  <c r="L1415" i="2"/>
  <c r="H1414"/>
  <c r="O1412"/>
  <c r="B1414"/>
  <c r="M1415"/>
  <c r="N1414"/>
  <c r="I1413"/>
  <c r="A1415" i="5" l="1"/>
  <c r="C1415" s="1"/>
  <c r="E1412"/>
  <c r="I1413"/>
  <c r="L1416" i="2"/>
  <c r="H1415"/>
  <c r="O1413"/>
  <c r="N1415"/>
  <c r="I1414"/>
  <c r="M1416"/>
  <c r="B1415"/>
  <c r="A1416" i="5" l="1"/>
  <c r="C1416" s="1"/>
  <c r="E1413"/>
  <c r="I1414"/>
  <c r="M1417" i="2"/>
  <c r="B1416"/>
  <c r="L1417"/>
  <c r="H1416"/>
  <c r="O1414"/>
  <c r="N1416"/>
  <c r="I1415"/>
  <c r="E1414" i="5" l="1"/>
  <c r="I1415"/>
  <c r="A1417"/>
  <c r="C1417" s="1"/>
  <c r="M1418" i="2"/>
  <c r="B1417"/>
  <c r="L1418"/>
  <c r="H1417"/>
  <c r="I1416"/>
  <c r="N1417"/>
  <c r="O1415"/>
  <c r="A1418" i="5" l="1"/>
  <c r="C1418" s="1"/>
  <c r="I1416"/>
  <c r="E1415"/>
  <c r="M1419" i="2"/>
  <c r="B1418"/>
  <c r="L1419"/>
  <c r="H1418"/>
  <c r="O1416"/>
  <c r="N1418"/>
  <c r="I1417"/>
  <c r="A1419" i="5" l="1"/>
  <c r="C1419" s="1"/>
  <c r="E1416"/>
  <c r="I1417"/>
  <c r="I1418" i="2"/>
  <c r="N1419"/>
  <c r="M1420"/>
  <c r="B1419"/>
  <c r="L1420"/>
  <c r="H1419"/>
  <c r="O1417"/>
  <c r="A1420" i="5" l="1"/>
  <c r="C1420" s="1"/>
  <c r="E1417"/>
  <c r="I1418"/>
  <c r="M1421" i="2"/>
  <c r="B1420"/>
  <c r="O1418"/>
  <c r="N1420"/>
  <c r="I1419"/>
  <c r="L1421"/>
  <c r="H1420"/>
  <c r="A1421" i="5" l="1"/>
  <c r="C1421" s="1"/>
  <c r="E1418"/>
  <c r="I1419"/>
  <c r="L1422" i="2"/>
  <c r="H1421"/>
  <c r="M1422"/>
  <c r="B1421"/>
  <c r="O1419"/>
  <c r="N1421"/>
  <c r="I1420"/>
  <c r="I1420" i="5" l="1"/>
  <c r="E1419"/>
  <c r="A1422"/>
  <c r="C1422" s="1"/>
  <c r="L1423" i="2"/>
  <c r="H1422"/>
  <c r="M1423"/>
  <c r="B1422"/>
  <c r="O1420"/>
  <c r="N1422"/>
  <c r="I1421"/>
  <c r="E1420" i="5" l="1"/>
  <c r="I1421"/>
  <c r="A1423"/>
  <c r="C1423" s="1"/>
  <c r="L1424" i="2"/>
  <c r="H1423"/>
  <c r="M1424"/>
  <c r="B1423"/>
  <c r="I1422"/>
  <c r="N1423"/>
  <c r="O1421"/>
  <c r="E1421" i="5" l="1"/>
  <c r="I1422"/>
  <c r="A1424"/>
  <c r="C1424" s="1"/>
  <c r="L1425" i="2"/>
  <c r="H1424"/>
  <c r="O1422"/>
  <c r="M1425"/>
  <c r="B1424"/>
  <c r="N1424"/>
  <c r="I1423"/>
  <c r="E1422" i="5" l="1"/>
  <c r="I1423"/>
  <c r="A1425"/>
  <c r="C1425" s="1"/>
  <c r="O1423" i="2"/>
  <c r="I1424"/>
  <c r="N1425"/>
  <c r="L1426"/>
  <c r="H1425"/>
  <c r="M1426"/>
  <c r="B1425"/>
  <c r="I1424" i="5" l="1"/>
  <c r="E1423"/>
  <c r="A1426"/>
  <c r="C1426" s="1"/>
  <c r="O1424" i="2"/>
  <c r="M1427"/>
  <c r="B1426"/>
  <c r="N1426"/>
  <c r="I1425"/>
  <c r="L1427"/>
  <c r="H1426"/>
  <c r="I1425" i="5" l="1"/>
  <c r="E1424"/>
  <c r="A1427"/>
  <c r="C1427" s="1"/>
  <c r="O1425" i="2"/>
  <c r="L1428"/>
  <c r="H1427"/>
  <c r="M1428"/>
  <c r="B1427"/>
  <c r="N1427"/>
  <c r="I1426"/>
  <c r="A1428" i="5" l="1"/>
  <c r="C1428" s="1"/>
  <c r="E1425"/>
  <c r="I1426"/>
  <c r="O1426" i="2"/>
  <c r="N1428"/>
  <c r="I1427"/>
  <c r="L1429"/>
  <c r="H1428"/>
  <c r="M1429"/>
  <c r="B1428"/>
  <c r="A1429" i="5" l="1"/>
  <c r="C1429" s="1"/>
  <c r="E1426"/>
  <c r="I1427"/>
  <c r="O1427" i="2"/>
  <c r="M1430"/>
  <c r="B1429"/>
  <c r="N1429"/>
  <c r="I1428"/>
  <c r="L1430"/>
  <c r="H1429"/>
  <c r="A1430" i="5" l="1"/>
  <c r="C1430" s="1"/>
  <c r="I1428"/>
  <c r="E1427"/>
  <c r="O1428" i="2"/>
  <c r="L1431"/>
  <c r="H1430"/>
  <c r="M1431"/>
  <c r="B1430"/>
  <c r="N1430"/>
  <c r="I1429"/>
  <c r="A1431" i="5" l="1"/>
  <c r="C1431" s="1"/>
  <c r="E1428"/>
  <c r="I1429"/>
  <c r="O1429" i="2"/>
  <c r="I1430"/>
  <c r="N1431"/>
  <c r="H1431"/>
  <c r="L1432"/>
  <c r="M1432"/>
  <c r="B1431"/>
  <c r="E1429" i="5" l="1"/>
  <c r="I1430"/>
  <c r="A1432"/>
  <c r="C1432" s="1"/>
  <c r="O1430" i="2"/>
  <c r="N1432"/>
  <c r="I1431"/>
  <c r="M1433"/>
  <c r="B1432"/>
  <c r="L1433"/>
  <c r="H1432"/>
  <c r="E1430" i="5" l="1"/>
  <c r="I1431"/>
  <c r="A1433"/>
  <c r="C1433" s="1"/>
  <c r="O1431" i="2"/>
  <c r="L1434"/>
  <c r="H1433"/>
  <c r="N1433"/>
  <c r="I1432"/>
  <c r="M1434"/>
  <c r="B1433"/>
  <c r="I1432" i="5" l="1"/>
  <c r="E1431"/>
  <c r="A1434"/>
  <c r="C1434" s="1"/>
  <c r="O1432" i="2"/>
  <c r="M1435"/>
  <c r="B1434"/>
  <c r="L1435"/>
  <c r="H1434"/>
  <c r="I1433"/>
  <c r="N1434"/>
  <c r="E1432" i="5" l="1"/>
  <c r="I1433"/>
  <c r="A1435"/>
  <c r="C1435" s="1"/>
  <c r="O1433" i="2"/>
  <c r="M1436"/>
  <c r="B1435"/>
  <c r="L1436"/>
  <c r="H1435"/>
  <c r="N1435"/>
  <c r="I1434"/>
  <c r="E1433" i="5" l="1"/>
  <c r="I1434"/>
  <c r="A1436"/>
  <c r="C1436" s="1"/>
  <c r="O1434" i="2"/>
  <c r="M1437"/>
  <c r="B1436"/>
  <c r="N1436"/>
  <c r="I1435"/>
  <c r="L1437"/>
  <c r="H1436"/>
  <c r="A1437" i="5" l="1"/>
  <c r="C1437" s="1"/>
  <c r="E1434"/>
  <c r="I1435"/>
  <c r="M1438" i="2"/>
  <c r="B1437"/>
  <c r="N1437"/>
  <c r="I1436"/>
  <c r="L1438"/>
  <c r="H1437"/>
  <c r="O1435"/>
  <c r="A1438" i="5" l="1"/>
  <c r="C1438" s="1"/>
  <c r="I1436"/>
  <c r="E1435"/>
  <c r="L1439" i="2"/>
  <c r="H1438"/>
  <c r="M1439"/>
  <c r="B1438"/>
  <c r="I1437"/>
  <c r="N1438"/>
  <c r="O1436"/>
  <c r="A1439" i="5" l="1"/>
  <c r="C1439" s="1"/>
  <c r="I1437"/>
  <c r="E1436"/>
  <c r="L1440" i="2"/>
  <c r="H1439"/>
  <c r="O1437"/>
  <c r="M1440"/>
  <c r="B1439"/>
  <c r="N1439"/>
  <c r="I1438"/>
  <c r="E1437" i="5" l="1"/>
  <c r="I1438"/>
  <c r="A1440"/>
  <c r="C1440" s="1"/>
  <c r="O1438" i="2"/>
  <c r="I1439"/>
  <c r="N1440"/>
  <c r="L1441"/>
  <c r="H1440"/>
  <c r="M1441"/>
  <c r="B1440"/>
  <c r="E1438" i="5" l="1"/>
  <c r="I1439"/>
  <c r="A1441"/>
  <c r="C1441" s="1"/>
  <c r="O1439" i="2"/>
  <c r="N1441"/>
  <c r="I1440"/>
  <c r="M1442"/>
  <c r="B1441"/>
  <c r="L1442"/>
  <c r="H1441"/>
  <c r="A1442" i="5" l="1"/>
  <c r="C1442" s="1"/>
  <c r="I1440"/>
  <c r="E1439"/>
  <c r="H1442" i="2"/>
  <c r="L1443"/>
  <c r="O1440"/>
  <c r="N1442"/>
  <c r="I1441"/>
  <c r="M1443"/>
  <c r="B1442"/>
  <c r="A1443" i="5" l="1"/>
  <c r="C1443" s="1"/>
  <c r="I1441"/>
  <c r="E1440"/>
  <c r="L1444" i="2"/>
  <c r="H1443"/>
  <c r="M1444"/>
  <c r="B1443"/>
  <c r="O1441"/>
  <c r="N1443"/>
  <c r="I1442"/>
  <c r="A1444" i="5" l="1"/>
  <c r="C1444" s="1"/>
  <c r="E1441"/>
  <c r="I1442"/>
  <c r="M1445" i="2"/>
  <c r="B1444"/>
  <c r="O1442"/>
  <c r="N1444"/>
  <c r="I1443"/>
  <c r="L1445"/>
  <c r="H1444"/>
  <c r="I1443" i="5" l="1"/>
  <c r="E1442"/>
  <c r="A1445"/>
  <c r="C1445" s="1"/>
  <c r="M1446" i="2"/>
  <c r="B1445"/>
  <c r="L1446"/>
  <c r="H1445"/>
  <c r="O1443"/>
  <c r="N1445"/>
  <c r="I1444"/>
  <c r="I1444" i="5" l="1"/>
  <c r="E1443"/>
  <c r="A1446"/>
  <c r="C1446" s="1"/>
  <c r="M1447" i="2"/>
  <c r="B1446"/>
  <c r="L1447"/>
  <c r="H1446"/>
  <c r="O1444"/>
  <c r="N1446"/>
  <c r="I1445"/>
  <c r="E1444" i="5" l="1"/>
  <c r="I1445"/>
  <c r="A1447"/>
  <c r="C1447" s="1"/>
  <c r="N1447" i="2"/>
  <c r="I1446"/>
  <c r="M1448"/>
  <c r="B1447"/>
  <c r="H1447"/>
  <c r="L1448"/>
  <c r="O1445"/>
  <c r="A1448" i="5" l="1"/>
  <c r="C1448" s="1"/>
  <c r="E1445"/>
  <c r="I1446"/>
  <c r="N1448" i="2"/>
  <c r="I1447"/>
  <c r="M1449"/>
  <c r="B1448"/>
  <c r="L1449"/>
  <c r="H1448"/>
  <c r="O1446"/>
  <c r="E1446" i="5" l="1"/>
  <c r="I1447"/>
  <c r="A1449"/>
  <c r="C1449" s="1"/>
  <c r="N1449" i="2"/>
  <c r="I1448"/>
  <c r="O1447"/>
  <c r="M1450"/>
  <c r="B1449"/>
  <c r="L1450"/>
  <c r="H1449"/>
  <c r="I1448" i="5" l="1"/>
  <c r="E1447"/>
  <c r="A1450"/>
  <c r="C1450" s="1"/>
  <c r="N1450" i="2"/>
  <c r="I1449"/>
  <c r="O1448"/>
  <c r="M1451"/>
  <c r="B1450"/>
  <c r="L1451"/>
  <c r="H1450"/>
  <c r="E1448" i="5" l="1"/>
  <c r="I1449"/>
  <c r="A1451"/>
  <c r="C1451" s="1"/>
  <c r="N1451" i="2"/>
  <c r="I1450"/>
  <c r="O1449"/>
  <c r="M1452"/>
  <c r="B1451"/>
  <c r="L1452"/>
  <c r="H1451"/>
  <c r="A1452" i="5" l="1"/>
  <c r="C1452" s="1"/>
  <c r="E1449"/>
  <c r="I1450"/>
  <c r="N1452" i="2"/>
  <c r="I1451"/>
  <c r="L1453"/>
  <c r="H1452"/>
  <c r="O1450"/>
  <c r="M1453"/>
  <c r="B1452"/>
  <c r="I1451" i="5" l="1"/>
  <c r="E1450"/>
  <c r="A1453"/>
  <c r="C1453" s="1"/>
  <c r="N1453" i="2"/>
  <c r="I1452"/>
  <c r="M1454"/>
  <c r="B1453"/>
  <c r="L1454"/>
  <c r="H1453"/>
  <c r="O1451"/>
  <c r="I1452" i="5" l="1"/>
  <c r="E1451"/>
  <c r="A1454"/>
  <c r="C1454" s="1"/>
  <c r="N1454" i="2"/>
  <c r="I1453"/>
  <c r="M1455"/>
  <c r="B1454"/>
  <c r="L1455"/>
  <c r="H1454"/>
  <c r="O1452"/>
  <c r="I1453" i="5" l="1"/>
  <c r="E1452"/>
  <c r="A1455"/>
  <c r="C1455" s="1"/>
  <c r="O1453" i="2"/>
  <c r="N1455"/>
  <c r="I1454"/>
  <c r="M1456"/>
  <c r="B1455"/>
  <c r="L1456"/>
  <c r="H1455"/>
  <c r="E1453" i="5" l="1"/>
  <c r="I1454"/>
  <c r="A1456"/>
  <c r="C1456" s="1"/>
  <c r="H1456" i="2"/>
  <c r="L1457"/>
  <c r="O1454"/>
  <c r="N1456"/>
  <c r="I1455"/>
  <c r="M1457"/>
  <c r="B1456"/>
  <c r="I1455" i="5" l="1"/>
  <c r="E1454"/>
  <c r="A1457"/>
  <c r="C1457" s="1"/>
  <c r="H1457" i="2"/>
  <c r="L1458"/>
  <c r="M1458"/>
  <c r="B1457"/>
  <c r="O1455"/>
  <c r="N1457"/>
  <c r="I1456"/>
  <c r="I1456" i="5" l="1"/>
  <c r="E1455"/>
  <c r="A1458"/>
  <c r="C1458" s="1"/>
  <c r="M1459" i="2"/>
  <c r="B1458"/>
  <c r="O1456"/>
  <c r="N1458"/>
  <c r="I1457"/>
  <c r="L1459"/>
  <c r="H1458"/>
  <c r="A1459" i="5" l="1"/>
  <c r="C1459" s="1"/>
  <c r="E1456"/>
  <c r="I1457"/>
  <c r="L1460" i="2"/>
  <c r="H1459"/>
  <c r="M1460"/>
  <c r="B1459"/>
  <c r="O1457"/>
  <c r="N1459"/>
  <c r="I1458"/>
  <c r="E1457" i="5" l="1"/>
  <c r="I1458"/>
  <c r="A1460"/>
  <c r="C1460" s="1"/>
  <c r="H1460" i="2"/>
  <c r="L1461"/>
  <c r="M1461"/>
  <c r="B1460"/>
  <c r="O1458"/>
  <c r="N1460"/>
  <c r="I1459"/>
  <c r="I1459" i="5" l="1"/>
  <c r="E1458"/>
  <c r="A1461"/>
  <c r="C1461" s="1"/>
  <c r="M1462" i="2"/>
  <c r="B1461"/>
  <c r="L1462"/>
  <c r="H1461"/>
  <c r="N1461"/>
  <c r="I1460"/>
  <c r="O1459"/>
  <c r="A1462" i="5" l="1"/>
  <c r="C1462" s="1"/>
  <c r="I1460"/>
  <c r="E1459"/>
  <c r="M1463" i="2"/>
  <c r="B1462"/>
  <c r="O1460"/>
  <c r="H1462"/>
  <c r="L1463"/>
  <c r="N1462"/>
  <c r="I1461"/>
  <c r="A1463" i="5" l="1"/>
  <c r="C1463" s="1"/>
  <c r="I1461"/>
  <c r="E1460"/>
  <c r="M1464" i="2"/>
  <c r="B1463"/>
  <c r="N1463"/>
  <c r="I1462"/>
  <c r="O1461"/>
  <c r="L1464"/>
  <c r="H1463"/>
  <c r="A1464" i="5" l="1"/>
  <c r="C1464" s="1"/>
  <c r="E1461"/>
  <c r="I1462"/>
  <c r="M1465" i="2"/>
  <c r="B1464"/>
  <c r="N1464"/>
  <c r="I1463"/>
  <c r="O1462"/>
  <c r="L1465"/>
  <c r="H1464"/>
  <c r="A1465" i="5" l="1"/>
  <c r="C1465" s="1"/>
  <c r="I1463"/>
  <c r="E1462"/>
  <c r="N1465" i="2"/>
  <c r="I1464"/>
  <c r="M1466"/>
  <c r="B1465"/>
  <c r="O1463"/>
  <c r="H1465"/>
  <c r="L1466"/>
  <c r="A1466" i="5" l="1"/>
  <c r="C1466" s="1"/>
  <c r="I1464"/>
  <c r="E1463"/>
  <c r="N1466" i="2"/>
  <c r="I1465"/>
  <c r="M1467"/>
  <c r="B1466"/>
  <c r="O1464"/>
  <c r="L1467"/>
  <c r="H1466"/>
  <c r="A1467" i="5" l="1"/>
  <c r="C1467" s="1"/>
  <c r="I1465"/>
  <c r="E1464"/>
  <c r="N1467" i="2"/>
  <c r="I1466"/>
  <c r="M1468"/>
  <c r="B1467"/>
  <c r="O1465"/>
  <c r="L1468"/>
  <c r="H1467"/>
  <c r="A1468" i="5" l="1"/>
  <c r="C1468" s="1"/>
  <c r="E1465"/>
  <c r="I1466"/>
  <c r="N1468" i="2"/>
  <c r="I1467"/>
  <c r="M1469"/>
  <c r="B1468"/>
  <c r="L1469"/>
  <c r="H1468"/>
  <c r="O1466"/>
  <c r="I1467" i="5" l="1"/>
  <c r="E1466"/>
  <c r="A1469"/>
  <c r="C1469" s="1"/>
  <c r="N1469" i="2"/>
  <c r="I1468"/>
  <c r="M1470"/>
  <c r="B1469"/>
  <c r="O1467"/>
  <c r="L1470"/>
  <c r="H1469"/>
  <c r="I1468" i="5" l="1"/>
  <c r="E1467"/>
  <c r="A1470"/>
  <c r="C1470" s="1"/>
  <c r="N1470" i="2"/>
  <c r="I1469"/>
  <c r="M1471"/>
  <c r="B1470"/>
  <c r="O1468"/>
  <c r="H1470"/>
  <c r="L1471"/>
  <c r="I1469" i="5" l="1"/>
  <c r="E1468"/>
  <c r="A1471"/>
  <c r="C1471" s="1"/>
  <c r="O1469" i="2"/>
  <c r="N1471"/>
  <c r="I1470"/>
  <c r="M1472"/>
  <c r="B1471"/>
  <c r="L1472"/>
  <c r="H1471"/>
  <c r="E1469" i="5" l="1"/>
  <c r="I1470"/>
  <c r="A1472"/>
  <c r="C1472" s="1"/>
  <c r="O1470" i="2"/>
  <c r="N1472"/>
  <c r="I1471"/>
  <c r="M1473"/>
  <c r="B1472"/>
  <c r="H1472"/>
  <c r="L1473"/>
  <c r="I1471" i="5" l="1"/>
  <c r="E1470"/>
  <c r="A1473"/>
  <c r="C1473" s="1"/>
  <c r="O1471" i="2"/>
  <c r="N1473"/>
  <c r="I1472"/>
  <c r="B1473"/>
  <c r="M1474"/>
  <c r="L1474"/>
  <c r="H1473"/>
  <c r="I1472" i="5" l="1"/>
  <c r="E1471"/>
  <c r="A1474"/>
  <c r="C1474" s="1"/>
  <c r="O1472" i="2"/>
  <c r="N1474"/>
  <c r="I1473"/>
  <c r="L1475"/>
  <c r="H1474"/>
  <c r="M1475"/>
  <c r="B1474"/>
  <c r="I1473" i="5" l="1"/>
  <c r="E1472"/>
  <c r="A1475"/>
  <c r="C1475" s="1"/>
  <c r="O1473" i="2"/>
  <c r="M1476"/>
  <c r="B1475"/>
  <c r="N1475"/>
  <c r="I1474"/>
  <c r="L1476"/>
  <c r="H1475"/>
  <c r="E1473" i="5" l="1"/>
  <c r="I1474"/>
  <c r="A1476"/>
  <c r="C1476" s="1"/>
  <c r="O1474" i="2"/>
  <c r="H1476"/>
  <c r="L1477"/>
  <c r="M1477"/>
  <c r="B1476"/>
  <c r="N1476"/>
  <c r="I1475"/>
  <c r="I1475" i="5" l="1"/>
  <c r="E1474"/>
  <c r="A1477"/>
  <c r="C1477" s="1"/>
  <c r="O1475" i="2"/>
  <c r="M1478"/>
  <c r="B1477"/>
  <c r="L1478"/>
  <c r="H1477"/>
  <c r="I1476"/>
  <c r="N1477"/>
  <c r="I1476" i="5" l="1"/>
  <c r="E1475"/>
  <c r="A1478"/>
  <c r="C1478" s="1"/>
  <c r="O1476" i="2"/>
  <c r="M1479"/>
  <c r="B1478"/>
  <c r="L1479"/>
  <c r="H1478"/>
  <c r="N1478"/>
  <c r="I1477"/>
  <c r="E1476" i="5" l="1"/>
  <c r="I1477"/>
  <c r="A1479"/>
  <c r="C1479" s="1"/>
  <c r="M1480" i="2"/>
  <c r="B1479"/>
  <c r="N1479"/>
  <c r="I1478"/>
  <c r="O1477"/>
  <c r="L1480"/>
  <c r="H1479"/>
  <c r="E1477" i="5" l="1"/>
  <c r="I1478"/>
  <c r="A1480"/>
  <c r="C1480" s="1"/>
  <c r="M1481" i="2"/>
  <c r="B1480"/>
  <c r="I1479"/>
  <c r="N1480"/>
  <c r="L1481"/>
  <c r="H1480"/>
  <c r="O1478"/>
  <c r="A1481" i="5" l="1"/>
  <c r="C1481" s="1"/>
  <c r="E1478"/>
  <c r="I1479"/>
  <c r="M1482" i="2"/>
  <c r="B1481"/>
  <c r="N1481"/>
  <c r="I1480"/>
  <c r="O1479"/>
  <c r="L1482"/>
  <c r="H1481"/>
  <c r="A1482" i="5" l="1"/>
  <c r="C1482" s="1"/>
  <c r="I1480"/>
  <c r="E1479"/>
  <c r="N1482" i="2"/>
  <c r="I1481"/>
  <c r="L1483"/>
  <c r="H1482"/>
  <c r="M1483"/>
  <c r="B1482"/>
  <c r="O1480"/>
  <c r="A1483" i="5" l="1"/>
  <c r="C1483" s="1"/>
  <c r="I1481"/>
  <c r="E1480"/>
  <c r="H1483" i="2"/>
  <c r="L1484"/>
  <c r="O1481"/>
  <c r="N1483"/>
  <c r="I1482"/>
  <c r="M1484"/>
  <c r="B1483"/>
  <c r="A1484" i="5" l="1"/>
  <c r="C1484" s="1"/>
  <c r="E1481"/>
  <c r="I1482"/>
  <c r="O1482" i="2"/>
  <c r="M1485"/>
  <c r="B1484"/>
  <c r="L1485"/>
  <c r="H1484"/>
  <c r="N1484"/>
  <c r="I1483"/>
  <c r="A1485" i="5" l="1"/>
  <c r="C1485" s="1"/>
  <c r="E1482"/>
  <c r="I1483"/>
  <c r="O1483" i="2"/>
  <c r="M1486"/>
  <c r="B1485"/>
  <c r="H1485"/>
  <c r="L1486"/>
  <c r="N1485"/>
  <c r="I1484"/>
  <c r="A1486" i="5" l="1"/>
  <c r="C1486" s="1"/>
  <c r="I1484"/>
  <c r="E1483"/>
  <c r="N1486" i="2"/>
  <c r="I1485"/>
  <c r="O1484"/>
  <c r="M1487"/>
  <c r="B1486"/>
  <c r="H1486"/>
  <c r="L1487"/>
  <c r="A1487" i="5" l="1"/>
  <c r="C1487" s="1"/>
  <c r="I1485"/>
  <c r="E1484"/>
  <c r="N1487" i="2"/>
  <c r="I1486"/>
  <c r="O1485"/>
  <c r="M1488"/>
  <c r="B1487"/>
  <c r="H1487"/>
  <c r="L1488"/>
  <c r="A1488" i="5" l="1"/>
  <c r="C1488" s="1"/>
  <c r="E1485"/>
  <c r="I1486"/>
  <c r="N1488" i="2"/>
  <c r="I1487"/>
  <c r="M1489"/>
  <c r="B1488"/>
  <c r="O1486"/>
  <c r="L1489"/>
  <c r="H1488"/>
  <c r="E1486" i="5" l="1"/>
  <c r="I1487"/>
  <c r="A1489"/>
  <c r="C1489" s="1"/>
  <c r="N1489" i="2"/>
  <c r="I1488"/>
  <c r="M1490"/>
  <c r="B1489"/>
  <c r="L1490"/>
  <c r="H1489"/>
  <c r="O1487"/>
  <c r="I1488" i="5" l="1"/>
  <c r="E1487"/>
  <c r="A1490"/>
  <c r="C1490" s="1"/>
  <c r="N1490" i="2"/>
  <c r="I1489"/>
  <c r="O1488"/>
  <c r="M1491"/>
  <c r="B1490"/>
  <c r="H1490"/>
  <c r="L1491"/>
  <c r="I1489" i="5" l="1"/>
  <c r="E1488"/>
  <c r="A1491"/>
  <c r="C1491" s="1"/>
  <c r="N1491" i="2"/>
  <c r="I1490"/>
  <c r="O1489"/>
  <c r="M1492"/>
  <c r="B1491"/>
  <c r="H1491"/>
  <c r="L1492"/>
  <c r="A1492" i="5" l="1"/>
  <c r="C1492" s="1"/>
  <c r="E1489"/>
  <c r="I1490"/>
  <c r="N1492" i="2"/>
  <c r="I1491"/>
  <c r="O1490"/>
  <c r="M1493"/>
  <c r="B1492"/>
  <c r="H1492"/>
  <c r="L1493"/>
  <c r="E1490" i="5" l="1"/>
  <c r="I1491"/>
  <c r="A1493"/>
  <c r="C1493" s="1"/>
  <c r="N1493" i="2"/>
  <c r="I1492"/>
  <c r="O1491"/>
  <c r="M1494"/>
  <c r="B1493"/>
  <c r="L1494"/>
  <c r="H1493"/>
  <c r="I1492" i="5" l="1"/>
  <c r="E1491"/>
  <c r="A1494"/>
  <c r="C1494" s="1"/>
  <c r="M1495" i="2"/>
  <c r="M1496" s="1"/>
  <c r="M1497" s="1"/>
  <c r="M1498" s="1"/>
  <c r="M1499" s="1"/>
  <c r="M1500" s="1"/>
  <c r="M1501" s="1"/>
  <c r="M1502" s="1"/>
  <c r="M1503" s="1"/>
  <c r="M1504" s="1"/>
  <c r="B1494"/>
  <c r="N1494"/>
  <c r="I1493"/>
  <c r="L1495"/>
  <c r="H1494"/>
  <c r="O1492"/>
  <c r="I1493" i="5" l="1"/>
  <c r="E1492"/>
  <c r="A1495"/>
  <c r="C1495" s="1"/>
  <c r="O1493" i="2"/>
  <c r="N1495"/>
  <c r="N1496" s="1"/>
  <c r="N1497" s="1"/>
  <c r="N1498" s="1"/>
  <c r="N1499" s="1"/>
  <c r="N1500" s="1"/>
  <c r="N1501" s="1"/>
  <c r="N1502" s="1"/>
  <c r="N1503" s="1"/>
  <c r="N1504" s="1"/>
  <c r="I1494"/>
  <c r="L1496"/>
  <c r="H1495"/>
  <c r="E1493" i="5" l="1"/>
  <c r="I1494"/>
  <c r="A1496"/>
  <c r="C1496" s="1"/>
  <c r="O1494" i="2"/>
  <c r="L1497"/>
  <c r="H1496"/>
  <c r="E1494" i="5" l="1"/>
  <c r="I1495"/>
  <c r="A1497"/>
  <c r="C1497" s="1"/>
  <c r="O1495" i="2"/>
  <c r="O1496" s="1"/>
  <c r="O1497" s="1"/>
  <c r="O1498" s="1"/>
  <c r="O1499" s="1"/>
  <c r="O1500" s="1"/>
  <c r="O1501" s="1"/>
  <c r="O1502" s="1"/>
  <c r="O1503" s="1"/>
  <c r="O1504" s="1"/>
  <c r="L1498"/>
  <c r="H1497"/>
  <c r="I1496" i="5" l="1"/>
  <c r="E1495"/>
  <c r="A1498"/>
  <c r="C1498" s="1"/>
  <c r="L1499" i="2"/>
  <c r="H1498"/>
  <c r="E1496" i="5" l="1"/>
  <c r="I1497"/>
  <c r="A1499"/>
  <c r="C1499" s="1"/>
  <c r="L1500" i="2"/>
  <c r="H1499"/>
  <c r="E1497" i="5" l="1"/>
  <c r="I1498"/>
  <c r="A1500"/>
  <c r="C1500" s="1"/>
  <c r="L1501" i="2"/>
  <c r="H1500"/>
  <c r="E1498" i="5" l="1"/>
  <c r="I1499"/>
  <c r="A1501"/>
  <c r="C1501" s="1"/>
  <c r="L1502" i="2"/>
  <c r="H1501"/>
  <c r="I1500" i="5" l="1"/>
  <c r="E1499"/>
  <c r="A1502"/>
  <c r="C1502" s="1"/>
  <c r="L1503" i="2"/>
  <c r="H1502"/>
  <c r="I1501" i="5" l="1"/>
  <c r="E1500"/>
  <c r="A1503"/>
  <c r="C1503" s="1"/>
  <c r="L1504" i="2"/>
  <c r="H1503"/>
  <c r="A1504" i="5" l="1"/>
  <c r="C1504" s="1"/>
  <c r="E1501"/>
  <c r="I1502"/>
  <c r="I1503" l="1"/>
  <c r="E1502"/>
  <c r="E1503" l="1"/>
  <c r="I1504"/>
</calcChain>
</file>

<file path=xl/sharedStrings.xml><?xml version="1.0" encoding="utf-8"?>
<sst xmlns="http://schemas.openxmlformats.org/spreadsheetml/2006/main" count="66" uniqueCount="26">
  <si>
    <t>RMS</t>
  </si>
  <si>
    <t>Cumulative</t>
  </si>
  <si>
    <t>Model</t>
  </si>
  <si>
    <t>chop</t>
  </si>
  <si>
    <t>swell</t>
  </si>
  <si>
    <t>chop&amp;swell</t>
  </si>
  <si>
    <t>Nonlinear</t>
  </si>
  <si>
    <t>North Atlantic Sea State model</t>
  </si>
  <si>
    <t>Tayfun</t>
  </si>
  <si>
    <t>&lt;- this was 2.5</t>
  </si>
  <si>
    <t>other power law</t>
  </si>
  <si>
    <t>reference</t>
  </si>
  <si>
    <t>goal</t>
  </si>
  <si>
    <t>change 2.4 to 0 to remove nonlinearity</t>
  </si>
  <si>
    <t>change 2 to 1.7 to change power law</t>
  </si>
  <si>
    <t>Atlantic Seaboard</t>
  </si>
  <si>
    <t>Lake Superior</t>
  </si>
  <si>
    <t>Lake Michigan</t>
  </si>
  <si>
    <t>Average Depth</t>
  </si>
  <si>
    <t>First</t>
  </si>
  <si>
    <t>Second</t>
  </si>
  <si>
    <t>from Forrestal</t>
  </si>
  <si>
    <t>http://ocean.dmi.dk/wavestat/index.uk.php</t>
  </si>
  <si>
    <t>Best Fit</t>
  </si>
  <si>
    <t>Best fit</t>
  </si>
  <si>
    <t>best fit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</si>
</sst>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1" fontId="0" fillId="0" borderId="0" xfId="0" applyNumberFormat="1"/>
    <xf numFmtId="0" fontId="14" fillId="0" borderId="0" xfId="0" applyFont="1"/>
    <xf numFmtId="0" fontId="14" fillId="33" borderId="0" xfId="0" applyFont="1" applyFill="1"/>
    <xf numFmtId="0" fontId="18" fillId="0" borderId="0" xfId="0" applyFont="1"/>
    <xf numFmtId="0" fontId="14" fillId="0" borderId="0" xfId="0" applyFont="1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280CF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171633079429786"/>
          <c:y val="0.29383184489380432"/>
        </c:manualLayout>
      </c:layout>
      <c:overlay val="1"/>
    </c:title>
    <c:plotArea>
      <c:layout>
        <c:manualLayout>
          <c:layoutTarget val="inner"/>
          <c:xMode val="edge"/>
          <c:yMode val="edge"/>
          <c:x val="0.17886731688413701"/>
          <c:y val="2.6769185497382438E-2"/>
          <c:w val="0.79695905909125853"/>
          <c:h val="0.81016756512886956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0.99748632708040375</c:v>
                </c:pt>
                <c:pt idx="1">
                  <c:v>0.99172031440420561</c:v>
                </c:pt>
                <c:pt idx="2">
                  <c:v>0.98370223666857382</c:v>
                </c:pt>
                <c:pt idx="3">
                  <c:v>0.97395519386235696</c:v>
                </c:pt>
                <c:pt idx="4">
                  <c:v>0.96283511358618501</c:v>
                </c:pt>
                <c:pt idx="5">
                  <c:v>0.95060785375551404</c:v>
                </c:pt>
                <c:pt idx="6">
                  <c:v>0.93748223657190322</c:v>
                </c:pt>
                <c:pt idx="7">
                  <c:v>0.92362750903545232</c:v>
                </c:pt>
                <c:pt idx="8">
                  <c:v>0.90918378110106113</c:v>
                </c:pt>
                <c:pt idx="9">
                  <c:v>0.89426880235323303</c:v>
                </c:pt>
                <c:pt idx="10">
                  <c:v>0.87898263129334642</c:v>
                </c:pt>
                <c:pt idx="11">
                  <c:v>0.86341100072146304</c:v>
                </c:pt>
                <c:pt idx="12">
                  <c:v>0.84762783027796973</c:v>
                </c:pt>
                <c:pt idx="13">
                  <c:v>0.83169715601496186</c:v>
                </c:pt>
                <c:pt idx="14">
                  <c:v>0.81567464689030356</c:v>
                </c:pt>
                <c:pt idx="15">
                  <c:v>0.79960881969592756</c:v>
                </c:pt>
                <c:pt idx="16">
                  <c:v>0.78354202821189733</c:v>
                </c:pt>
                <c:pt idx="17">
                  <c:v>0.76751127965021715</c:v>
                </c:pt>
                <c:pt idx="18">
                  <c:v>0.75154891650086009</c:v>
                </c:pt>
                <c:pt idx="19">
                  <c:v>0.73568319176894359</c:v>
                </c:pt>
                <c:pt idx="20">
                  <c:v>0.71993875856276457</c:v>
                </c:pt>
                <c:pt idx="21">
                  <c:v>0.70433709000231115</c:v>
                </c:pt>
                <c:pt idx="22">
                  <c:v>0.68889684180485111</c:v>
                </c:pt>
                <c:pt idx="23">
                  <c:v>0.67363416724174807</c:v>
                </c:pt>
                <c:pt idx="24">
                  <c:v>0.65856299216724745</c:v>
                </c:pt>
                <c:pt idx="25">
                  <c:v>0.64369525630593238</c:v>
                </c:pt>
                <c:pt idx="26">
                  <c:v>0.62904112582042204</c:v>
                </c:pt>
                <c:pt idx="27">
                  <c:v>0.61460918127350006</c:v>
                </c:pt>
                <c:pt idx="28">
                  <c:v>0.60040658438443373</c:v>
                </c:pt>
                <c:pt idx="29">
                  <c:v>0.58643922641100221</c:v>
                </c:pt>
                <c:pt idx="30">
                  <c:v>0.57271186053258938</c:v>
                </c:pt>
                <c:pt idx="31">
                  <c:v>0.55922822024031182</c:v>
                </c:pt>
                <c:pt idx="32">
                  <c:v>0.54599112543863715</c:v>
                </c:pt>
                <c:pt idx="33">
                  <c:v>0.53300257771500859</c:v>
                </c:pt>
                <c:pt idx="34">
                  <c:v>0.52026384602866316</c:v>
                </c:pt>
                <c:pt idx="35">
                  <c:v>0.50777554389870194</c:v>
                </c:pt>
                <c:pt idx="36">
                  <c:v>0.49553769902798211</c:v>
                </c:pt>
                <c:pt idx="37">
                  <c:v>0.48354981617837717</c:v>
                </c:pt>
                <c:pt idx="38">
                  <c:v>0.471810934010371</c:v>
                </c:pt>
                <c:pt idx="39">
                  <c:v>0.46031967651252376</c:v>
                </c:pt>
                <c:pt idx="40">
                  <c:v>0.44907429957152639</c:v>
                </c:pt>
                <c:pt idx="41">
                  <c:v>0.43807273316921302</c:v>
                </c:pt>
                <c:pt idx="42">
                  <c:v>0.42731261963733941</c:v>
                </c:pt>
                <c:pt idx="43">
                  <c:v>0.41679134835279352</c:v>
                </c:pt>
                <c:pt idx="44">
                  <c:v>0.40650608721399906</c:v>
                </c:pt>
                <c:pt idx="45">
                  <c:v>0.39645381120269829</c:v>
                </c:pt>
                <c:pt idx="46">
                  <c:v>0.38663132830327956</c:v>
                </c:pt>
                <c:pt idx="47">
                  <c:v>0.37703530302365318</c:v>
                </c:pt>
                <c:pt idx="48">
                  <c:v>0.36766227773690141</c:v>
                </c:pt>
                <c:pt idx="49">
                  <c:v>0.3585086920410035</c:v>
                </c:pt>
                <c:pt idx="50">
                  <c:v>0.34957090031454618</c:v>
                </c:pt>
                <c:pt idx="51">
                  <c:v>0.34084518762909688</c:v>
                </c:pt>
                <c:pt idx="52">
                  <c:v>0.33232778416358399</c:v>
                </c:pt>
                <c:pt idx="53">
                  <c:v>0.32401487825236652</c:v>
                </c:pt>
                <c:pt idx="54">
                  <c:v>0.31590262818645543</c:v>
                </c:pt>
                <c:pt idx="55">
                  <c:v>0.30798717287643146</c:v>
                </c:pt>
                <c:pt idx="56">
                  <c:v>0.30026464147579018</c:v>
                </c:pt>
                <c:pt idx="57">
                  <c:v>0.29273116205466537</c:v>
                </c:pt>
                <c:pt idx="58">
                  <c:v>0.28538286940596758</c:v>
                </c:pt>
                <c:pt idx="59">
                  <c:v>0.27821591736965723</c:v>
                </c:pt>
                <c:pt idx="60">
                  <c:v>0.27122646963262298</c:v>
                </c:pt>
                <c:pt idx="61">
                  <c:v>0.26441071251634568</c:v>
                </c:pt>
                <c:pt idx="62">
                  <c:v>0.25776487199378445</c:v>
                </c:pt>
                <c:pt idx="63">
                  <c:v>0.25128520859206965</c:v>
                </c:pt>
                <c:pt idx="64">
                  <c:v>0.24496802145418844</c:v>
                </c:pt>
                <c:pt idx="65">
                  <c:v>0.23880965190572823</c:v>
                </c:pt>
                <c:pt idx="66">
                  <c:v>0.23280648657393707</c:v>
                </c:pt>
                <c:pt idx="67">
                  <c:v>0.22695496010123886</c:v>
                </c:pt>
                <c:pt idx="68">
                  <c:v>0.22125155749095407</c:v>
                </c:pt>
                <c:pt idx="69">
                  <c:v>0.21569281611919447</c:v>
                </c:pt>
                <c:pt idx="70">
                  <c:v>0.21027532744360009</c:v>
                </c:pt>
                <c:pt idx="71">
                  <c:v>0.20499573843669888</c:v>
                </c:pt>
                <c:pt idx="72">
                  <c:v>0.19985075276911154</c:v>
                </c:pt>
                <c:pt idx="73">
                  <c:v>0.19483713176555928</c:v>
                </c:pt>
                <c:pt idx="74">
                  <c:v>0.18995169515459973</c:v>
                </c:pt>
                <c:pt idx="75">
                  <c:v>0.18519132163120161</c:v>
                </c:pt>
                <c:pt idx="76">
                  <c:v>0.18055294924962739</c:v>
                </c:pt>
                <c:pt idx="77">
                  <c:v>0.17603357566261085</c:v>
                </c:pt>
                <c:pt idx="78">
                  <c:v>0.17163025822147399</c:v>
                </c:pt>
                <c:pt idx="79">
                  <c:v>0.16734011395060511</c:v>
                </c:pt>
                <c:pt idx="80">
                  <c:v>0.16316031940860401</c:v>
                </c:pt>
                <c:pt idx="81">
                  <c:v>0.15908811044738769</c:v>
                </c:pt>
                <c:pt idx="82">
                  <c:v>0.15512078187961503</c:v>
                </c:pt>
                <c:pt idx="83">
                  <c:v>0.15125568706394033</c:v>
                </c:pt>
                <c:pt idx="84">
                  <c:v>0.14749023741682293</c:v>
                </c:pt>
                <c:pt idx="85">
                  <c:v>0.14382190185890226</c:v>
                </c:pt>
                <c:pt idx="86">
                  <c:v>0.14024820620329015</c:v>
                </c:pt>
                <c:pt idx="87">
                  <c:v>0.13676673249252477</c:v>
                </c:pt>
                <c:pt idx="88">
                  <c:v>0.13337511829037144</c:v>
                </c:pt>
                <c:pt idx="89">
                  <c:v>0.1300710559341465</c:v>
                </c:pt>
                <c:pt idx="90">
                  <c:v>0.12685229175276105</c:v>
                </c:pt>
                <c:pt idx="91">
                  <c:v>0.12371662525524968</c:v>
                </c:pt>
                <c:pt idx="92">
                  <c:v>0.12066190829414598</c:v>
                </c:pt>
                <c:pt idx="93">
                  <c:v>0.11768604420769482</c:v>
                </c:pt>
                <c:pt idx="94">
                  <c:v>0.11478698694455036</c:v>
                </c:pt>
                <c:pt idx="95">
                  <c:v>0.11196274017429383</c:v>
                </c:pt>
                <c:pt idx="96">
                  <c:v>0.10921135638681136</c:v>
                </c:pt>
                <c:pt idx="97">
                  <c:v>0.10653093598330711</c:v>
                </c:pt>
                <c:pt idx="98">
                  <c:v>0.10391962636147589</c:v>
                </c:pt>
                <c:pt idx="99">
                  <c:v>0.1013756209971327</c:v>
                </c:pt>
                <c:pt idx="100">
                  <c:v>9.8897158524384091E-2</c:v>
                </c:pt>
                <c:pt idx="101">
                  <c:v>9.6482521816233402E-2</c:v>
                </c:pt>
                <c:pt idx="102">
                  <c:v>9.4130037067329822E-2</c:v>
                </c:pt>
                <c:pt idx="103">
                  <c:v>9.1838072880407809E-2</c:v>
                </c:pt>
                <c:pt idx="104">
                  <c:v>8.9605039357809488E-2</c:v>
                </c:pt>
                <c:pt idx="105">
                  <c:v>8.7429387199341249E-2</c:v>
                </c:pt>
                <c:pt idx="106">
                  <c:v>8.5309606807587701E-2</c:v>
                </c:pt>
                <c:pt idx="107">
                  <c:v>8.3244227401684495E-2</c:v>
                </c:pt>
                <c:pt idx="108">
                  <c:v>8.1231816140442795E-2</c:v>
                </c:pt>
                <c:pt idx="109">
                  <c:v>7.9270977255615965E-2</c:v>
                </c:pt>
                <c:pt idx="110">
                  <c:v>7.7360351196006497E-2</c:v>
                </c:pt>
                <c:pt idx="111">
                  <c:v>7.5498613783024096E-2</c:v>
                </c:pt>
                <c:pt idx="112">
                  <c:v>7.3684475378228351E-2</c:v>
                </c:pt>
                <c:pt idx="113">
                  <c:v>7.1916680063316182E-2</c:v>
                </c:pt>
                <c:pt idx="114">
                  <c:v>7.0194004832947188E-2</c:v>
                </c:pt>
                <c:pt idx="115">
                  <c:v>6.851525880074083E-2</c:v>
                </c:pt>
                <c:pt idx="116">
                  <c:v>6.6879282418721223E-2</c:v>
                </c:pt>
                <c:pt idx="117">
                  <c:v>6.5284946710435665E-2</c:v>
                </c:pt>
                <c:pt idx="118">
                  <c:v>6.3731152517925341E-2</c:v>
                </c:pt>
                <c:pt idx="119">
                  <c:v>6.2216829762684556E-2</c:v>
                </c:pt>
                <c:pt idx="120">
                  <c:v>6.0740936720705165E-2</c:v>
                </c:pt>
                <c:pt idx="121">
                  <c:v>5.9302459311667617E-2</c:v>
                </c:pt>
                <c:pt idx="122">
                  <c:v>5.7900410402307013E-2</c:v>
                </c:pt>
                <c:pt idx="123">
                  <c:v>5.6533829123954847E-2</c:v>
                </c:pt>
                <c:pt idx="124">
                  <c:v>5.5201780204227793E-2</c:v>
                </c:pt>
                <c:pt idx="125">
                  <c:v>5.3903353312813013E-2</c:v>
                </c:pt>
                <c:pt idx="126">
                  <c:v>5.2637662421276939E-2</c:v>
                </c:pt>
                <c:pt idx="127">
                  <c:v>5.1403845176803915E-2</c:v>
                </c:pt>
                <c:pt idx="128">
                  <c:v>5.0201062289754808E-2</c:v>
                </c:pt>
                <c:pt idx="129">
                  <c:v>4.9028496934919223E-2</c:v>
                </c:pt>
                <c:pt idx="130">
                  <c:v>4.7885354166320442E-2</c:v>
                </c:pt>
                <c:pt idx="131">
                  <c:v>4.6770860345420565E-2</c:v>
                </c:pt>
                <c:pt idx="132">
                  <c:v>4.5684262582561697E-2</c:v>
                </c:pt>
                <c:pt idx="133">
                  <c:v>4.4624828191468922E-2</c:v>
                </c:pt>
                <c:pt idx="134">
                  <c:v>4.3591844156633634E-2</c:v>
                </c:pt>
                <c:pt idx="135">
                  <c:v>4.2584616613385896E-2</c:v>
                </c:pt>
                <c:pt idx="136">
                  <c:v>4.1602470340461641E-2</c:v>
                </c:pt>
                <c:pt idx="137">
                  <c:v>4.0644748264861176E-2</c:v>
                </c:pt>
                <c:pt idx="138">
                  <c:v>3.9710810978794669E-2</c:v>
                </c:pt>
                <c:pt idx="139">
                  <c:v>3.8800036268503181E-2</c:v>
                </c:pt>
                <c:pt idx="140">
                  <c:v>3.7911818654744044E-2</c:v>
                </c:pt>
                <c:pt idx="141">
                  <c:v>3.7045568944723703E-2</c:v>
                </c:pt>
                <c:pt idx="142">
                  <c:v>3.6200713795263025E-2</c:v>
                </c:pt>
                <c:pt idx="143">
                  <c:v>3.5376695286975492E-2</c:v>
                </c:pt>
                <c:pt idx="144">
                  <c:v>3.457297050924063E-2</c:v>
                </c:pt>
                <c:pt idx="145">
                  <c:v>3.3789011155753661E-2</c:v>
                </c:pt>
                <c:pt idx="146">
                  <c:v>3.3024303130432996E-2</c:v>
                </c:pt>
                <c:pt idx="147">
                  <c:v>3.2278346163467149E-2</c:v>
                </c:pt>
                <c:pt idx="148">
                  <c:v>3.1550653437285102E-2</c:v>
                </c:pt>
                <c:pt idx="149">
                  <c:v>3.0840751222234133E-2</c:v>
                </c:pt>
                <c:pt idx="150">
                  <c:v>3.0148178521750949E-2</c:v>
                </c:pt>
                <c:pt idx="151">
                  <c:v>2.9472486726814441E-2</c:v>
                </c:pt>
                <c:pt idx="152">
                  <c:v>2.8813239279470097E-2</c:v>
                </c:pt>
                <c:pt idx="153">
                  <c:v>2.8170011345217717E-2</c:v>
                </c:pt>
                <c:pt idx="154">
                  <c:v>2.7542389494057996E-2</c:v>
                </c:pt>
                <c:pt idx="155">
                  <c:v>2.6929971389994856E-2</c:v>
                </c:pt>
                <c:pt idx="156">
                  <c:v>2.6332365488793568E-2</c:v>
                </c:pt>
                <c:pt idx="157">
                  <c:v>2.5749190743798049E-2</c:v>
                </c:pt>
                <c:pt idx="158">
                  <c:v>2.5180076319612964E-2</c:v>
                </c:pt>
                <c:pt idx="159">
                  <c:v>2.4624661313459795E-2</c:v>
                </c:pt>
                <c:pt idx="160">
                  <c:v>2.4082594484019285E-2</c:v>
                </c:pt>
                <c:pt idx="161">
                  <c:v>2.3553533987575322E-2</c:v>
                </c:pt>
                <c:pt idx="162">
                  <c:v>2.3037147121279355E-2</c:v>
                </c:pt>
                <c:pt idx="163">
                  <c:v>2.2533110073356875E-2</c:v>
                </c:pt>
                <c:pt idx="164">
                  <c:v>2.2041107680081946E-2</c:v>
                </c:pt>
                <c:pt idx="165">
                  <c:v>2.1560833189347605E-2</c:v>
                </c:pt>
                <c:pt idx="166">
                  <c:v>2.1091988030665313E-2</c:v>
                </c:pt>
                <c:pt idx="167">
                  <c:v>2.0634281591427675E-2</c:v>
                </c:pt>
                <c:pt idx="168">
                  <c:v>2.0187430999274454E-2</c:v>
                </c:pt>
                <c:pt idx="169">
                  <c:v>1.9751160910403066E-2</c:v>
                </c:pt>
                <c:pt idx="170">
                  <c:v>1.9325203303669873E-2</c:v>
                </c:pt>
                <c:pt idx="171">
                  <c:v>1.8909297280330622E-2</c:v>
                </c:pt>
                <c:pt idx="172">
                  <c:v>1.8503188869272706E-2</c:v>
                </c:pt>
                <c:pt idx="173">
                  <c:v>1.8106630837594381E-2</c:v>
                </c:pt>
                <c:pt idx="174">
                  <c:v>1.7719382506389981E-2</c:v>
                </c:pt>
                <c:pt idx="175">
                  <c:v>1.7341209571602872E-2</c:v>
                </c:pt>
                <c:pt idx="176">
                  <c:v>1.69718839298117E-2</c:v>
                </c:pt>
                <c:pt idx="177">
                  <c:v>1.6611183508817823E-2</c:v>
                </c:pt>
                <c:pt idx="178">
                  <c:v>1.6258892102905785E-2</c:v>
                </c:pt>
                <c:pt idx="179">
                  <c:v>1.5914799212651085E-2</c:v>
                </c:pt>
                <c:pt idx="180">
                  <c:v>1.5578699889152899E-2</c:v>
                </c:pt>
                <c:pt idx="181">
                  <c:v>1.525039458257222E-2</c:v>
                </c:pt>
                <c:pt idx="182">
                  <c:v>1.4929688994858968E-2</c:v>
                </c:pt>
                <c:pt idx="183">
                  <c:v>1.4616393936554135E-2</c:v>
                </c:pt>
                <c:pt idx="184">
                  <c:v>1.4310325187556466E-2</c:v>
                </c:pt>
                <c:pt idx="185">
                  <c:v>1.4011303361745208E-2</c:v>
                </c:pt>
                <c:pt idx="186">
                  <c:v>1.3719153775354055E-2</c:v>
                </c:pt>
                <c:pt idx="187">
                  <c:v>1.3433706318992896E-2</c:v>
                </c:pt>
                <c:pt idx="188">
                  <c:v>1.3154795333218191E-2</c:v>
                </c:pt>
                <c:pt idx="189">
                  <c:v>1.2882259487553716E-2</c:v>
                </c:pt>
                <c:pt idx="190">
                  <c:v>1.2615941662867228E-2</c:v>
                </c:pt>
                <c:pt idx="191">
                  <c:v>1.2355688837010098E-2</c:v>
                </c:pt>
                <c:pt idx="192">
                  <c:v>1.2101351973630275E-2</c:v>
                </c:pt>
                <c:pt idx="193">
                  <c:v>1.1852785914070517E-2</c:v>
                </c:pt>
                <c:pt idx="194">
                  <c:v>1.1609849272266484E-2</c:v>
                </c:pt>
                <c:pt idx="195">
                  <c:v>1.1372404332561771E-2</c:v>
                </c:pt>
                <c:pt idx="196">
                  <c:v>1.1140316950358598E-2</c:v>
                </c:pt>
                <c:pt idx="197">
                  <c:v>1.0913456455525567E-2</c:v>
                </c:pt>
                <c:pt idx="198">
                  <c:v>1.0691695558485719E-2</c:v>
                </c:pt>
                <c:pt idx="199">
                  <c:v>1.0474910258910187E-2</c:v>
                </c:pt>
                <c:pt idx="200">
                  <c:v>1.0262979756945005E-2</c:v>
                </c:pt>
                <c:pt idx="201">
                  <c:v>1.0055786366900087E-2</c:v>
                </c:pt>
                <c:pt idx="202">
                  <c:v>9.8532154333319643E-3</c:v>
                </c:pt>
                <c:pt idx="203">
                  <c:v>9.6551552494531893E-3</c:v>
                </c:pt>
                <c:pt idx="204">
                  <c:v>9.4614969778033121E-3</c:v>
                </c:pt>
                <c:pt idx="205">
                  <c:v>9.2721345731183163E-3</c:v>
                </c:pt>
                <c:pt idx="206">
                  <c:v>9.0869647073367529E-3</c:v>
                </c:pt>
                <c:pt idx="207">
                  <c:v>8.905886696682885E-3</c:v>
                </c:pt>
                <c:pt idx="208">
                  <c:v>8.7288024307685293E-3</c:v>
                </c:pt>
                <c:pt idx="209">
                  <c:v>8.5556163036569419E-3</c:v>
                </c:pt>
                <c:pt idx="210">
                  <c:v>8.3862351468338148E-3</c:v>
                </c:pt>
                <c:pt idx="211">
                  <c:v>8.2205681640317458E-3</c:v>
                </c:pt>
                <c:pt idx="212">
                  <c:v>8.0585268678562225E-3</c:v>
                </c:pt>
                <c:pt idx="213">
                  <c:v>7.9000250181624748E-3</c:v>
                </c:pt>
                <c:pt idx="214">
                  <c:v>7.7449785621339943E-3</c:v>
                </c:pt>
                <c:pt idx="215">
                  <c:v>7.5933055760149743E-3</c:v>
                </c:pt>
                <c:pt idx="216">
                  <c:v>7.4449262084501193E-3</c:v>
                </c:pt>
                <c:pt idx="217">
                  <c:v>7.2997626253866483E-3</c:v>
                </c:pt>
                <c:pt idx="218">
                  <c:v>7.1577389564946182E-3</c:v>
                </c:pt>
                <c:pt idx="219">
                  <c:v>7.0187812430628528E-3</c:v>
                </c:pt>
                <c:pt idx="220">
                  <c:v>6.8828173873289539E-3</c:v>
                </c:pt>
                <c:pt idx="221">
                  <c:v>6.7497771032031381E-3</c:v>
                </c:pt>
                <c:pt idx="222">
                  <c:v>6.6195918683466396E-3</c:v>
                </c:pt>
                <c:pt idx="223">
                  <c:v>6.4921948775667248E-3</c:v>
                </c:pt>
                <c:pt idx="224">
                  <c:v>6.3675209974910392E-3</c:v>
                </c:pt>
                <c:pt idx="225">
                  <c:v>6.2455067224856603E-3</c:v>
                </c:pt>
                <c:pt idx="226">
                  <c:v>6.1260901317816497E-3</c:v>
                </c:pt>
                <c:pt idx="227">
                  <c:v>6.0092108477762061E-3</c:v>
                </c:pt>
                <c:pt idx="228">
                  <c:v>5.8948099954755492E-3</c:v>
                </c:pt>
                <c:pt idx="229">
                  <c:v>5.7828301630471392E-3</c:v>
                </c:pt>
                <c:pt idx="230">
                  <c:v>5.6732153634504777E-3</c:v>
                </c:pt>
                <c:pt idx="231">
                  <c:v>5.5659109971159196E-3</c:v>
                </c:pt>
                <c:pt idx="232">
                  <c:v>5.4608638156421283E-3</c:v>
                </c:pt>
                <c:pt idx="233">
                  <c:v>5.3580218864837182E-3</c:v>
                </c:pt>
                <c:pt idx="234">
                  <c:v>5.2573345586011217E-3</c:v>
                </c:pt>
                <c:pt idx="235">
                  <c:v>5.1587524290458361E-3</c:v>
                </c:pt>
                <c:pt idx="236">
                  <c:v>5.0622273104547529E-3</c:v>
                </c:pt>
                <c:pt idx="237">
                  <c:v>4.9677121994281415E-3</c:v>
                </c:pt>
                <c:pt idx="238">
                  <c:v>4.8751612457664829E-3</c:v>
                </c:pt>
                <c:pt idx="239">
                  <c:v>4.7845297225421616E-3</c:v>
                </c:pt>
                <c:pt idx="240">
                  <c:v>4.6957739969826001E-3</c:v>
                </c:pt>
                <c:pt idx="241">
                  <c:v>4.6088515021421835E-3</c:v>
                </c:pt>
                <c:pt idx="242">
                  <c:v>4.5237207093408545E-3</c:v>
                </c:pt>
                <c:pt idx="243">
                  <c:v>4.440341101348064E-3</c:v>
                </c:pt>
                <c:pt idx="244">
                  <c:v>4.3586731462910708E-3</c:v>
                </c:pt>
                <c:pt idx="245">
                  <c:v>4.2786782722676183E-3</c:v>
                </c:pt>
                <c:pt idx="246">
                  <c:v>4.2003188426431E-3</c:v>
                </c:pt>
                <c:pt idx="247">
                  <c:v>4.1235581320132374E-3</c:v>
                </c:pt>
                <c:pt idx="248">
                  <c:v>4.0483603028137766E-3</c:v>
                </c:pt>
                <c:pt idx="249">
                  <c:v>3.9746903825590204E-3</c:v>
                </c:pt>
                <c:pt idx="250">
                  <c:v>3.9025142416918668E-3</c:v>
                </c:pt>
                <c:pt idx="251">
                  <c:v>3.8317985720281995E-3</c:v>
                </c:pt>
                <c:pt idx="252">
                  <c:v>3.7625108657791855E-3</c:v>
                </c:pt>
                <c:pt idx="253">
                  <c:v>3.694619395135434E-3</c:v>
                </c:pt>
                <c:pt idx="254">
                  <c:v>3.62809319239734E-3</c:v>
                </c:pt>
                <c:pt idx="255">
                  <c:v>3.5629020306365369E-3</c:v>
                </c:pt>
                <c:pt idx="256">
                  <c:v>3.4990164048736986E-3</c:v>
                </c:pt>
                <c:pt idx="257">
                  <c:v>3.4364075137583712E-3</c:v>
                </c:pt>
                <c:pt idx="258">
                  <c:v>3.3750472417369681E-3</c:v>
                </c:pt>
                <c:pt idx="259">
                  <c:v>3.3149081416953695E-3</c:v>
                </c:pt>
                <c:pt idx="260">
                  <c:v>3.2559634180630986E-3</c:v>
                </c:pt>
                <c:pt idx="261">
                  <c:v>3.1981869103661987E-3</c:v>
                </c:pt>
                <c:pt idx="262">
                  <c:v>3.1415530772165383E-3</c:v>
                </c:pt>
                <c:pt idx="263">
                  <c:v>3.086036980725443E-3</c:v>
                </c:pt>
                <c:pt idx="264">
                  <c:v>3.0316142713299721E-3</c:v>
                </c:pt>
                <c:pt idx="265">
                  <c:v>2.9782611730204633E-3</c:v>
                </c:pt>
                <c:pt idx="266">
                  <c:v>2.9259544689583562E-3</c:v>
                </c:pt>
                <c:pt idx="267">
                  <c:v>2.8746714874734992E-3</c:v>
                </c:pt>
                <c:pt idx="268">
                  <c:v>2.8243900884305406E-3</c:v>
                </c:pt>
                <c:pt idx="269">
                  <c:v>2.7750886499543028E-3</c:v>
                </c:pt>
                <c:pt idx="270">
                  <c:v>2.7267460555042197E-3</c:v>
                </c:pt>
                <c:pt idx="271">
                  <c:v>2.6793416812883907E-3</c:v>
                </c:pt>
                <c:pt idx="272">
                  <c:v>2.6328553840077942E-3</c:v>
                </c:pt>
                <c:pt idx="273">
                  <c:v>2.5872674889217905E-3</c:v>
                </c:pt>
                <c:pt idx="274">
                  <c:v>2.5425587782260265E-3</c:v>
                </c:pt>
                <c:pt idx="275">
                  <c:v>2.4987104797342457E-3</c:v>
                </c:pt>
                <c:pt idx="276">
                  <c:v>2.4557042558557363E-3</c:v>
                </c:pt>
                <c:pt idx="277">
                  <c:v>2.4135221928602954E-3</c:v>
                </c:pt>
                <c:pt idx="278">
                  <c:v>2.3721467904229744E-3</c:v>
                </c:pt>
                <c:pt idx="279">
                  <c:v>2.331560951440899E-3</c:v>
                </c:pt>
                <c:pt idx="280">
                  <c:v>2.291747972114822E-3</c:v>
                </c:pt>
                <c:pt idx="281">
                  <c:v>2.252691532288219E-3</c:v>
                </c:pt>
                <c:pt idx="282">
                  <c:v>2.2143756860369163E-3</c:v>
                </c:pt>
                <c:pt idx="283">
                  <c:v>2.1767848525025024E-3</c:v>
                </c:pt>
                <c:pt idx="284">
                  <c:v>2.1399038069628575E-3</c:v>
                </c:pt>
                <c:pt idx="285">
                  <c:v>2.1037176721334602E-3</c:v>
                </c:pt>
                <c:pt idx="286">
                  <c:v>2.0682119096931727E-3</c:v>
                </c:pt>
                <c:pt idx="287">
                  <c:v>2.0333723120284923E-3</c:v>
                </c:pt>
                <c:pt idx="288">
                  <c:v>1.999184994190347E-3</c:v>
                </c:pt>
                <c:pt idx="289">
                  <c:v>1.9656363860577298E-3</c:v>
                </c:pt>
                <c:pt idx="290">
                  <c:v>1.9327132247025649E-3</c:v>
                </c:pt>
                <c:pt idx="291">
                  <c:v>1.9004025469504596E-3</c:v>
                </c:pt>
                <c:pt idx="292">
                  <c:v>1.8686916821320382E-3</c:v>
                </c:pt>
                <c:pt idx="293">
                  <c:v>1.8375682450197063E-3</c:v>
                </c:pt>
                <c:pt idx="294">
                  <c:v>1.8070201289449913E-3</c:v>
                </c:pt>
                <c:pt idx="295">
                  <c:v>1.7770354990914905E-3</c:v>
                </c:pt>
                <c:pt idx="296">
                  <c:v>1.7476027859588217E-3</c:v>
                </c:pt>
                <c:pt idx="297">
                  <c:v>1.7187106789929676E-3</c:v>
                </c:pt>
                <c:pt idx="298">
                  <c:v>1.6903481203785716E-3</c:v>
                </c:pt>
                <c:pt idx="299">
                  <c:v>1.6625042989889087E-3</c:v>
                </c:pt>
                <c:pt idx="300">
                  <c:v>1.6351686444892467E-3</c:v>
                </c:pt>
                <c:pt idx="301">
                  <c:v>1.6083308215895996E-3</c:v>
                </c:pt>
                <c:pt idx="302">
                  <c:v>1.5819807244428817E-3</c:v>
                </c:pt>
                <c:pt idx="303">
                  <c:v>1.5561084711845589E-3</c:v>
                </c:pt>
                <c:pt idx="304">
                  <c:v>1.5307043986101056E-3</c:v>
                </c:pt>
                <c:pt idx="305">
                  <c:v>1.5057590569865628E-3</c:v>
                </c:pt>
                <c:pt idx="306">
                  <c:v>1.4812632049947046E-3</c:v>
                </c:pt>
                <c:pt idx="307">
                  <c:v>1.4572078047982871E-3</c:v>
                </c:pt>
                <c:pt idx="308">
                  <c:v>1.4335840172371014E-3</c:v>
                </c:pt>
                <c:pt idx="309">
                  <c:v>1.410383197140521E-3</c:v>
                </c:pt>
                <c:pt idx="310">
                  <c:v>1.3875968887583699E-3</c:v>
                </c:pt>
                <c:pt idx="311">
                  <c:v>1.3652168213060356E-3</c:v>
                </c:pt>
                <c:pt idx="312">
                  <c:v>1.3432349046208208E-3</c:v>
                </c:pt>
                <c:pt idx="313">
                  <c:v>1.3216432249266235E-3</c:v>
                </c:pt>
                <c:pt idx="314">
                  <c:v>1.3004340407040689E-3</c:v>
                </c:pt>
                <c:pt idx="315">
                  <c:v>1.2795997786633707E-3</c:v>
                </c:pt>
                <c:pt idx="316">
                  <c:v>1.2591330298172292E-3</c:v>
                </c:pt>
                <c:pt idx="317">
                  <c:v>1.2390265456511055E-3</c:v>
                </c:pt>
                <c:pt idx="318">
                  <c:v>1.2192732343883992E-3</c:v>
                </c:pt>
                <c:pt idx="319">
                  <c:v>1.1998661573479933E-3</c:v>
                </c:pt>
                <c:pt idx="320">
                  <c:v>1.1807985253918013E-3</c:v>
                </c:pt>
                <c:pt idx="321">
                  <c:v>1.1620636954599594E-3</c:v>
                </c:pt>
                <c:pt idx="322">
                  <c:v>1.1436551671913742E-3</c:v>
                </c:pt>
                <c:pt idx="323">
                  <c:v>1.1255665796274302E-3</c:v>
                </c:pt>
                <c:pt idx="324">
                  <c:v>1.107791707996702E-3</c:v>
                </c:pt>
                <c:pt idx="325">
                  <c:v>1.0903244605785433E-3</c:v>
                </c:pt>
                <c:pt idx="326">
                  <c:v>1.0731588756435569E-3</c:v>
                </c:pt>
                <c:pt idx="327">
                  <c:v>1.0562891184689243E-3</c:v>
                </c:pt>
                <c:pt idx="328">
                  <c:v>1.0397094784266687E-3</c:v>
                </c:pt>
                <c:pt idx="329">
                  <c:v>1.0234143661430025E-3</c:v>
                </c:pt>
                <c:pt idx="330">
                  <c:v>1.0073983107268733E-3</c:v>
                </c:pt>
                <c:pt idx="331">
                  <c:v>9.9165595706598433E-4</c:v>
                </c:pt>
                <c:pt idx="332">
                  <c:v>9.7618206318852247E-4</c:v>
                </c:pt>
                <c:pt idx="333">
                  <c:v>9.609714976889258E-4</c:v>
                </c:pt>
                <c:pt idx="334">
                  <c:v>9.4601923721602762E-4</c:v>
                </c:pt>
                <c:pt idx="335">
                  <c:v>9.3132036402202641E-4</c:v>
                </c:pt>
                <c:pt idx="336">
                  <c:v>9.1687006357065457E-4</c:v>
                </c:pt>
                <c:pt idx="337">
                  <c:v>9.0266362220311179E-4</c:v>
                </c:pt>
                <c:pt idx="338">
                  <c:v>8.8869642486024271E-4</c:v>
                </c:pt>
                <c:pt idx="339">
                  <c:v>8.7496395285953843E-4</c:v>
                </c:pt>
                <c:pt idx="340">
                  <c:v>8.6146178172556286E-4</c:v>
                </c:pt>
                <c:pt idx="341">
                  <c:v>8.481855790724663E-4</c:v>
                </c:pt>
                <c:pt idx="342">
                  <c:v>8.3513110253723643E-4</c:v>
                </c:pt>
                <c:pt idx="343">
                  <c:v>8.2229419776242286E-4</c:v>
                </c:pt>
                <c:pt idx="344">
                  <c:v>8.0967079642707172E-4</c:v>
                </c:pt>
                <c:pt idx="345">
                  <c:v>7.9725691432465189E-4</c:v>
                </c:pt>
                <c:pt idx="346">
                  <c:v>7.8504864948680212E-4</c:v>
                </c:pt>
                <c:pt idx="347">
                  <c:v>7.7304218035170768E-4</c:v>
                </c:pt>
                <c:pt idx="348">
                  <c:v>7.6123376397603277E-4</c:v>
                </c:pt>
                <c:pt idx="349">
                  <c:v>7.4961973428926501E-4</c:v>
                </c:pt>
                <c:pt idx="350">
                  <c:v>7.3819650038943723E-4</c:v>
                </c:pt>
                <c:pt idx="351">
                  <c:v>7.2696054487917088E-4</c:v>
                </c:pt>
                <c:pt idx="352">
                  <c:v>7.1590842224105637E-4</c:v>
                </c:pt>
                <c:pt idx="353">
                  <c:v>7.0503675725133469E-4</c:v>
                </c:pt>
                <c:pt idx="354">
                  <c:v>6.9434224343099403E-4</c:v>
                </c:pt>
                <c:pt idx="355">
                  <c:v>6.8382164153327641E-4</c:v>
                </c:pt>
                <c:pt idx="356">
                  <c:v>6.7347177806674301E-4</c:v>
                </c:pt>
                <c:pt idx="357">
                  <c:v>6.632895438529713E-4</c:v>
                </c:pt>
                <c:pt idx="358">
                  <c:v>6.5327189261804792E-4</c:v>
                </c:pt>
                <c:pt idx="359">
                  <c:v>6.4341583961701105E-4</c:v>
                </c:pt>
                <c:pt idx="360">
                  <c:v>6.3371846029041615E-4</c:v>
                </c:pt>
                <c:pt idx="361">
                  <c:v>6.2417688895224585E-4</c:v>
                </c:pt>
                <c:pt idx="362">
                  <c:v>6.1478831750837106E-4</c:v>
                </c:pt>
                <c:pt idx="363">
                  <c:v>6.0554999420482061E-4</c:v>
                </c:pt>
                <c:pt idx="364">
                  <c:v>5.9645922240511378E-4</c:v>
                </c:pt>
                <c:pt idx="365">
                  <c:v>5.8751335939594932E-4</c:v>
                </c:pt>
                <c:pt idx="366">
                  <c:v>5.7870981522055247E-4</c:v>
                </c:pt>
                <c:pt idx="367">
                  <c:v>5.7004605153898017E-4</c:v>
                </c:pt>
                <c:pt idx="368">
                  <c:v>5.6151958051475325E-4</c:v>
                </c:pt>
                <c:pt idx="369">
                  <c:v>5.5312796372714425E-4</c:v>
                </c:pt>
                <c:pt idx="370">
                  <c:v>5.448688111085087E-4</c:v>
                </c:pt>
                <c:pt idx="371">
                  <c:v>5.3673977990603683E-4</c:v>
                </c:pt>
                <c:pt idx="372">
                  <c:v>5.2873857366733364E-4</c:v>
                </c:pt>
                <c:pt idx="373">
                  <c:v>5.2086294124925028E-4</c:v>
                </c:pt>
                <c:pt idx="374">
                  <c:v>5.1311067584938438E-4</c:v>
                </c:pt>
                <c:pt idx="375">
                  <c:v>5.0547961405972611E-4</c:v>
                </c:pt>
                <c:pt idx="376">
                  <c:v>4.9796763494187001E-4</c:v>
                </c:pt>
                <c:pt idx="377">
                  <c:v>4.9057265912332308E-4</c:v>
                </c:pt>
                <c:pt idx="378">
                  <c:v>4.8329264791433706E-4</c:v>
                </c:pt>
                <c:pt idx="379">
                  <c:v>4.7612560244482285E-4</c:v>
                </c:pt>
                <c:pt idx="380">
                  <c:v>4.6906956282082387E-4</c:v>
                </c:pt>
                <c:pt idx="381">
                  <c:v>4.6212260730009534E-4</c:v>
                </c:pt>
                <c:pt idx="382">
                  <c:v>4.5528285148632464E-4</c:v>
                </c:pt>
                <c:pt idx="383">
                  <c:v>4.4854844754153351E-4</c:v>
                </c:pt>
                <c:pt idx="384">
                  <c:v>4.4191758341624398E-4</c:v>
                </c:pt>
                <c:pt idx="385">
                  <c:v>4.3538848209696623E-4</c:v>
                </c:pt>
                <c:pt idx="386">
                  <c:v>4.2895940087059407E-4</c:v>
                </c:pt>
                <c:pt idx="387">
                  <c:v>4.2262863060531621E-4</c:v>
                </c:pt>
                <c:pt idx="388">
                  <c:v>4.1639449504762675E-4</c:v>
                </c:pt>
                <c:pt idx="389">
                  <c:v>4.1025535013507078E-4</c:v>
                </c:pt>
                <c:pt idx="390">
                  <c:v>4.0420958332433804E-4</c:v>
                </c:pt>
                <c:pt idx="391">
                  <c:v>3.9825561293433797E-4</c:v>
                </c:pt>
                <c:pt idx="392">
                  <c:v>3.9239188750391115E-4</c:v>
                </c:pt>
                <c:pt idx="393">
                  <c:v>3.8661688516381236E-4</c:v>
                </c:pt>
                <c:pt idx="394">
                  <c:v>3.809291130226454E-4</c:v>
                </c:pt>
                <c:pt idx="395">
                  <c:v>3.7532710656640133E-4</c:v>
                </c:pt>
                <c:pt idx="396">
                  <c:v>3.6980942907128953E-4</c:v>
                </c:pt>
                <c:pt idx="397">
                  <c:v>3.6437467102954556E-4</c:v>
                </c:pt>
                <c:pt idx="398">
                  <c:v>3.5902144958790331E-4</c:v>
                </c:pt>
                <c:pt idx="399">
                  <c:v>3.5374840799844598E-4</c:v>
                </c:pt>
                <c:pt idx="400">
                  <c:v>3.4855421508152317E-4</c:v>
                </c:pt>
                <c:pt idx="401">
                  <c:v>3.4343756470047739E-4</c:v>
                </c:pt>
                <c:pt idx="402">
                  <c:v>3.3839717524787968E-4</c:v>
                </c:pt>
                <c:pt idx="403">
                  <c:v>3.3343178914301805E-4</c:v>
                </c:pt>
                <c:pt idx="404">
                  <c:v>3.2854017234036685E-4</c:v>
                </c:pt>
                <c:pt idx="405">
                  <c:v>3.2372111384879087E-4</c:v>
                </c:pt>
                <c:pt idx="406">
                  <c:v>3.1897342526121888E-4</c:v>
                </c:pt>
                <c:pt idx="407">
                  <c:v>3.1429594029456088E-4</c:v>
                </c:pt>
                <c:pt idx="408">
                  <c:v>3.0968751433961187E-4</c:v>
                </c:pt>
                <c:pt idx="409">
                  <c:v>3.0514702402072131E-4</c:v>
                </c:pt>
                <c:pt idx="410">
                  <c:v>3.0067336676500395E-4</c:v>
                </c:pt>
                <c:pt idx="411">
                  <c:v>2.9626546038085945E-4</c:v>
                </c:pt>
                <c:pt idx="412">
                  <c:v>2.9192224264559347E-4</c:v>
                </c:pt>
                <c:pt idx="413">
                  <c:v>2.8764267090193146E-4</c:v>
                </c:pt>
                <c:pt idx="414">
                  <c:v>2.8342572166321542E-4</c:v>
                </c:pt>
                <c:pt idx="415">
                  <c:v>2.7927039022708152E-4</c:v>
                </c:pt>
                <c:pt idx="416">
                  <c:v>2.7517569029743077E-4</c:v>
                </c:pt>
                <c:pt idx="417">
                  <c:v>2.7114065361449701E-4</c:v>
                </c:pt>
                <c:pt idx="418">
                  <c:v>2.671643295928263E-4</c:v>
                </c:pt>
                <c:pt idx="419">
                  <c:v>2.6324578496699299E-4</c:v>
                </c:pt>
                <c:pt idx="420">
                  <c:v>2.5938410344486003E-4</c:v>
                </c:pt>
                <c:pt idx="421">
                  <c:v>2.5557838536823343E-4</c:v>
                </c:pt>
                <c:pt idx="422">
                  <c:v>2.5182774738072256E-4</c:v>
                </c:pt>
                <c:pt idx="423">
                  <c:v>2.4813132210265104E-4</c:v>
                </c:pt>
                <c:pt idx="424">
                  <c:v>2.4448825781286091E-4</c:v>
                </c:pt>
                <c:pt idx="425">
                  <c:v>2.408977181372428E-4</c:v>
                </c:pt>
                <c:pt idx="426">
                  <c:v>2.3735888174385305E-4</c:v>
                </c:pt>
                <c:pt idx="427">
                  <c:v>2.3387094204445813E-4</c:v>
                </c:pt>
                <c:pt idx="428">
                  <c:v>2.3043310690236467E-4</c:v>
                </c:pt>
                <c:pt idx="429">
                  <c:v>2.2704459834639617E-4</c:v>
                </c:pt>
                <c:pt idx="430">
                  <c:v>2.2370465229087436E-4</c:v>
                </c:pt>
                <c:pt idx="431">
                  <c:v>2.2041251826146894E-4</c:v>
                </c:pt>
                <c:pt idx="432">
                  <c:v>2.171674591267892E-4</c:v>
                </c:pt>
                <c:pt idx="433">
                  <c:v>2.1396875083558526E-4</c:v>
                </c:pt>
                <c:pt idx="434">
                  <c:v>2.1081568215943212E-4</c:v>
                </c:pt>
                <c:pt idx="435">
                  <c:v>2.0770755444077772E-4</c:v>
                </c:pt>
                <c:pt idx="436">
                  <c:v>2.0464368134623243E-4</c:v>
                </c:pt>
                <c:pt idx="437">
                  <c:v>2.0162338862498338E-4</c:v>
                </c:pt>
                <c:pt idx="438">
                  <c:v>1.9864601387222381E-4</c:v>
                </c:pt>
                <c:pt idx="439">
                  <c:v>1.9571090629747924E-4</c:v>
                </c:pt>
                <c:pt idx="440">
                  <c:v>1.9281742649772659E-4</c:v>
                </c:pt>
                <c:pt idx="441">
                  <c:v>1.8996494623520012E-4</c:v>
                </c:pt>
                <c:pt idx="442">
                  <c:v>1.8715284821978084E-4</c:v>
                </c:pt>
                <c:pt idx="443">
                  <c:v>1.8438052589586184E-4</c:v>
                </c:pt>
                <c:pt idx="444">
                  <c:v>1.8164738323360496E-4</c:v>
                </c:pt>
                <c:pt idx="445">
                  <c:v>1.7895283452447526E-4</c:v>
                </c:pt>
                <c:pt idx="446">
                  <c:v>1.7629630418097554E-4</c:v>
                </c:pt>
                <c:pt idx="447">
                  <c:v>1.7367722654047579E-4</c:v>
                </c:pt>
                <c:pt idx="448">
                  <c:v>1.7109504567305707E-4</c:v>
                </c:pt>
                <c:pt idx="449">
                  <c:v>1.6854921519327844E-4</c:v>
                </c:pt>
                <c:pt idx="450">
                  <c:v>1.6603919807578135E-4</c:v>
                </c:pt>
                <c:pt idx="451">
                  <c:v>1.6356446647465038E-4</c:v>
                </c:pt>
                <c:pt idx="452">
                  <c:v>1.611245015464445E-4</c:v>
                </c:pt>
                <c:pt idx="453">
                  <c:v>1.5871879327682763E-4</c:v>
                </c:pt>
                <c:pt idx="454">
                  <c:v>1.5634684031070879E-4</c:v>
                </c:pt>
                <c:pt idx="455">
                  <c:v>1.5400814978582862E-4</c:v>
                </c:pt>
                <c:pt idx="456">
                  <c:v>1.5170223716970589E-4</c:v>
                </c:pt>
                <c:pt idx="457">
                  <c:v>1.494286260998876E-4</c:v>
                </c:pt>
                <c:pt idx="458">
                  <c:v>1.4718684822741127E-4</c:v>
                </c:pt>
                <c:pt idx="459">
                  <c:v>1.4497644306343048E-4</c:v>
                </c:pt>
                <c:pt idx="460">
                  <c:v>1.4279695782892337E-4</c:v>
                </c:pt>
                <c:pt idx="461">
                  <c:v>1.4064794730742324E-4</c:v>
                </c:pt>
                <c:pt idx="462">
                  <c:v>1.3852897370070599E-4</c:v>
                </c:pt>
                <c:pt idx="463">
                  <c:v>1.3643960648737432E-4</c:v>
                </c:pt>
                <c:pt idx="464">
                  <c:v>1.3437942228426979E-4</c:v>
                </c:pt>
                <c:pt idx="465">
                  <c:v>1.3234800471066395E-4</c:v>
                </c:pt>
                <c:pt idx="466">
                  <c:v>1.3034494425515875E-4</c:v>
                </c:pt>
                <c:pt idx="467">
                  <c:v>1.283698381452499E-4</c:v>
                </c:pt>
                <c:pt idx="468">
                  <c:v>1.2642229021948679E-4</c:v>
                </c:pt>
                <c:pt idx="469">
                  <c:v>1.2450191080218127E-4</c:v>
                </c:pt>
                <c:pt idx="470">
                  <c:v>1.2260831658061395E-4</c:v>
                </c:pt>
                <c:pt idx="471">
                  <c:v>1.2074113048467537E-4</c:v>
                </c:pt>
                <c:pt idx="472">
                  <c:v>1.188999815689053E-4</c:v>
                </c:pt>
                <c:pt idx="473">
                  <c:v>1.1708450489686803E-4</c:v>
                </c:pt>
                <c:pt idx="474">
                  <c:v>1.1529434142782301E-4</c:v>
                </c:pt>
                <c:pt idx="475">
                  <c:v>1.1352913790564173E-4</c:v>
                </c:pt>
                <c:pt idx="476">
                  <c:v>1.1178854674991987E-4</c:v>
                </c:pt>
                <c:pt idx="477">
                  <c:v>1.1007222594924813E-4</c:v>
                </c:pt>
                <c:pt idx="478">
                  <c:v>1.0837983895658805E-4</c:v>
                </c:pt>
                <c:pt idx="479">
                  <c:v>1.0671105458671673E-4</c:v>
                </c:pt>
                <c:pt idx="480">
                  <c:v>1.05065546915696E-4</c:v>
                </c:pt>
                <c:pt idx="481">
                  <c:v>1.0344299518232164E-4</c:v>
                </c:pt>
                <c:pt idx="482">
                  <c:v>1.0184308369151736E-4</c:v>
                </c:pt>
                <c:pt idx="483">
                  <c:v>1.0026550171963096E-4</c:v>
                </c:pt>
                <c:pt idx="484">
                  <c:v>9.870994342159446E-5</c:v>
                </c:pt>
                <c:pt idx="485">
                  <c:v>9.7176107739910763E-5</c:v>
                </c:pt>
                <c:pt idx="486">
                  <c:v>9.5663698315431002E-5</c:v>
                </c:pt>
                <c:pt idx="487">
                  <c:v>9.4172423399885741E-5</c:v>
                </c:pt>
                <c:pt idx="488">
                  <c:v>9.2701995770132887E-5</c:v>
                </c:pt>
                <c:pt idx="489">
                  <c:v>9.1252132644092379E-5</c:v>
                </c:pt>
                <c:pt idx="490">
                  <c:v>8.9822555598329437E-5</c:v>
                </c:pt>
                <c:pt idx="491">
                  <c:v>8.8412990487256971E-5</c:v>
                </c:pt>
                <c:pt idx="492">
                  <c:v>8.7023167363921208E-5</c:v>
                </c:pt>
                <c:pt idx="493">
                  <c:v>8.5652820402344501E-5</c:v>
                </c:pt>
                <c:pt idx="494">
                  <c:v>8.4301687821388311E-5</c:v>
                </c:pt>
                <c:pt idx="495">
                  <c:v>8.296951181011203E-5</c:v>
                </c:pt>
                <c:pt idx="496">
                  <c:v>8.1656038454592828E-5</c:v>
                </c:pt>
                <c:pt idx="497">
                  <c:v>8.0361017666183415E-5</c:v>
                </c:pt>
                <c:pt idx="498">
                  <c:v>7.9084203111173771E-5</c:v>
                </c:pt>
                <c:pt idx="499">
                  <c:v>7.7825352141834865E-5</c:v>
                </c:pt>
                <c:pt idx="500">
                  <c:v>7.6584225728812755E-5</c:v>
                </c:pt>
                <c:pt idx="501">
                  <c:v>7.5360588394849889E-5</c:v>
                </c:pt>
                <c:pt idx="502">
                  <c:v>7.4154208149806048E-5</c:v>
                </c:pt>
                <c:pt idx="503">
                  <c:v>7.2964856426955369E-5</c:v>
                </c:pt>
                <c:pt idx="504">
                  <c:v>7.1792308020532521E-5</c:v>
                </c:pt>
                <c:pt idx="505">
                  <c:v>7.0636341024505312E-5</c:v>
                </c:pt>
                <c:pt idx="506">
                  <c:v>6.9496736772552202E-5</c:v>
                </c:pt>
                <c:pt idx="507">
                  <c:v>6.8373279779215465E-5</c:v>
                </c:pt>
                <c:pt idx="508">
                  <c:v>6.7265757682214455E-5</c:v>
                </c:pt>
                <c:pt idx="509">
                  <c:v>6.6173961185893266E-5</c:v>
                </c:pt>
                <c:pt idx="510">
                  <c:v>6.5097684005779348E-5</c:v>
                </c:pt>
                <c:pt idx="511">
                  <c:v>6.4036722814236207E-5</c:v>
                </c:pt>
                <c:pt idx="512">
                  <c:v>6.2990877187187069E-5</c:v>
                </c:pt>
                <c:pt idx="513">
                  <c:v>6.1959949551887837E-5</c:v>
                </c:pt>
                <c:pt idx="514">
                  <c:v>6.0943745135732239E-5</c:v>
                </c:pt>
                <c:pt idx="515">
                  <c:v>5.9942071916067492E-5</c:v>
                </c:pt>
                <c:pt idx="516">
                  <c:v>5.8954740571002883E-5</c:v>
                </c:pt>
                <c:pt idx="517">
                  <c:v>5.798156443119174E-5</c:v>
                </c:pt>
                <c:pt idx="518">
                  <c:v>5.7022359432568158E-5</c:v>
                </c:pt>
                <c:pt idx="519">
                  <c:v>5.6076944070020431E-5</c:v>
                </c:pt>
                <c:pt idx="520">
                  <c:v>5.5145139351986955E-5</c:v>
                </c:pt>
                <c:pt idx="521">
                  <c:v>5.4226768755950302E-5</c:v>
                </c:pt>
                <c:pt idx="522">
                  <c:v>5.3321658184819621E-5</c:v>
                </c:pt>
                <c:pt idx="523">
                  <c:v>5.2429635924181785E-5</c:v>
                </c:pt>
                <c:pt idx="524">
                  <c:v>5.1550532600404771E-5</c:v>
                </c:pt>
                <c:pt idx="525">
                  <c:v>5.0684181139577091E-5</c:v>
                </c:pt>
                <c:pt idx="526">
                  <c:v>4.9830416727270322E-5</c:v>
                </c:pt>
                <c:pt idx="527">
                  <c:v>4.8989076769104943E-5</c:v>
                </c:pt>
                <c:pt idx="528">
                  <c:v>4.8160000852110652E-5</c:v>
                </c:pt>
                <c:pt idx="529">
                  <c:v>4.7343030706858928E-5</c:v>
                </c:pt>
                <c:pt idx="530">
                  <c:v>4.6538010170360723E-5</c:v>
                </c:pt>
                <c:pt idx="531">
                  <c:v>4.5744785149709511E-5</c:v>
                </c:pt>
                <c:pt idx="532">
                  <c:v>4.4963203586459888E-5</c:v>
                </c:pt>
                <c:pt idx="533">
                  <c:v>4.4193115421725056E-5</c:v>
                </c:pt>
                <c:pt idx="534">
                  <c:v>4.343437256198169E-5</c:v>
                </c:pt>
                <c:pt idx="535">
                  <c:v>4.268682884556801E-5</c:v>
                </c:pt>
                <c:pt idx="536">
                  <c:v>4.1950340009863915E-5</c:v>
                </c:pt>
                <c:pt idx="537">
                  <c:v>4.1224763659137828E-5</c:v>
                </c:pt>
                <c:pt idx="538">
                  <c:v>4.0509959233050271E-5</c:v>
                </c:pt>
                <c:pt idx="539">
                  <c:v>3.9805787975800348E-5</c:v>
                </c:pt>
                <c:pt idx="540">
                  <c:v>3.9112112905905153E-5</c:v>
                </c:pt>
                <c:pt idx="541">
                  <c:v>3.8428798786597114E-5</c:v>
                </c:pt>
                <c:pt idx="542">
                  <c:v>3.7755712096831974E-5</c:v>
                </c:pt>
                <c:pt idx="543">
                  <c:v>3.7092721002892274E-5</c:v>
                </c:pt>
                <c:pt idx="544">
                  <c:v>3.6439695330576674E-5</c:v>
                </c:pt>
                <c:pt idx="545">
                  <c:v>3.5796506537965971E-5</c:v>
                </c:pt>
                <c:pt idx="546">
                  <c:v>3.5163027688750857E-5</c:v>
                </c:pt>
                <c:pt idx="547">
                  <c:v>3.4539133426115923E-5</c:v>
                </c:pt>
                <c:pt idx="548">
                  <c:v>3.392469994716463E-5</c:v>
                </c:pt>
                <c:pt idx="549">
                  <c:v>3.3319604977879225E-5</c:v>
                </c:pt>
                <c:pt idx="550">
                  <c:v>3.2723727748602271E-5</c:v>
                </c:pt>
                <c:pt idx="551">
                  <c:v>3.2136948970032443E-5</c:v>
                </c:pt>
                <c:pt idx="552">
                  <c:v>3.1559150809723041E-5</c:v>
                </c:pt>
                <c:pt idx="553">
                  <c:v>3.0990216869074449E-5</c:v>
                </c:pt>
                <c:pt idx="554">
                  <c:v>3.0430032160811996E-5</c:v>
                </c:pt>
                <c:pt idx="555">
                  <c:v>2.9878483086937875E-5</c:v>
                </c:pt>
                <c:pt idx="556">
                  <c:v>2.933545741715018E-5</c:v>
                </c:pt>
                <c:pt idx="557">
                  <c:v>2.8800844267718503E-5</c:v>
                </c:pt>
                <c:pt idx="558">
                  <c:v>2.827453408080851E-5</c:v>
                </c:pt>
                <c:pt idx="559">
                  <c:v>2.7756418604246159E-5</c:v>
                </c:pt>
                <c:pt idx="560">
                  <c:v>2.7246390871712787E-5</c:v>
                </c:pt>
                <c:pt idx="561">
                  <c:v>2.6744345183363884E-5</c:v>
                </c:pt>
                <c:pt idx="562">
                  <c:v>2.6250177086861188E-5</c:v>
                </c:pt>
                <c:pt idx="563">
                  <c:v>2.5763783358812591E-5</c:v>
                </c:pt>
                <c:pt idx="564">
                  <c:v>2.5285061986609692E-5</c:v>
                </c:pt>
                <c:pt idx="565">
                  <c:v>2.4813912150655763E-5</c:v>
                </c:pt>
                <c:pt idx="566">
                  <c:v>2.4350234206977067E-5</c:v>
                </c:pt>
                <c:pt idx="567">
                  <c:v>2.3893929670208722E-5</c:v>
                </c:pt>
                <c:pt idx="568">
                  <c:v>2.3444901196948688E-5</c:v>
                </c:pt>
                <c:pt idx="569">
                  <c:v>2.3003052569471098E-5</c:v>
                </c:pt>
                <c:pt idx="570">
                  <c:v>2.2568288679793528E-5</c:v>
                </c:pt>
                <c:pt idx="571">
                  <c:v>2.2140515514088416E-5</c:v>
                </c:pt>
                <c:pt idx="572">
                  <c:v>2.1719640137434451E-5</c:v>
                </c:pt>
                <c:pt idx="573">
                  <c:v>2.1305570678898272E-5</c:v>
                </c:pt>
                <c:pt idx="574">
                  <c:v>2.0898216316941595E-5</c:v>
                </c:pt>
                <c:pt idx="575">
                  <c:v>2.0497487265145493E-5</c:v>
                </c:pt>
                <c:pt idx="576">
                  <c:v>2.0103294758246023E-5</c:v>
                </c:pt>
                <c:pt idx="577">
                  <c:v>1.9715551038474775E-5</c:v>
                </c:pt>
                <c:pt idx="578">
                  <c:v>1.9334169342196307E-5</c:v>
                </c:pt>
                <c:pt idx="579">
                  <c:v>1.8959063886838181E-5</c:v>
                </c:pt>
                <c:pt idx="580">
                  <c:v>1.8590149858105783E-5</c:v>
                </c:pt>
                <c:pt idx="581">
                  <c:v>1.8227343397475986E-5</c:v>
                </c:pt>
                <c:pt idx="582">
                  <c:v>1.787056158996389E-5</c:v>
                </c:pt>
                <c:pt idx="583">
                  <c:v>1.7519722452156421E-5</c:v>
                </c:pt>
                <c:pt idx="584">
                  <c:v>1.7174744920506405E-5</c:v>
                </c:pt>
                <c:pt idx="585">
                  <c:v>1.6835548839881908E-5</c:v>
                </c:pt>
                <c:pt idx="586">
                  <c:v>1.650205495236474E-5</c:v>
                </c:pt>
                <c:pt idx="587">
                  <c:v>1.6174184886292008E-5</c:v>
                </c:pt>
                <c:pt idx="588">
                  <c:v>1.5851861145535632E-5</c:v>
                </c:pt>
                <c:pt idx="589">
                  <c:v>1.5535007099014349E-5</c:v>
                </c:pt>
                <c:pt idx="590">
                  <c:v>1.5223546970432371E-5</c:v>
                </c:pt>
                <c:pt idx="591">
                  <c:v>1.4917405828239003E-5</c:v>
                </c:pt>
                <c:pt idx="592">
                  <c:v>1.4616509575804781E-5</c:v>
                </c:pt>
                <c:pt idx="593">
                  <c:v>1.4320784941808621E-5</c:v>
                </c:pt>
                <c:pt idx="594">
                  <c:v>1.4030159470829741E-5</c:v>
                </c:pt>
                <c:pt idx="595">
                  <c:v>1.3744561514141417E-5</c:v>
                </c:pt>
                <c:pt idx="596">
                  <c:v>1.3463920220699022E-5</c:v>
                </c:pt>
                <c:pt idx="597">
                  <c:v>1.3188165528319926E-5</c:v>
                </c:pt>
                <c:pt idx="598">
                  <c:v>1.2917228155048252E-5</c:v>
                </c:pt>
                <c:pt idx="599">
                  <c:v>1.2651039590701283E-5</c:v>
                </c:pt>
                <c:pt idx="600">
                  <c:v>1.2389532088591886E-5</c:v>
                </c:pt>
                <c:pt idx="601">
                  <c:v>1.2132638657422528E-5</c:v>
                </c:pt>
                <c:pt idx="602">
                  <c:v>1.1880293053346809E-5</c:v>
                </c:pt>
                <c:pt idx="603">
                  <c:v>1.1632429772193124E-5</c:v>
                </c:pt>
                <c:pt idx="604">
                  <c:v>1.1388984041847034E-5</c:v>
                </c:pt>
                <c:pt idx="605">
                  <c:v>1.1149891814786808E-5</c:v>
                </c:pt>
                <c:pt idx="606">
                  <c:v>1.0915089760769677E-5</c:v>
                </c:pt>
                <c:pt idx="607">
                  <c:v>1.0684515259661899E-5</c:v>
                </c:pt>
                <c:pt idx="608">
                  <c:v>1.0458106394411687E-5</c:v>
                </c:pt>
                <c:pt idx="609">
                  <c:v>1.0235801944158111E-5</c:v>
                </c:pt>
                <c:pt idx="610">
                  <c:v>1.0017541377473667E-5</c:v>
                </c:pt>
                <c:pt idx="611">
                  <c:v>9.8032648457361276E-6</c:v>
                </c:pt>
                <c:pt idx="612">
                  <c:v>9.5929131766254835E-6</c:v>
                </c:pt>
                <c:pt idx="613">
                  <c:v>9.3864278677429038E-6</c:v>
                </c:pt>
                <c:pt idx="614">
                  <c:v>9.183751080346985E-6</c:v>
                </c:pt>
                <c:pt idx="615">
                  <c:v>8.9848256332046254E-6</c:v>
                </c:pt>
                <c:pt idx="616">
                  <c:v>8.7895949965524871E-6</c:v>
                </c:pt>
                <c:pt idx="617">
                  <c:v>8.5980032861652595E-6</c:v>
                </c:pt>
                <c:pt idx="618">
                  <c:v>8.4099952575277557E-6</c:v>
                </c:pt>
                <c:pt idx="619">
                  <c:v>8.2255163001071239E-6</c:v>
                </c:pt>
                <c:pt idx="620">
                  <c:v>8.0445124317222681E-6</c:v>
                </c:pt>
                <c:pt idx="621">
                  <c:v>7.8669302930062686E-6</c:v>
                </c:pt>
                <c:pt idx="622">
                  <c:v>7.6927171419600808E-6</c:v>
                </c:pt>
                <c:pt idx="623">
                  <c:v>7.5218208485926545E-6</c:v>
                </c:pt>
                <c:pt idx="624">
                  <c:v>7.3541898896462217E-6</c:v>
                </c:pt>
                <c:pt idx="625">
                  <c:v>7.1897733434020202E-6</c:v>
                </c:pt>
                <c:pt idx="626">
                  <c:v>7.0285208845648554E-6</c:v>
                </c:pt>
                <c:pt idx="627">
                  <c:v>6.8703827792229363E-6</c:v>
                </c:pt>
                <c:pt idx="628">
                  <c:v>6.7153098798803025E-6</c:v>
                </c:pt>
                <c:pt idx="629">
                  <c:v>6.5632536205592664E-6</c:v>
                </c:pt>
                <c:pt idx="630">
                  <c:v>6.4141660119699137E-6</c:v>
                </c:pt>
                <c:pt idx="631">
                  <c:v>6.2679996367443911E-6</c:v>
                </c:pt>
                <c:pt idx="632">
                  <c:v>6.1247076447330208E-6</c:v>
                </c:pt>
                <c:pt idx="633">
                  <c:v>5.9842437483601585E-6</c:v>
                </c:pt>
                <c:pt idx="634">
                  <c:v>5.846562218037017E-6</c:v>
                </c:pt>
                <c:pt idx="635">
                  <c:v>5.7116178776293777E-6</c:v>
                </c:pt>
                <c:pt idx="636">
                  <c:v>5.5793660999776186E-6</c:v>
                </c:pt>
                <c:pt idx="637">
                  <c:v>5.449762802467028E-6</c:v>
                </c:pt>
                <c:pt idx="638">
                  <c:v>5.3227644426460317E-6</c:v>
                </c:pt>
                <c:pt idx="639">
                  <c:v>5.1983280138904558E-6</c:v>
                </c:pt>
                <c:pt idx="640">
                  <c:v>5.0764110411114906E-6</c:v>
                </c:pt>
                <c:pt idx="641">
                  <c:v>4.9569715765054148E-6</c:v>
                </c:pt>
                <c:pt idx="642">
                  <c:v>4.8399681953434407E-6</c:v>
                </c:pt>
                <c:pt idx="643">
                  <c:v>4.725359991799217E-6</c:v>
                </c:pt>
                <c:pt idx="644">
                  <c:v>4.6131065748127657E-6</c:v>
                </c:pt>
                <c:pt idx="645">
                  <c:v>4.5031680639885368E-6</c:v>
                </c:pt>
                <c:pt idx="646">
                  <c:v>4.3955050855263761E-6</c:v>
                </c:pt>
                <c:pt idx="647">
                  <c:v>4.2900787681832707E-6</c:v>
                </c:pt>
                <c:pt idx="648">
                  <c:v>4.1868507392647052E-6</c:v>
                </c:pt>
                <c:pt idx="649">
                  <c:v>4.0857831206437261E-6</c:v>
                </c:pt>
                <c:pt idx="650">
                  <c:v>3.986838524806378E-6</c:v>
                </c:pt>
                <c:pt idx="651">
                  <c:v>3.8899800509222235E-6</c:v>
                </c:pt>
                <c:pt idx="652">
                  <c:v>3.7951712809381666E-6</c:v>
                </c:pt>
                <c:pt idx="653">
                  <c:v>3.7023762756947563E-6</c:v>
                </c:pt>
                <c:pt idx="654">
                  <c:v>3.6115595710632135E-6</c:v>
                </c:pt>
                <c:pt idx="655">
                  <c:v>3.5226861741022985E-6</c:v>
                </c:pt>
                <c:pt idx="656">
                  <c:v>3.4357215592337103E-6</c:v>
                </c:pt>
                <c:pt idx="657">
                  <c:v>3.3506316644349508E-6</c:v>
                </c:pt>
                <c:pt idx="658">
                  <c:v>3.2673828874483893E-6</c:v>
                </c:pt>
                <c:pt idx="659">
                  <c:v>3.1859420820058905E-6</c:v>
                </c:pt>
                <c:pt idx="660">
                  <c:v>3.1062765540676251E-6</c:v>
                </c:pt>
                <c:pt idx="661">
                  <c:v>3.028354058074478E-6</c:v>
                </c:pt>
                <c:pt idx="662">
                  <c:v>2.9521427932128909E-6</c:v>
                </c:pt>
                <c:pt idx="663">
                  <c:v>2.8776113996915102E-6</c:v>
                </c:pt>
                <c:pt idx="664">
                  <c:v>2.8047289550288225E-6</c:v>
                </c:pt>
                <c:pt idx="665">
                  <c:v>2.7334649703509761E-6</c:v>
                </c:pt>
                <c:pt idx="666">
                  <c:v>2.6637893866991605E-6</c:v>
                </c:pt>
                <c:pt idx="667">
                  <c:v>2.5956725713458305E-6</c:v>
                </c:pt>
                <c:pt idx="668">
                  <c:v>2.5290853141192215E-6</c:v>
                </c:pt>
                <c:pt idx="669">
                  <c:v>2.463998823735694E-6</c:v>
                </c:pt>
                <c:pt idx="670">
                  <c:v>2.4003847241390875E-6</c:v>
                </c:pt>
                <c:pt idx="671">
                  <c:v>2.3382150508469475E-6</c:v>
                </c:pt>
                <c:pt idx="672">
                  <c:v>2.277462247302947E-6</c:v>
                </c:pt>
                <c:pt idx="673">
                  <c:v>2.2180991612352975E-6</c:v>
                </c:pt>
                <c:pt idx="674">
                  <c:v>2.1600990410204809E-6</c:v>
                </c:pt>
                <c:pt idx="675">
                  <c:v>2.103435532052385E-6</c:v>
                </c:pt>
                <c:pt idx="676">
                  <c:v>2.0480826731162342E-6</c:v>
                </c:pt>
                <c:pt idx="677">
                  <c:v>1.9940148927671668E-6</c:v>
                </c:pt>
                <c:pt idx="678">
                  <c:v>1.9412070057132979E-6</c:v>
                </c:pt>
                <c:pt idx="679">
                  <c:v>1.8896342092029798E-6</c:v>
                </c:pt>
                <c:pt idx="680">
                  <c:v>1.8392720794162319E-6</c:v>
                </c:pt>
                <c:pt idx="681">
                  <c:v>1.7900965678600408E-6</c:v>
                </c:pt>
                <c:pt idx="682">
                  <c:v>1.742083997767668E-6</c:v>
                </c:pt>
                <c:pt idx="683">
                  <c:v>1.6952110605017406E-6</c:v>
                </c:pt>
                <c:pt idx="684">
                  <c:v>1.6494548119611519E-6</c:v>
                </c:pt>
                <c:pt idx="685">
                  <c:v>1.6047926689917286E-6</c:v>
                </c:pt>
                <c:pt idx="686">
                  <c:v>1.5612024058008816E-6</c:v>
                </c:pt>
                <c:pt idx="687">
                  <c:v>1.5186621503759425E-6</c:v>
                </c:pt>
                <c:pt idx="688">
                  <c:v>1.4771503809066535E-6</c:v>
                </c:pt>
                <c:pt idx="689">
                  <c:v>1.4366459222116285E-6</c:v>
                </c:pt>
                <c:pt idx="690">
                  <c:v>1.3971279421690846E-6</c:v>
                </c:pt>
                <c:pt idx="691">
                  <c:v>1.3585759481518844E-6</c:v>
                </c:pt>
                <c:pt idx="692">
                  <c:v>1.3209697834671701E-6</c:v>
                </c:pt>
                <c:pt idx="693">
                  <c:v>1.2842896238006893E-6</c:v>
                </c:pt>
                <c:pt idx="694">
                  <c:v>1.2485159736661249E-6</c:v>
                </c:pt>
                <c:pt idx="695">
                  <c:v>1.2136296628595148E-6</c:v>
                </c:pt>
                <c:pt idx="696">
                  <c:v>1.1796118429192292E-6</c:v>
                </c:pt>
                <c:pt idx="697">
                  <c:v>1.146443983591587E-6</c:v>
                </c:pt>
                <c:pt idx="698">
                  <c:v>1.1141078693025287E-6</c:v>
                </c:pt>
                <c:pt idx="699">
                  <c:v>1.0825855956355182E-6</c:v>
                </c:pt>
                <c:pt idx="700">
                  <c:v>1.0518595658161935E-6</c:v>
                </c:pt>
                <c:pt idx="701">
                  <c:v>1.0219124872038668E-6</c:v>
                </c:pt>
                <c:pt idx="702">
                  <c:v>9.9272736779043029E-7</c:v>
                </c:pt>
                <c:pt idx="703">
                  <c:v>9.6428751270686534E-7</c:v>
                </c:pt>
                <c:pt idx="704">
                  <c:v>9.3657652073784533E-7</c:v>
                </c:pt>
                <c:pt idx="705">
                  <c:v>9.0957828084474175E-7</c:v>
                </c:pt>
                <c:pt idx="706">
                  <c:v>8.8327696869748406E-7</c:v>
                </c:pt>
                <c:pt idx="707">
                  <c:v>8.5765704321558649E-7</c:v>
                </c:pt>
                <c:pt idx="708">
                  <c:v>8.3270324311888531E-7</c:v>
                </c:pt>
                <c:pt idx="709">
                  <c:v>8.0840058348827761E-7</c:v>
                </c:pt>
                <c:pt idx="710">
                  <c:v>7.8473435233694237E-7</c:v>
                </c:pt>
                <c:pt idx="711">
                  <c:v>7.6169010719251667E-7</c:v>
                </c:pt>
                <c:pt idx="712">
                  <c:v>7.3925367169055931E-7</c:v>
                </c:pt>
                <c:pt idx="713">
                  <c:v>7.1741113217986908E-7</c:v>
                </c:pt>
                <c:pt idx="714">
                  <c:v>6.9614883433995869E-7</c:v>
                </c:pt>
                <c:pt idx="715">
                  <c:v>6.7545337981130595E-7</c:v>
                </c:pt>
                <c:pt idx="716">
                  <c:v>6.5531162283865994E-7</c:v>
                </c:pt>
                <c:pt idx="717">
                  <c:v>6.3571066692798182E-7</c:v>
                </c:pt>
                <c:pt idx="718">
                  <c:v>6.1663786151740665E-7</c:v>
                </c:pt>
                <c:pt idx="719">
                  <c:v>5.9808079866272541E-7</c:v>
                </c:pt>
                <c:pt idx="720">
                  <c:v>5.8002730973778255E-7</c:v>
                </c:pt>
                <c:pt idx="721">
                  <c:v>5.6246546215031297E-7</c:v>
                </c:pt>
                <c:pt idx="722">
                  <c:v>5.4538355607362015E-7</c:v>
                </c:pt>
                <c:pt idx="723">
                  <c:v>5.2877012119457517E-7</c:v>
                </c:pt>
                <c:pt idx="724">
                  <c:v>5.1261391347835788E-7</c:v>
                </c:pt>
                <c:pt idx="725">
                  <c:v>4.9690391195040523E-7</c:v>
                </c:pt>
                <c:pt idx="726">
                  <c:v>4.8162931549602653E-7</c:v>
                </c:pt>
                <c:pt idx="727">
                  <c:v>4.6677953967806244E-7</c:v>
                </c:pt>
                <c:pt idx="728">
                  <c:v>4.5234421357308478E-7</c:v>
                </c:pt>
                <c:pt idx="729">
                  <c:v>4.3831317662653692E-7</c:v>
                </c:pt>
                <c:pt idx="730">
                  <c:v>4.2467647552723607E-7</c:v>
                </c:pt>
                <c:pt idx="731">
                  <c:v>4.1142436110166042E-7</c:v>
                </c:pt>
                <c:pt idx="732">
                  <c:v>3.9854728522841856E-7</c:v>
                </c:pt>
                <c:pt idx="733">
                  <c:v>3.8603589777333354E-7</c:v>
                </c:pt>
                <c:pt idx="734">
                  <c:v>3.7388104354550153E-7</c:v>
                </c:pt>
                <c:pt idx="735">
                  <c:v>3.6207375927475064E-7</c:v>
                </c:pt>
                <c:pt idx="736">
                  <c:v>3.5060527061083514E-7</c:v>
                </c:pt>
                <c:pt idx="737">
                  <c:v>3.3946698914479016E-7</c:v>
                </c:pt>
                <c:pt idx="738">
                  <c:v>3.2865050945276152E-7</c:v>
                </c:pt>
                <c:pt idx="739">
                  <c:v>3.1814760616271235E-7</c:v>
                </c:pt>
                <c:pt idx="740">
                  <c:v>3.0795023104430379E-7</c:v>
                </c:pt>
                <c:pt idx="741">
                  <c:v>2.9805051012232537E-7</c:v>
                </c:pt>
                <c:pt idx="742">
                  <c:v>2.8844074081398743E-7</c:v>
                </c:pt>
                <c:pt idx="743">
                  <c:v>2.791133890903767E-7</c:v>
                </c:pt>
                <c:pt idx="744">
                  <c:v>2.700610866624138E-7</c:v>
                </c:pt>
                <c:pt idx="745">
                  <c:v>2.6127662819157923E-7</c:v>
                </c:pt>
                <c:pt idx="746">
                  <c:v>2.5275296852570957E-7</c:v>
                </c:pt>
                <c:pt idx="747">
                  <c:v>2.444832199601281E-7</c:v>
                </c:pt>
                <c:pt idx="748">
                  <c:v>2.3646064952438263E-7</c:v>
                </c:pt>
                <c:pt idx="749">
                  <c:v>2.2867867629484483E-7</c:v>
                </c:pt>
                <c:pt idx="750">
                  <c:v>2.2113086873339288E-7</c:v>
                </c:pt>
                <c:pt idx="751">
                  <c:v>2.1381094205243378E-7</c:v>
                </c:pt>
                <c:pt idx="752">
                  <c:v>2.067127556064629E-7</c:v>
                </c:pt>
                <c:pt idx="753">
                  <c:v>1.9983031031038445E-7</c:v>
                </c:pt>
                <c:pt idx="754">
                  <c:v>1.9315774608477187E-7</c:v>
                </c:pt>
                <c:pt idx="755">
                  <c:v>1.8668933932826783E-7</c:v>
                </c:pt>
                <c:pt idx="756">
                  <c:v>1.8041950041728491E-7</c:v>
                </c:pt>
                <c:pt idx="757">
                  <c:v>1.7434277123317023E-7</c:v>
                </c:pt>
                <c:pt idx="758">
                  <c:v>1.6845382271698806E-7</c:v>
                </c:pt>
                <c:pt idx="759">
                  <c:v>1.6274745245205068E-7</c:v>
                </c:pt>
                <c:pt idx="760">
                  <c:v>1.5721858227432726E-7</c:v>
                </c:pt>
                <c:pt idx="761">
                  <c:v>1.518622559108412E-7</c:v>
                </c:pt>
                <c:pt idx="762">
                  <c:v>1.4667363664616317E-7</c:v>
                </c:pt>
                <c:pt idx="763">
                  <c:v>1.4164800501708372E-7</c:v>
                </c:pt>
                <c:pt idx="764">
                  <c:v>1.3678075653555609E-7</c:v>
                </c:pt>
                <c:pt idx="765">
                  <c:v>1.3206739943995477E-7</c:v>
                </c:pt>
                <c:pt idx="766">
                  <c:v>1.2750355247473504E-7</c:v>
                </c:pt>
                <c:pt idx="767">
                  <c:v>1.2308494269851524E-7</c:v>
                </c:pt>
                <c:pt idx="768">
                  <c:v>1.188074033206278E-7</c:v>
                </c:pt>
                <c:pt idx="769">
                  <c:v>1.1466687156615515E-7</c:v>
                </c:pt>
                <c:pt idx="770">
                  <c:v>1.1065938656946833E-7</c:v>
                </c:pt>
                <c:pt idx="771">
                  <c:v>1.0678108729626417E-7</c:v>
                </c:pt>
                <c:pt idx="772">
                  <c:v>1.0302821049409374E-7</c:v>
                </c:pt>
                <c:pt idx="773">
                  <c:v>9.9397088671362445E-8</c:v>
                </c:pt>
                <c:pt idx="774">
                  <c:v>9.5884148104769804E-8</c:v>
                </c:pt>
                <c:pt idx="775">
                  <c:v>9.2485906875143881E-8</c:v>
                </c:pt>
                <c:pt idx="776">
                  <c:v>8.9198972931635201E-8</c:v>
                </c:pt>
                <c:pt idx="777">
                  <c:v>8.6020042184184408E-8</c:v>
                </c:pt>
                <c:pt idx="778">
                  <c:v>8.294589662421528E-8</c:v>
                </c:pt>
                <c:pt idx="779">
                  <c:v>7.9973402473465331E-8</c:v>
                </c:pt>
                <c:pt idx="780">
                  <c:v>7.70995083608557E-8</c:v>
                </c:pt>
                <c:pt idx="781">
                  <c:v>7.4321243527318286E-8</c:v>
                </c:pt>
                <c:pt idx="782">
                  <c:v>7.1635716058462448E-8</c:v>
                </c:pt>
                <c:pt idx="783">
                  <c:v>6.9040111144960418E-8</c:v>
                </c:pt>
                <c:pt idx="784">
                  <c:v>6.6531689370544065E-8</c:v>
                </c:pt>
                <c:pt idx="785">
                  <c:v>6.4107785027459096E-8</c:v>
                </c:pt>
                <c:pt idx="786">
                  <c:v>6.1765804459250281E-8</c:v>
                </c:pt>
                <c:pt idx="787">
                  <c:v>5.9503224430723671E-8</c:v>
                </c:pt>
                <c:pt idx="788">
                  <c:v>5.7317590524927797E-8</c:v>
                </c:pt>
                <c:pt idx="789">
                  <c:v>5.5206515566990567E-8</c:v>
                </c:pt>
                <c:pt idx="790">
                  <c:v>5.3167678074643779E-8</c:v>
                </c:pt>
                <c:pt idx="791">
                  <c:v>5.1198820735252858E-8</c:v>
                </c:pt>
                <c:pt idx="792">
                  <c:v>4.9297748909163206E-8</c:v>
                </c:pt>
                <c:pt idx="793">
                  <c:v>4.7462329159186886E-8</c:v>
                </c:pt>
                <c:pt idx="794">
                  <c:v>4.5690487806009442E-8</c:v>
                </c:pt>
                <c:pt idx="795">
                  <c:v>4.398020950933286E-8</c:v>
                </c:pt>
                <c:pt idx="796">
                  <c:v>4.232953587453255E-8</c:v>
                </c:pt>
                <c:pt idx="797">
                  <c:v>4.0736564084616966E-8</c:v>
                </c:pt>
                <c:pt idx="798">
                  <c:v>3.9199445557272272E-8</c:v>
                </c:pt>
                <c:pt idx="799">
                  <c:v>3.7716384626757564E-8</c:v>
                </c:pt>
                <c:pt idx="800">
                  <c:v>3.6285637250430219E-8</c:v>
                </c:pt>
                <c:pt idx="801">
                  <c:v>3.4905509739657678E-8</c:v>
                </c:pt>
                <c:pt idx="802">
                  <c:v>3.3574357514879312E-8</c:v>
                </c:pt>
                <c:pt idx="803">
                  <c:v>3.229058388457498E-8</c:v>
                </c:pt>
                <c:pt idx="804">
                  <c:v>3.1052638847888825E-8</c:v>
                </c:pt>
                <c:pt idx="805">
                  <c:v>2.9859017920661635E-8</c:v>
                </c:pt>
                <c:pt idx="806">
                  <c:v>2.8708260984608474E-8</c:v>
                </c:pt>
                <c:pt idx="807">
                  <c:v>2.7598951159392813E-8</c:v>
                </c:pt>
                <c:pt idx="808">
                  <c:v>2.6529713697325354E-8</c:v>
                </c:pt>
                <c:pt idx="809">
                  <c:v>2.5499214900430607E-8</c:v>
                </c:pt>
                <c:pt idx="810">
                  <c:v>2.4506161059608788E-8</c:v>
                </c:pt>
                <c:pt idx="811">
                  <c:v>2.3549297415626613E-8</c:v>
                </c:pt>
                <c:pt idx="812">
                  <c:v>2.2627407141660267E-8</c:v>
                </c:pt>
                <c:pt idx="813">
                  <c:v>2.173931034712373E-8</c:v>
                </c:pt>
                <c:pt idx="814">
                  <c:v>2.0883863102497769E-8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axId val="168630912"/>
        <c:axId val="168639488"/>
      </c:scatterChart>
      <c:valAx>
        <c:axId val="168630912"/>
        <c:scaling>
          <c:logBase val="10"/>
          <c:orientation val="minMax"/>
          <c:max val="10"/>
          <c:min val="1.0000000000000005E-2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68639488"/>
        <c:crossesAt val="1.0000000000000053E-8"/>
        <c:crossBetween val="midCat"/>
      </c:valAx>
      <c:valAx>
        <c:axId val="168639488"/>
        <c:scaling>
          <c:logBase val="10"/>
          <c:orientation val="minMax"/>
          <c:min val="1.0000000000000053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1.0910007446603021E-2"/>
              <c:y val="0.19491279518146681"/>
            </c:manualLayout>
          </c:layout>
        </c:title>
        <c:numFmt formatCode="0.E+00" sourceLinked="0"/>
        <c:tickLblPos val="nextTo"/>
        <c:crossAx val="168630912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0023294799864008"/>
          <c:y val="0.25552380732034691"/>
          <c:w val="0.20069489030469151"/>
          <c:h val="0.2090539347246002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3680417744376436"/>
          <c:y val="2.6769185497382438E-2"/>
          <c:w val="0.83095417490518164"/>
          <c:h val="0.83955639270895899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lake_michigan!$A$10:$A$1000</c:f>
              <c:numCache>
                <c:formatCode>General</c:formatCode>
                <c:ptCount val="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</c:numCache>
            </c:numRef>
          </c:xVal>
          <c:yVal>
            <c:numRef>
              <c:f>lake_michigan!$C$10:$C$1000</c:f>
              <c:numCache>
                <c:formatCode>0.00E+00</c:formatCode>
                <c:ptCount val="991"/>
                <c:pt idx="0">
                  <c:v>0.99748632708040375</c:v>
                </c:pt>
                <c:pt idx="1">
                  <c:v>0.99172031440420561</c:v>
                </c:pt>
                <c:pt idx="2">
                  <c:v>0.98370223666857382</c:v>
                </c:pt>
                <c:pt idx="3">
                  <c:v>0.97395519386235696</c:v>
                </c:pt>
                <c:pt idx="4">
                  <c:v>0.96283511358618501</c:v>
                </c:pt>
                <c:pt idx="5">
                  <c:v>0.95060785375551404</c:v>
                </c:pt>
                <c:pt idx="6">
                  <c:v>0.93748223657190322</c:v>
                </c:pt>
                <c:pt idx="7">
                  <c:v>0.92362750903545232</c:v>
                </c:pt>
                <c:pt idx="8">
                  <c:v>0.90918378110106113</c:v>
                </c:pt>
                <c:pt idx="9">
                  <c:v>0.89426880235323303</c:v>
                </c:pt>
                <c:pt idx="10">
                  <c:v>0.87898263129334642</c:v>
                </c:pt>
                <c:pt idx="11">
                  <c:v>0.86341100072146304</c:v>
                </c:pt>
                <c:pt idx="12">
                  <c:v>0.84762783027796973</c:v>
                </c:pt>
                <c:pt idx="13">
                  <c:v>0.83169715601496186</c:v>
                </c:pt>
                <c:pt idx="14">
                  <c:v>0.81567464689030356</c:v>
                </c:pt>
                <c:pt idx="15">
                  <c:v>0.79960881969592756</c:v>
                </c:pt>
                <c:pt idx="16">
                  <c:v>0.78354202821189733</c:v>
                </c:pt>
                <c:pt idx="17">
                  <c:v>0.76751127965021715</c:v>
                </c:pt>
                <c:pt idx="18">
                  <c:v>0.75154891650086009</c:v>
                </c:pt>
                <c:pt idx="19">
                  <c:v>0.73568319176894359</c:v>
                </c:pt>
                <c:pt idx="20">
                  <c:v>0.71993875856276457</c:v>
                </c:pt>
                <c:pt idx="21">
                  <c:v>0.70433709000231115</c:v>
                </c:pt>
                <c:pt idx="22">
                  <c:v>0.68889684180485111</c:v>
                </c:pt>
                <c:pt idx="23">
                  <c:v>0.67363416724174807</c:v>
                </c:pt>
                <c:pt idx="24">
                  <c:v>0.65856299216724745</c:v>
                </c:pt>
                <c:pt idx="25">
                  <c:v>0.64369525630593238</c:v>
                </c:pt>
                <c:pt idx="26">
                  <c:v>0.62904112582042204</c:v>
                </c:pt>
                <c:pt idx="27">
                  <c:v>0.61460918127350006</c:v>
                </c:pt>
                <c:pt idx="28">
                  <c:v>0.60040658438443373</c:v>
                </c:pt>
                <c:pt idx="29">
                  <c:v>0.58643922641100221</c:v>
                </c:pt>
                <c:pt idx="30">
                  <c:v>0.57271186053258938</c:v>
                </c:pt>
                <c:pt idx="31">
                  <c:v>0.55922822024031182</c:v>
                </c:pt>
                <c:pt idx="32">
                  <c:v>0.54599112543863715</c:v>
                </c:pt>
                <c:pt idx="33">
                  <c:v>0.53300257771500859</c:v>
                </c:pt>
                <c:pt idx="34">
                  <c:v>0.52026384602866316</c:v>
                </c:pt>
                <c:pt idx="35">
                  <c:v>0.50777554389870194</c:v>
                </c:pt>
                <c:pt idx="36">
                  <c:v>0.49553769902798211</c:v>
                </c:pt>
                <c:pt idx="37">
                  <c:v>0.48354981617837717</c:v>
                </c:pt>
                <c:pt idx="38">
                  <c:v>0.471810934010371</c:v>
                </c:pt>
                <c:pt idx="39">
                  <c:v>0.46031967651252376</c:v>
                </c:pt>
                <c:pt idx="40">
                  <c:v>0.44907429957152639</c:v>
                </c:pt>
                <c:pt idx="41">
                  <c:v>0.43807273316921302</c:v>
                </c:pt>
                <c:pt idx="42">
                  <c:v>0.42731261963733941</c:v>
                </c:pt>
                <c:pt idx="43">
                  <c:v>0.41679134835279352</c:v>
                </c:pt>
                <c:pt idx="44">
                  <c:v>0.40650608721399906</c:v>
                </c:pt>
                <c:pt idx="45">
                  <c:v>0.39645381120269829</c:v>
                </c:pt>
                <c:pt idx="46">
                  <c:v>0.38663132830327956</c:v>
                </c:pt>
                <c:pt idx="47">
                  <c:v>0.37703530302365318</c:v>
                </c:pt>
                <c:pt idx="48">
                  <c:v>0.36766227773690141</c:v>
                </c:pt>
                <c:pt idx="49">
                  <c:v>0.3585086920410035</c:v>
                </c:pt>
                <c:pt idx="50">
                  <c:v>0.34957090031454618</c:v>
                </c:pt>
                <c:pt idx="51">
                  <c:v>0.34084518762909688</c:v>
                </c:pt>
                <c:pt idx="52">
                  <c:v>0.33232778416358399</c:v>
                </c:pt>
                <c:pt idx="53">
                  <c:v>0.32401487825236652</c:v>
                </c:pt>
                <c:pt idx="54">
                  <c:v>0.31590262818645543</c:v>
                </c:pt>
                <c:pt idx="55">
                  <c:v>0.30798717287643146</c:v>
                </c:pt>
                <c:pt idx="56">
                  <c:v>0.30026464147579018</c:v>
                </c:pt>
                <c:pt idx="57">
                  <c:v>0.29273116205466537</c:v>
                </c:pt>
                <c:pt idx="58">
                  <c:v>0.28538286940596758</c:v>
                </c:pt>
                <c:pt idx="59">
                  <c:v>0.27821591736965723</c:v>
                </c:pt>
                <c:pt idx="60">
                  <c:v>0.27122646963262298</c:v>
                </c:pt>
                <c:pt idx="61">
                  <c:v>0.26441071251634568</c:v>
                </c:pt>
                <c:pt idx="62">
                  <c:v>0.25776487199378445</c:v>
                </c:pt>
                <c:pt idx="63">
                  <c:v>0.25128520859206965</c:v>
                </c:pt>
                <c:pt idx="64">
                  <c:v>0.24496802145418844</c:v>
                </c:pt>
                <c:pt idx="65">
                  <c:v>0.23880965190572823</c:v>
                </c:pt>
                <c:pt idx="66">
                  <c:v>0.23280648657393707</c:v>
                </c:pt>
                <c:pt idx="67">
                  <c:v>0.22695496010123886</c:v>
                </c:pt>
                <c:pt idx="68">
                  <c:v>0.22125155749095407</c:v>
                </c:pt>
                <c:pt idx="69">
                  <c:v>0.21569281611919447</c:v>
                </c:pt>
                <c:pt idx="70">
                  <c:v>0.21027532744360009</c:v>
                </c:pt>
                <c:pt idx="71">
                  <c:v>0.20499573843669888</c:v>
                </c:pt>
                <c:pt idx="72">
                  <c:v>0.19985075276911154</c:v>
                </c:pt>
                <c:pt idx="73">
                  <c:v>0.19483713176555928</c:v>
                </c:pt>
                <c:pt idx="74">
                  <c:v>0.18995169515459973</c:v>
                </c:pt>
                <c:pt idx="75">
                  <c:v>0.18519132163120161</c:v>
                </c:pt>
                <c:pt idx="76">
                  <c:v>0.18055294924962739</c:v>
                </c:pt>
                <c:pt idx="77">
                  <c:v>0.17603357566261085</c:v>
                </c:pt>
                <c:pt idx="78">
                  <c:v>0.17163025822147399</c:v>
                </c:pt>
                <c:pt idx="79">
                  <c:v>0.16734011395060511</c:v>
                </c:pt>
                <c:pt idx="80">
                  <c:v>0.16316031940860401</c:v>
                </c:pt>
                <c:pt idx="81">
                  <c:v>0.15908811044738769</c:v>
                </c:pt>
                <c:pt idx="82">
                  <c:v>0.15512078187961503</c:v>
                </c:pt>
                <c:pt idx="83">
                  <c:v>0.15125568706394033</c:v>
                </c:pt>
                <c:pt idx="84">
                  <c:v>0.14749023741682293</c:v>
                </c:pt>
                <c:pt idx="85">
                  <c:v>0.14382190185890226</c:v>
                </c:pt>
                <c:pt idx="86">
                  <c:v>0.14024820620329015</c:v>
                </c:pt>
                <c:pt idx="87">
                  <c:v>0.13676673249252477</c:v>
                </c:pt>
                <c:pt idx="88">
                  <c:v>0.13337511829037144</c:v>
                </c:pt>
                <c:pt idx="89">
                  <c:v>0.1300710559341465</c:v>
                </c:pt>
                <c:pt idx="90">
                  <c:v>0.12685229175276105</c:v>
                </c:pt>
                <c:pt idx="91">
                  <c:v>0.12371662525524968</c:v>
                </c:pt>
                <c:pt idx="92">
                  <c:v>0.12066190829414598</c:v>
                </c:pt>
                <c:pt idx="93">
                  <c:v>0.11768604420769482</c:v>
                </c:pt>
                <c:pt idx="94">
                  <c:v>0.11478698694455036</c:v>
                </c:pt>
                <c:pt idx="95">
                  <c:v>0.11196274017429383</c:v>
                </c:pt>
                <c:pt idx="96">
                  <c:v>0.10921135638681136</c:v>
                </c:pt>
                <c:pt idx="97">
                  <c:v>0.10653093598330711</c:v>
                </c:pt>
                <c:pt idx="98">
                  <c:v>0.10391962636147589</c:v>
                </c:pt>
                <c:pt idx="99">
                  <c:v>0.1013756209971327</c:v>
                </c:pt>
                <c:pt idx="100">
                  <c:v>9.8897158524384091E-2</c:v>
                </c:pt>
                <c:pt idx="101">
                  <c:v>9.6482521816233402E-2</c:v>
                </c:pt>
                <c:pt idx="102">
                  <c:v>9.4130037067329822E-2</c:v>
                </c:pt>
                <c:pt idx="103">
                  <c:v>9.1838072880407809E-2</c:v>
                </c:pt>
                <c:pt idx="104">
                  <c:v>8.9605039357809488E-2</c:v>
                </c:pt>
                <c:pt idx="105">
                  <c:v>8.7429387199341249E-2</c:v>
                </c:pt>
                <c:pt idx="106">
                  <c:v>8.5309606807587701E-2</c:v>
                </c:pt>
                <c:pt idx="107">
                  <c:v>8.3244227401684495E-2</c:v>
                </c:pt>
                <c:pt idx="108">
                  <c:v>8.1231816140442795E-2</c:v>
                </c:pt>
                <c:pt idx="109">
                  <c:v>7.9270977255615965E-2</c:v>
                </c:pt>
                <c:pt idx="110">
                  <c:v>7.7360351196006497E-2</c:v>
                </c:pt>
                <c:pt idx="111">
                  <c:v>7.5498613783024096E-2</c:v>
                </c:pt>
                <c:pt idx="112">
                  <c:v>7.3684475378228351E-2</c:v>
                </c:pt>
                <c:pt idx="113">
                  <c:v>7.1916680063316182E-2</c:v>
                </c:pt>
                <c:pt idx="114">
                  <c:v>7.0194004832947188E-2</c:v>
                </c:pt>
                <c:pt idx="115">
                  <c:v>6.851525880074083E-2</c:v>
                </c:pt>
                <c:pt idx="116">
                  <c:v>6.6879282418721223E-2</c:v>
                </c:pt>
                <c:pt idx="117">
                  <c:v>6.5284946710435665E-2</c:v>
                </c:pt>
                <c:pt idx="118">
                  <c:v>6.3731152517925341E-2</c:v>
                </c:pt>
                <c:pt idx="119">
                  <c:v>6.2216829762684556E-2</c:v>
                </c:pt>
                <c:pt idx="120">
                  <c:v>6.0740936720705165E-2</c:v>
                </c:pt>
                <c:pt idx="121">
                  <c:v>5.9302459311667617E-2</c:v>
                </c:pt>
                <c:pt idx="122">
                  <c:v>5.7900410402307013E-2</c:v>
                </c:pt>
                <c:pt idx="123">
                  <c:v>5.6533829123954847E-2</c:v>
                </c:pt>
                <c:pt idx="124">
                  <c:v>5.5201780204227793E-2</c:v>
                </c:pt>
                <c:pt idx="125">
                  <c:v>5.3903353312813013E-2</c:v>
                </c:pt>
                <c:pt idx="126">
                  <c:v>5.2637662421276939E-2</c:v>
                </c:pt>
                <c:pt idx="127">
                  <c:v>5.1403845176803915E-2</c:v>
                </c:pt>
                <c:pt idx="128">
                  <c:v>5.0201062289754808E-2</c:v>
                </c:pt>
                <c:pt idx="129">
                  <c:v>4.9028496934919223E-2</c:v>
                </c:pt>
                <c:pt idx="130">
                  <c:v>4.7885354166320442E-2</c:v>
                </c:pt>
                <c:pt idx="131">
                  <c:v>4.6770860345420565E-2</c:v>
                </c:pt>
                <c:pt idx="132">
                  <c:v>4.5684262582561697E-2</c:v>
                </c:pt>
                <c:pt idx="133">
                  <c:v>4.4624828191468922E-2</c:v>
                </c:pt>
                <c:pt idx="134">
                  <c:v>4.3591844156633634E-2</c:v>
                </c:pt>
                <c:pt idx="135">
                  <c:v>4.2584616613385896E-2</c:v>
                </c:pt>
                <c:pt idx="136">
                  <c:v>4.1602470340461641E-2</c:v>
                </c:pt>
                <c:pt idx="137">
                  <c:v>4.0644748264861176E-2</c:v>
                </c:pt>
                <c:pt idx="138">
                  <c:v>3.9710810978794669E-2</c:v>
                </c:pt>
                <c:pt idx="139">
                  <c:v>3.8800036268503181E-2</c:v>
                </c:pt>
                <c:pt idx="140">
                  <c:v>3.7911818654744044E-2</c:v>
                </c:pt>
                <c:pt idx="141">
                  <c:v>3.7045568944723703E-2</c:v>
                </c:pt>
                <c:pt idx="142">
                  <c:v>3.6200713795263025E-2</c:v>
                </c:pt>
                <c:pt idx="143">
                  <c:v>3.5376695286975492E-2</c:v>
                </c:pt>
                <c:pt idx="144">
                  <c:v>3.457297050924063E-2</c:v>
                </c:pt>
                <c:pt idx="145">
                  <c:v>3.3789011155753661E-2</c:v>
                </c:pt>
                <c:pt idx="146">
                  <c:v>3.3024303130432996E-2</c:v>
                </c:pt>
                <c:pt idx="147">
                  <c:v>3.2278346163467149E-2</c:v>
                </c:pt>
                <c:pt idx="148">
                  <c:v>3.1550653437285102E-2</c:v>
                </c:pt>
                <c:pt idx="149">
                  <c:v>3.0840751222234133E-2</c:v>
                </c:pt>
                <c:pt idx="150">
                  <c:v>3.0148178521750949E-2</c:v>
                </c:pt>
                <c:pt idx="151">
                  <c:v>2.9472486726814441E-2</c:v>
                </c:pt>
                <c:pt idx="152">
                  <c:v>2.8813239279470097E-2</c:v>
                </c:pt>
                <c:pt idx="153">
                  <c:v>2.8170011345217717E-2</c:v>
                </c:pt>
                <c:pt idx="154">
                  <c:v>2.7542389494057996E-2</c:v>
                </c:pt>
                <c:pt idx="155">
                  <c:v>2.6929971389994856E-2</c:v>
                </c:pt>
                <c:pt idx="156">
                  <c:v>2.6332365488793568E-2</c:v>
                </c:pt>
                <c:pt idx="157">
                  <c:v>2.5749190743798049E-2</c:v>
                </c:pt>
                <c:pt idx="158">
                  <c:v>2.5180076319612964E-2</c:v>
                </c:pt>
                <c:pt idx="159">
                  <c:v>2.4624661313459795E-2</c:v>
                </c:pt>
                <c:pt idx="160">
                  <c:v>2.4082594484019285E-2</c:v>
                </c:pt>
                <c:pt idx="161">
                  <c:v>2.3553533987575322E-2</c:v>
                </c:pt>
                <c:pt idx="162">
                  <c:v>2.3037147121279355E-2</c:v>
                </c:pt>
                <c:pt idx="163">
                  <c:v>2.2533110073356875E-2</c:v>
                </c:pt>
                <c:pt idx="164">
                  <c:v>2.2041107680081946E-2</c:v>
                </c:pt>
                <c:pt idx="165">
                  <c:v>2.1560833189347605E-2</c:v>
                </c:pt>
                <c:pt idx="166">
                  <c:v>2.1091988030665313E-2</c:v>
                </c:pt>
                <c:pt idx="167">
                  <c:v>2.0634281591427675E-2</c:v>
                </c:pt>
                <c:pt idx="168">
                  <c:v>2.0187430999274454E-2</c:v>
                </c:pt>
                <c:pt idx="169">
                  <c:v>1.9751160910403066E-2</c:v>
                </c:pt>
                <c:pt idx="170">
                  <c:v>1.9325203303669873E-2</c:v>
                </c:pt>
                <c:pt idx="171">
                  <c:v>1.8909297280330622E-2</c:v>
                </c:pt>
                <c:pt idx="172">
                  <c:v>1.8503188869272706E-2</c:v>
                </c:pt>
                <c:pt idx="173">
                  <c:v>1.8106630837594381E-2</c:v>
                </c:pt>
                <c:pt idx="174">
                  <c:v>1.7719382506389981E-2</c:v>
                </c:pt>
                <c:pt idx="175">
                  <c:v>1.7341209571602872E-2</c:v>
                </c:pt>
                <c:pt idx="176">
                  <c:v>1.69718839298117E-2</c:v>
                </c:pt>
                <c:pt idx="177">
                  <c:v>1.6611183508817823E-2</c:v>
                </c:pt>
                <c:pt idx="178">
                  <c:v>1.6258892102905785E-2</c:v>
                </c:pt>
                <c:pt idx="179">
                  <c:v>1.5914799212651085E-2</c:v>
                </c:pt>
                <c:pt idx="180">
                  <c:v>1.5578699889152899E-2</c:v>
                </c:pt>
                <c:pt idx="181">
                  <c:v>1.525039458257222E-2</c:v>
                </c:pt>
                <c:pt idx="182">
                  <c:v>1.4929688994858968E-2</c:v>
                </c:pt>
                <c:pt idx="183">
                  <c:v>1.4616393936554135E-2</c:v>
                </c:pt>
                <c:pt idx="184">
                  <c:v>1.4310325187556466E-2</c:v>
                </c:pt>
                <c:pt idx="185">
                  <c:v>1.4011303361745208E-2</c:v>
                </c:pt>
                <c:pt idx="186">
                  <c:v>1.3719153775354055E-2</c:v>
                </c:pt>
                <c:pt idx="187">
                  <c:v>1.3433706318992896E-2</c:v>
                </c:pt>
                <c:pt idx="188">
                  <c:v>1.3154795333218191E-2</c:v>
                </c:pt>
                <c:pt idx="189">
                  <c:v>1.2882259487553716E-2</c:v>
                </c:pt>
                <c:pt idx="190">
                  <c:v>1.2615941662867228E-2</c:v>
                </c:pt>
                <c:pt idx="191">
                  <c:v>1.2355688837010098E-2</c:v>
                </c:pt>
                <c:pt idx="192">
                  <c:v>1.2101351973630275E-2</c:v>
                </c:pt>
                <c:pt idx="193">
                  <c:v>1.1852785914070517E-2</c:v>
                </c:pt>
                <c:pt idx="194">
                  <c:v>1.1609849272266484E-2</c:v>
                </c:pt>
                <c:pt idx="195">
                  <c:v>1.1372404332561771E-2</c:v>
                </c:pt>
                <c:pt idx="196">
                  <c:v>1.1140316950358598E-2</c:v>
                </c:pt>
                <c:pt idx="197">
                  <c:v>1.0913456455525567E-2</c:v>
                </c:pt>
                <c:pt idx="198">
                  <c:v>1.0691695558485719E-2</c:v>
                </c:pt>
                <c:pt idx="199">
                  <c:v>1.0474910258910187E-2</c:v>
                </c:pt>
                <c:pt idx="200">
                  <c:v>1.0262979756945005E-2</c:v>
                </c:pt>
                <c:pt idx="201">
                  <c:v>1.0055786366900087E-2</c:v>
                </c:pt>
                <c:pt idx="202">
                  <c:v>9.8532154333319643E-3</c:v>
                </c:pt>
                <c:pt idx="203">
                  <c:v>9.6551552494531893E-3</c:v>
                </c:pt>
                <c:pt idx="204">
                  <c:v>9.4614969778033121E-3</c:v>
                </c:pt>
                <c:pt idx="205">
                  <c:v>9.2721345731183163E-3</c:v>
                </c:pt>
                <c:pt idx="206">
                  <c:v>9.0869647073367529E-3</c:v>
                </c:pt>
                <c:pt idx="207">
                  <c:v>8.905886696682885E-3</c:v>
                </c:pt>
                <c:pt idx="208">
                  <c:v>8.7288024307685293E-3</c:v>
                </c:pt>
                <c:pt idx="209">
                  <c:v>8.5556163036569419E-3</c:v>
                </c:pt>
                <c:pt idx="210">
                  <c:v>8.3862351468338148E-3</c:v>
                </c:pt>
                <c:pt idx="211">
                  <c:v>8.2205681640317458E-3</c:v>
                </c:pt>
                <c:pt idx="212">
                  <c:v>8.0585268678562225E-3</c:v>
                </c:pt>
                <c:pt idx="213">
                  <c:v>7.9000250181624748E-3</c:v>
                </c:pt>
                <c:pt idx="214">
                  <c:v>7.7449785621339943E-3</c:v>
                </c:pt>
                <c:pt idx="215">
                  <c:v>7.5933055760149743E-3</c:v>
                </c:pt>
                <c:pt idx="216">
                  <c:v>7.4449262084501193E-3</c:v>
                </c:pt>
                <c:pt idx="217">
                  <c:v>7.2997626253866483E-3</c:v>
                </c:pt>
                <c:pt idx="218">
                  <c:v>7.1577389564946182E-3</c:v>
                </c:pt>
                <c:pt idx="219">
                  <c:v>7.0187812430628528E-3</c:v>
                </c:pt>
                <c:pt idx="220">
                  <c:v>6.8828173873289539E-3</c:v>
                </c:pt>
                <c:pt idx="221">
                  <c:v>6.7497771032031381E-3</c:v>
                </c:pt>
                <c:pt idx="222">
                  <c:v>6.6195918683466396E-3</c:v>
                </c:pt>
                <c:pt idx="223">
                  <c:v>6.4921948775667248E-3</c:v>
                </c:pt>
                <c:pt idx="224">
                  <c:v>6.3675209974910392E-3</c:v>
                </c:pt>
                <c:pt idx="225">
                  <c:v>6.2455067224856603E-3</c:v>
                </c:pt>
                <c:pt idx="226">
                  <c:v>6.1260901317816497E-3</c:v>
                </c:pt>
                <c:pt idx="227">
                  <c:v>6.0092108477762061E-3</c:v>
                </c:pt>
                <c:pt idx="228">
                  <c:v>5.8948099954755492E-3</c:v>
                </c:pt>
                <c:pt idx="229">
                  <c:v>5.7828301630471392E-3</c:v>
                </c:pt>
                <c:pt idx="230">
                  <c:v>5.6732153634504777E-3</c:v>
                </c:pt>
                <c:pt idx="231">
                  <c:v>5.5659109971159196E-3</c:v>
                </c:pt>
                <c:pt idx="232">
                  <c:v>5.4608638156421283E-3</c:v>
                </c:pt>
                <c:pt idx="233">
                  <c:v>5.3580218864837182E-3</c:v>
                </c:pt>
                <c:pt idx="234">
                  <c:v>5.2573345586011217E-3</c:v>
                </c:pt>
                <c:pt idx="235">
                  <c:v>5.1587524290458361E-3</c:v>
                </c:pt>
                <c:pt idx="236">
                  <c:v>5.0622273104547529E-3</c:v>
                </c:pt>
                <c:pt idx="237">
                  <c:v>4.9677121994281415E-3</c:v>
                </c:pt>
                <c:pt idx="238">
                  <c:v>4.8751612457664829E-3</c:v>
                </c:pt>
                <c:pt idx="239">
                  <c:v>4.7845297225421616E-3</c:v>
                </c:pt>
                <c:pt idx="240">
                  <c:v>4.6957739969826001E-3</c:v>
                </c:pt>
                <c:pt idx="241">
                  <c:v>4.6088515021421835E-3</c:v>
                </c:pt>
                <c:pt idx="242">
                  <c:v>4.5237207093408545E-3</c:v>
                </c:pt>
                <c:pt idx="243">
                  <c:v>4.440341101348064E-3</c:v>
                </c:pt>
                <c:pt idx="244">
                  <c:v>4.3586731462910708E-3</c:v>
                </c:pt>
                <c:pt idx="245">
                  <c:v>4.2786782722676183E-3</c:v>
                </c:pt>
                <c:pt idx="246">
                  <c:v>4.2003188426431E-3</c:v>
                </c:pt>
                <c:pt idx="247">
                  <c:v>4.1235581320132374E-3</c:v>
                </c:pt>
                <c:pt idx="248">
                  <c:v>4.0483603028137766E-3</c:v>
                </c:pt>
                <c:pt idx="249">
                  <c:v>3.9746903825590204E-3</c:v>
                </c:pt>
                <c:pt idx="250">
                  <c:v>3.9025142416918668E-3</c:v>
                </c:pt>
                <c:pt idx="251">
                  <c:v>3.8317985720281995E-3</c:v>
                </c:pt>
                <c:pt idx="252">
                  <c:v>3.7625108657791855E-3</c:v>
                </c:pt>
                <c:pt idx="253">
                  <c:v>3.694619395135434E-3</c:v>
                </c:pt>
                <c:pt idx="254">
                  <c:v>3.62809319239734E-3</c:v>
                </c:pt>
                <c:pt idx="255">
                  <c:v>3.5629020306365369E-3</c:v>
                </c:pt>
                <c:pt idx="256">
                  <c:v>3.4990164048736986E-3</c:v>
                </c:pt>
                <c:pt idx="257">
                  <c:v>3.4364075137583712E-3</c:v>
                </c:pt>
                <c:pt idx="258">
                  <c:v>3.3750472417369681E-3</c:v>
                </c:pt>
                <c:pt idx="259">
                  <c:v>3.3149081416953695E-3</c:v>
                </c:pt>
                <c:pt idx="260">
                  <c:v>3.2559634180630986E-3</c:v>
                </c:pt>
                <c:pt idx="261">
                  <c:v>3.1981869103661987E-3</c:v>
                </c:pt>
                <c:pt idx="262">
                  <c:v>3.1415530772165383E-3</c:v>
                </c:pt>
                <c:pt idx="263">
                  <c:v>3.086036980725443E-3</c:v>
                </c:pt>
                <c:pt idx="264">
                  <c:v>3.0316142713299721E-3</c:v>
                </c:pt>
                <c:pt idx="265">
                  <c:v>2.9782611730204633E-3</c:v>
                </c:pt>
                <c:pt idx="266">
                  <c:v>2.9259544689583562E-3</c:v>
                </c:pt>
                <c:pt idx="267">
                  <c:v>2.8746714874734992E-3</c:v>
                </c:pt>
                <c:pt idx="268">
                  <c:v>2.8243900884305406E-3</c:v>
                </c:pt>
                <c:pt idx="269">
                  <c:v>2.7750886499543028E-3</c:v>
                </c:pt>
                <c:pt idx="270">
                  <c:v>2.7267460555042197E-3</c:v>
                </c:pt>
                <c:pt idx="271">
                  <c:v>2.6793416812883907E-3</c:v>
                </c:pt>
                <c:pt idx="272">
                  <c:v>2.6328553840077942E-3</c:v>
                </c:pt>
                <c:pt idx="273">
                  <c:v>2.5872674889217905E-3</c:v>
                </c:pt>
                <c:pt idx="274">
                  <c:v>2.5425587782260265E-3</c:v>
                </c:pt>
                <c:pt idx="275">
                  <c:v>2.4987104797342457E-3</c:v>
                </c:pt>
                <c:pt idx="276">
                  <c:v>2.4557042558557363E-3</c:v>
                </c:pt>
                <c:pt idx="277">
                  <c:v>2.4135221928602954E-3</c:v>
                </c:pt>
                <c:pt idx="278">
                  <c:v>2.3721467904229744E-3</c:v>
                </c:pt>
                <c:pt idx="279">
                  <c:v>2.331560951440899E-3</c:v>
                </c:pt>
                <c:pt idx="280">
                  <c:v>2.291747972114822E-3</c:v>
                </c:pt>
                <c:pt idx="281">
                  <c:v>2.252691532288219E-3</c:v>
                </c:pt>
                <c:pt idx="282">
                  <c:v>2.2143756860369163E-3</c:v>
                </c:pt>
                <c:pt idx="283">
                  <c:v>2.1767848525025024E-3</c:v>
                </c:pt>
                <c:pt idx="284">
                  <c:v>2.1399038069628575E-3</c:v>
                </c:pt>
                <c:pt idx="285">
                  <c:v>2.1037176721334602E-3</c:v>
                </c:pt>
                <c:pt idx="286">
                  <c:v>2.0682119096931727E-3</c:v>
                </c:pt>
                <c:pt idx="287">
                  <c:v>2.0333723120284923E-3</c:v>
                </c:pt>
                <c:pt idx="288">
                  <c:v>1.999184994190347E-3</c:v>
                </c:pt>
                <c:pt idx="289">
                  <c:v>1.9656363860577298E-3</c:v>
                </c:pt>
                <c:pt idx="290">
                  <c:v>1.9327132247025649E-3</c:v>
                </c:pt>
                <c:pt idx="291">
                  <c:v>1.9004025469504596E-3</c:v>
                </c:pt>
                <c:pt idx="292">
                  <c:v>1.8686916821320382E-3</c:v>
                </c:pt>
                <c:pt idx="293">
                  <c:v>1.8375682450197063E-3</c:v>
                </c:pt>
                <c:pt idx="294">
                  <c:v>1.8070201289449913E-3</c:v>
                </c:pt>
                <c:pt idx="295">
                  <c:v>1.7770354990914905E-3</c:v>
                </c:pt>
                <c:pt idx="296">
                  <c:v>1.7476027859588217E-3</c:v>
                </c:pt>
                <c:pt idx="297">
                  <c:v>1.7187106789929676E-3</c:v>
                </c:pt>
                <c:pt idx="298">
                  <c:v>1.6903481203785716E-3</c:v>
                </c:pt>
                <c:pt idx="299">
                  <c:v>1.6625042989889087E-3</c:v>
                </c:pt>
                <c:pt idx="300">
                  <c:v>1.6351686444892467E-3</c:v>
                </c:pt>
                <c:pt idx="301">
                  <c:v>1.6083308215895996E-3</c:v>
                </c:pt>
                <c:pt idx="302">
                  <c:v>1.5819807244428817E-3</c:v>
                </c:pt>
                <c:pt idx="303">
                  <c:v>1.5561084711845589E-3</c:v>
                </c:pt>
                <c:pt idx="304">
                  <c:v>1.5307043986101056E-3</c:v>
                </c:pt>
                <c:pt idx="305">
                  <c:v>1.5057590569865628E-3</c:v>
                </c:pt>
                <c:pt idx="306">
                  <c:v>1.4812632049947046E-3</c:v>
                </c:pt>
                <c:pt idx="307">
                  <c:v>1.4572078047982871E-3</c:v>
                </c:pt>
                <c:pt idx="308">
                  <c:v>1.4335840172371014E-3</c:v>
                </c:pt>
                <c:pt idx="309">
                  <c:v>1.410383197140521E-3</c:v>
                </c:pt>
                <c:pt idx="310">
                  <c:v>1.3875968887583699E-3</c:v>
                </c:pt>
                <c:pt idx="311">
                  <c:v>1.3652168213060356E-3</c:v>
                </c:pt>
                <c:pt idx="312">
                  <c:v>1.3432349046208208E-3</c:v>
                </c:pt>
                <c:pt idx="313">
                  <c:v>1.3216432249266235E-3</c:v>
                </c:pt>
                <c:pt idx="314">
                  <c:v>1.3004340407040689E-3</c:v>
                </c:pt>
                <c:pt idx="315">
                  <c:v>1.2795997786633707E-3</c:v>
                </c:pt>
                <c:pt idx="316">
                  <c:v>1.2591330298172292E-3</c:v>
                </c:pt>
                <c:pt idx="317">
                  <c:v>1.2390265456511055E-3</c:v>
                </c:pt>
                <c:pt idx="318">
                  <c:v>1.2192732343883992E-3</c:v>
                </c:pt>
                <c:pt idx="319">
                  <c:v>1.1998661573479933E-3</c:v>
                </c:pt>
                <c:pt idx="320">
                  <c:v>1.1807985253918013E-3</c:v>
                </c:pt>
                <c:pt idx="321">
                  <c:v>1.1620636954599594E-3</c:v>
                </c:pt>
                <c:pt idx="322">
                  <c:v>1.1436551671913742E-3</c:v>
                </c:pt>
                <c:pt idx="323">
                  <c:v>1.1255665796274302E-3</c:v>
                </c:pt>
                <c:pt idx="324">
                  <c:v>1.107791707996702E-3</c:v>
                </c:pt>
                <c:pt idx="325">
                  <c:v>1.0903244605785433E-3</c:v>
                </c:pt>
                <c:pt idx="326">
                  <c:v>1.0731588756435569E-3</c:v>
                </c:pt>
                <c:pt idx="327">
                  <c:v>1.0562891184689243E-3</c:v>
                </c:pt>
                <c:pt idx="328">
                  <c:v>1.0397094784266687E-3</c:v>
                </c:pt>
                <c:pt idx="329">
                  <c:v>1.0234143661430025E-3</c:v>
                </c:pt>
                <c:pt idx="330">
                  <c:v>1.0073983107268733E-3</c:v>
                </c:pt>
                <c:pt idx="331">
                  <c:v>9.9165595706598433E-4</c:v>
                </c:pt>
                <c:pt idx="332">
                  <c:v>9.7618206318852247E-4</c:v>
                </c:pt>
                <c:pt idx="333">
                  <c:v>9.609714976889258E-4</c:v>
                </c:pt>
                <c:pt idx="334">
                  <c:v>9.4601923721602762E-4</c:v>
                </c:pt>
                <c:pt idx="335">
                  <c:v>9.3132036402202641E-4</c:v>
                </c:pt>
                <c:pt idx="336">
                  <c:v>9.1687006357065457E-4</c:v>
                </c:pt>
                <c:pt idx="337">
                  <c:v>9.0266362220311179E-4</c:v>
                </c:pt>
                <c:pt idx="338">
                  <c:v>8.8869642486024271E-4</c:v>
                </c:pt>
                <c:pt idx="339">
                  <c:v>8.7496395285953843E-4</c:v>
                </c:pt>
                <c:pt idx="340">
                  <c:v>8.6146178172556286E-4</c:v>
                </c:pt>
                <c:pt idx="341">
                  <c:v>8.481855790724663E-4</c:v>
                </c:pt>
                <c:pt idx="342">
                  <c:v>8.3513110253723643E-4</c:v>
                </c:pt>
                <c:pt idx="343">
                  <c:v>8.2229419776242286E-4</c:v>
                </c:pt>
                <c:pt idx="344">
                  <c:v>8.0967079642707172E-4</c:v>
                </c:pt>
                <c:pt idx="345">
                  <c:v>7.9725691432465189E-4</c:v>
                </c:pt>
                <c:pt idx="346">
                  <c:v>7.8504864948680212E-4</c:v>
                </c:pt>
                <c:pt idx="347">
                  <c:v>7.7304218035170768E-4</c:v>
                </c:pt>
                <c:pt idx="348">
                  <c:v>7.6123376397603277E-4</c:v>
                </c:pt>
                <c:pt idx="349">
                  <c:v>7.4961973428926501E-4</c:v>
                </c:pt>
                <c:pt idx="350">
                  <c:v>7.3819650038943723E-4</c:v>
                </c:pt>
                <c:pt idx="351">
                  <c:v>7.2696054487917088E-4</c:v>
                </c:pt>
                <c:pt idx="352">
                  <c:v>7.1590842224105637E-4</c:v>
                </c:pt>
                <c:pt idx="353">
                  <c:v>7.0503675725133469E-4</c:v>
                </c:pt>
                <c:pt idx="354">
                  <c:v>6.9434224343099403E-4</c:v>
                </c:pt>
                <c:pt idx="355">
                  <c:v>6.8382164153327641E-4</c:v>
                </c:pt>
                <c:pt idx="356">
                  <c:v>6.7347177806674301E-4</c:v>
                </c:pt>
                <c:pt idx="357">
                  <c:v>6.632895438529713E-4</c:v>
                </c:pt>
                <c:pt idx="358">
                  <c:v>6.5327189261804792E-4</c:v>
                </c:pt>
                <c:pt idx="359">
                  <c:v>6.4341583961701105E-4</c:v>
                </c:pt>
                <c:pt idx="360">
                  <c:v>6.3371846029041615E-4</c:v>
                </c:pt>
                <c:pt idx="361">
                  <c:v>6.2417688895224585E-4</c:v>
                </c:pt>
                <c:pt idx="362">
                  <c:v>6.1478831750837106E-4</c:v>
                </c:pt>
                <c:pt idx="363">
                  <c:v>6.0554999420482061E-4</c:v>
                </c:pt>
                <c:pt idx="364">
                  <c:v>5.9645922240511378E-4</c:v>
                </c:pt>
                <c:pt idx="365">
                  <c:v>5.8751335939594932E-4</c:v>
                </c:pt>
                <c:pt idx="366">
                  <c:v>5.7870981522055247E-4</c:v>
                </c:pt>
                <c:pt idx="367">
                  <c:v>5.7004605153898017E-4</c:v>
                </c:pt>
                <c:pt idx="368">
                  <c:v>5.6151958051475325E-4</c:v>
                </c:pt>
                <c:pt idx="369">
                  <c:v>5.5312796372714425E-4</c:v>
                </c:pt>
                <c:pt idx="370">
                  <c:v>5.448688111085087E-4</c:v>
                </c:pt>
                <c:pt idx="371">
                  <c:v>5.3673977990603683E-4</c:v>
                </c:pt>
                <c:pt idx="372">
                  <c:v>5.2873857366733364E-4</c:v>
                </c:pt>
                <c:pt idx="373">
                  <c:v>5.2086294124925028E-4</c:v>
                </c:pt>
                <c:pt idx="374">
                  <c:v>5.1311067584938438E-4</c:v>
                </c:pt>
                <c:pt idx="375">
                  <c:v>5.0547961405972611E-4</c:v>
                </c:pt>
                <c:pt idx="376">
                  <c:v>4.9796763494187001E-4</c:v>
                </c:pt>
                <c:pt idx="377">
                  <c:v>4.9057265912332308E-4</c:v>
                </c:pt>
                <c:pt idx="378">
                  <c:v>4.8329264791433706E-4</c:v>
                </c:pt>
                <c:pt idx="379">
                  <c:v>4.7612560244482285E-4</c:v>
                </c:pt>
                <c:pt idx="380">
                  <c:v>4.6906956282082387E-4</c:v>
                </c:pt>
                <c:pt idx="381">
                  <c:v>4.6212260730009534E-4</c:v>
                </c:pt>
                <c:pt idx="382">
                  <c:v>4.5528285148632464E-4</c:v>
                </c:pt>
                <c:pt idx="383">
                  <c:v>4.4854844754153351E-4</c:v>
                </c:pt>
                <c:pt idx="384">
                  <c:v>4.4191758341624398E-4</c:v>
                </c:pt>
                <c:pt idx="385">
                  <c:v>4.3538848209696623E-4</c:v>
                </c:pt>
                <c:pt idx="386">
                  <c:v>4.2895940087059407E-4</c:v>
                </c:pt>
                <c:pt idx="387">
                  <c:v>4.2262863060531621E-4</c:v>
                </c:pt>
                <c:pt idx="388">
                  <c:v>4.1639449504762675E-4</c:v>
                </c:pt>
                <c:pt idx="389">
                  <c:v>4.1025535013507078E-4</c:v>
                </c:pt>
                <c:pt idx="390">
                  <c:v>4.0420958332433804E-4</c:v>
                </c:pt>
                <c:pt idx="391">
                  <c:v>3.9825561293433797E-4</c:v>
                </c:pt>
                <c:pt idx="392">
                  <c:v>3.9239188750391115E-4</c:v>
                </c:pt>
                <c:pt idx="393">
                  <c:v>3.8661688516381236E-4</c:v>
                </c:pt>
                <c:pt idx="394">
                  <c:v>3.809291130226454E-4</c:v>
                </c:pt>
                <c:pt idx="395">
                  <c:v>3.7532710656640133E-4</c:v>
                </c:pt>
                <c:pt idx="396">
                  <c:v>3.6980942907128953E-4</c:v>
                </c:pt>
                <c:pt idx="397">
                  <c:v>3.6437467102954556E-4</c:v>
                </c:pt>
                <c:pt idx="398">
                  <c:v>3.5902144958790331E-4</c:v>
                </c:pt>
                <c:pt idx="399">
                  <c:v>3.5374840799844598E-4</c:v>
                </c:pt>
                <c:pt idx="400">
                  <c:v>3.4855421508152317E-4</c:v>
                </c:pt>
                <c:pt idx="401">
                  <c:v>3.4343756470047739E-4</c:v>
                </c:pt>
                <c:pt idx="402">
                  <c:v>3.3839717524787968E-4</c:v>
                </c:pt>
                <c:pt idx="403">
                  <c:v>3.3343178914301805E-4</c:v>
                </c:pt>
                <c:pt idx="404">
                  <c:v>3.2854017234036685E-4</c:v>
                </c:pt>
                <c:pt idx="405">
                  <c:v>3.2372111384879087E-4</c:v>
                </c:pt>
                <c:pt idx="406">
                  <c:v>3.1897342526121888E-4</c:v>
                </c:pt>
                <c:pt idx="407">
                  <c:v>3.1429594029456088E-4</c:v>
                </c:pt>
                <c:pt idx="408">
                  <c:v>3.0968751433961187E-4</c:v>
                </c:pt>
                <c:pt idx="409">
                  <c:v>3.0514702402072131E-4</c:v>
                </c:pt>
                <c:pt idx="410">
                  <c:v>3.0067336676500395E-4</c:v>
                </c:pt>
                <c:pt idx="411">
                  <c:v>2.9626546038085945E-4</c:v>
                </c:pt>
                <c:pt idx="412">
                  <c:v>2.9192224264559347E-4</c:v>
                </c:pt>
                <c:pt idx="413">
                  <c:v>2.8764267090193146E-4</c:v>
                </c:pt>
                <c:pt idx="414">
                  <c:v>2.8342572166321542E-4</c:v>
                </c:pt>
                <c:pt idx="415">
                  <c:v>2.7927039022708152E-4</c:v>
                </c:pt>
                <c:pt idx="416">
                  <c:v>2.7517569029743077E-4</c:v>
                </c:pt>
                <c:pt idx="417">
                  <c:v>2.7114065361449701E-4</c:v>
                </c:pt>
                <c:pt idx="418">
                  <c:v>2.671643295928263E-4</c:v>
                </c:pt>
                <c:pt idx="419">
                  <c:v>2.6324578496699299E-4</c:v>
                </c:pt>
                <c:pt idx="420">
                  <c:v>2.5938410344486003E-4</c:v>
                </c:pt>
                <c:pt idx="421">
                  <c:v>2.5557838536823343E-4</c:v>
                </c:pt>
                <c:pt idx="422">
                  <c:v>2.5182774738072256E-4</c:v>
                </c:pt>
                <c:pt idx="423">
                  <c:v>2.4813132210265104E-4</c:v>
                </c:pt>
                <c:pt idx="424">
                  <c:v>2.4448825781286091E-4</c:v>
                </c:pt>
                <c:pt idx="425">
                  <c:v>2.408977181372428E-4</c:v>
                </c:pt>
                <c:pt idx="426">
                  <c:v>2.3735888174385305E-4</c:v>
                </c:pt>
                <c:pt idx="427">
                  <c:v>2.3387094204445813E-4</c:v>
                </c:pt>
                <c:pt idx="428">
                  <c:v>2.3043310690236467E-4</c:v>
                </c:pt>
                <c:pt idx="429">
                  <c:v>2.2704459834639617E-4</c:v>
                </c:pt>
                <c:pt idx="430">
                  <c:v>2.2370465229087436E-4</c:v>
                </c:pt>
                <c:pt idx="431">
                  <c:v>2.2041251826146894E-4</c:v>
                </c:pt>
                <c:pt idx="432">
                  <c:v>2.171674591267892E-4</c:v>
                </c:pt>
                <c:pt idx="433">
                  <c:v>2.1396875083558526E-4</c:v>
                </c:pt>
                <c:pt idx="434">
                  <c:v>2.1081568215943212E-4</c:v>
                </c:pt>
                <c:pt idx="435">
                  <c:v>2.0770755444077772E-4</c:v>
                </c:pt>
                <c:pt idx="436">
                  <c:v>2.0464368134623243E-4</c:v>
                </c:pt>
                <c:pt idx="437">
                  <c:v>2.0162338862498338E-4</c:v>
                </c:pt>
                <c:pt idx="438">
                  <c:v>1.9864601387222381E-4</c:v>
                </c:pt>
                <c:pt idx="439">
                  <c:v>1.9571090629747924E-4</c:v>
                </c:pt>
                <c:pt idx="440">
                  <c:v>1.9281742649772659E-4</c:v>
                </c:pt>
                <c:pt idx="441">
                  <c:v>1.8996494623520012E-4</c:v>
                </c:pt>
                <c:pt idx="442">
                  <c:v>1.8715284821978084E-4</c:v>
                </c:pt>
                <c:pt idx="443">
                  <c:v>1.8438052589586184E-4</c:v>
                </c:pt>
                <c:pt idx="444">
                  <c:v>1.8164738323360496E-4</c:v>
                </c:pt>
                <c:pt idx="445">
                  <c:v>1.7895283452447526E-4</c:v>
                </c:pt>
                <c:pt idx="446">
                  <c:v>1.7629630418097554E-4</c:v>
                </c:pt>
                <c:pt idx="447">
                  <c:v>1.7367722654047579E-4</c:v>
                </c:pt>
                <c:pt idx="448">
                  <c:v>1.7109504567305707E-4</c:v>
                </c:pt>
                <c:pt idx="449">
                  <c:v>1.6854921519327844E-4</c:v>
                </c:pt>
                <c:pt idx="450">
                  <c:v>1.6603919807578135E-4</c:v>
                </c:pt>
                <c:pt idx="451">
                  <c:v>1.6356446647465038E-4</c:v>
                </c:pt>
                <c:pt idx="452">
                  <c:v>1.611245015464445E-4</c:v>
                </c:pt>
                <c:pt idx="453">
                  <c:v>1.5871879327682763E-4</c:v>
                </c:pt>
                <c:pt idx="454">
                  <c:v>1.5634684031070879E-4</c:v>
                </c:pt>
                <c:pt idx="455">
                  <c:v>1.5400814978582862E-4</c:v>
                </c:pt>
                <c:pt idx="456">
                  <c:v>1.5170223716970589E-4</c:v>
                </c:pt>
                <c:pt idx="457">
                  <c:v>1.494286260998876E-4</c:v>
                </c:pt>
                <c:pt idx="458">
                  <c:v>1.4718684822741127E-4</c:v>
                </c:pt>
                <c:pt idx="459">
                  <c:v>1.4497644306343048E-4</c:v>
                </c:pt>
                <c:pt idx="460">
                  <c:v>1.4279695782892337E-4</c:v>
                </c:pt>
                <c:pt idx="461">
                  <c:v>1.4064794730742324E-4</c:v>
                </c:pt>
                <c:pt idx="462">
                  <c:v>1.3852897370070599E-4</c:v>
                </c:pt>
                <c:pt idx="463">
                  <c:v>1.3643960648737432E-4</c:v>
                </c:pt>
                <c:pt idx="464">
                  <c:v>1.3437942228426979E-4</c:v>
                </c:pt>
                <c:pt idx="465">
                  <c:v>1.3234800471066395E-4</c:v>
                </c:pt>
                <c:pt idx="466">
                  <c:v>1.3034494425515875E-4</c:v>
                </c:pt>
                <c:pt idx="467">
                  <c:v>1.283698381452499E-4</c:v>
                </c:pt>
                <c:pt idx="468">
                  <c:v>1.2642229021948679E-4</c:v>
                </c:pt>
                <c:pt idx="469">
                  <c:v>1.2450191080218127E-4</c:v>
                </c:pt>
                <c:pt idx="470">
                  <c:v>1.2260831658061395E-4</c:v>
                </c:pt>
                <c:pt idx="471">
                  <c:v>1.2074113048467537E-4</c:v>
                </c:pt>
                <c:pt idx="472">
                  <c:v>1.188999815689053E-4</c:v>
                </c:pt>
                <c:pt idx="473">
                  <c:v>1.1708450489686803E-4</c:v>
                </c:pt>
                <c:pt idx="474">
                  <c:v>1.1529434142782301E-4</c:v>
                </c:pt>
                <c:pt idx="475">
                  <c:v>1.1352913790564173E-4</c:v>
                </c:pt>
                <c:pt idx="476">
                  <c:v>1.1178854674991987E-4</c:v>
                </c:pt>
                <c:pt idx="477">
                  <c:v>1.1007222594924813E-4</c:v>
                </c:pt>
                <c:pt idx="478">
                  <c:v>1.0837983895658805E-4</c:v>
                </c:pt>
                <c:pt idx="479">
                  <c:v>1.0671105458671673E-4</c:v>
                </c:pt>
                <c:pt idx="480">
                  <c:v>1.05065546915696E-4</c:v>
                </c:pt>
                <c:pt idx="481">
                  <c:v>1.0344299518232164E-4</c:v>
                </c:pt>
                <c:pt idx="482">
                  <c:v>1.0184308369151736E-4</c:v>
                </c:pt>
                <c:pt idx="483">
                  <c:v>1.0026550171963096E-4</c:v>
                </c:pt>
                <c:pt idx="484">
                  <c:v>9.870994342159446E-5</c:v>
                </c:pt>
                <c:pt idx="485">
                  <c:v>9.7176107739910763E-5</c:v>
                </c:pt>
                <c:pt idx="486">
                  <c:v>9.5663698315431002E-5</c:v>
                </c:pt>
                <c:pt idx="487">
                  <c:v>9.4172423399885741E-5</c:v>
                </c:pt>
                <c:pt idx="488">
                  <c:v>9.2701995770132887E-5</c:v>
                </c:pt>
                <c:pt idx="489">
                  <c:v>9.1252132644092379E-5</c:v>
                </c:pt>
                <c:pt idx="490">
                  <c:v>8.9822555598329437E-5</c:v>
                </c:pt>
                <c:pt idx="491">
                  <c:v>8.8412990487256971E-5</c:v>
                </c:pt>
                <c:pt idx="492">
                  <c:v>8.7023167363921208E-5</c:v>
                </c:pt>
                <c:pt idx="493">
                  <c:v>8.5652820402344501E-5</c:v>
                </c:pt>
                <c:pt idx="494">
                  <c:v>8.4301687821388311E-5</c:v>
                </c:pt>
                <c:pt idx="495">
                  <c:v>8.296951181011203E-5</c:v>
                </c:pt>
                <c:pt idx="496">
                  <c:v>8.1656038454592828E-5</c:v>
                </c:pt>
                <c:pt idx="497">
                  <c:v>8.0361017666183415E-5</c:v>
                </c:pt>
                <c:pt idx="498">
                  <c:v>7.9084203111173771E-5</c:v>
                </c:pt>
                <c:pt idx="499">
                  <c:v>7.7825352141834865E-5</c:v>
                </c:pt>
                <c:pt idx="500">
                  <c:v>7.6584225728812755E-5</c:v>
                </c:pt>
                <c:pt idx="501">
                  <c:v>7.5360588394849889E-5</c:v>
                </c:pt>
                <c:pt idx="502">
                  <c:v>7.4154208149806048E-5</c:v>
                </c:pt>
                <c:pt idx="503">
                  <c:v>7.2964856426955369E-5</c:v>
                </c:pt>
                <c:pt idx="504">
                  <c:v>7.1792308020532521E-5</c:v>
                </c:pt>
                <c:pt idx="505">
                  <c:v>7.0636341024505312E-5</c:v>
                </c:pt>
                <c:pt idx="506">
                  <c:v>6.9496736772552202E-5</c:v>
                </c:pt>
                <c:pt idx="507">
                  <c:v>6.8373279779215465E-5</c:v>
                </c:pt>
                <c:pt idx="508">
                  <c:v>6.7265757682214455E-5</c:v>
                </c:pt>
                <c:pt idx="509">
                  <c:v>6.6173961185893266E-5</c:v>
                </c:pt>
                <c:pt idx="510">
                  <c:v>6.5097684005779348E-5</c:v>
                </c:pt>
                <c:pt idx="511">
                  <c:v>6.4036722814236207E-5</c:v>
                </c:pt>
                <c:pt idx="512">
                  <c:v>6.2990877187187069E-5</c:v>
                </c:pt>
                <c:pt idx="513">
                  <c:v>6.1959949551887837E-5</c:v>
                </c:pt>
                <c:pt idx="514">
                  <c:v>6.0943745135732239E-5</c:v>
                </c:pt>
                <c:pt idx="515">
                  <c:v>5.9942071916067492E-5</c:v>
                </c:pt>
                <c:pt idx="516">
                  <c:v>5.8954740571002883E-5</c:v>
                </c:pt>
                <c:pt idx="517">
                  <c:v>5.798156443119174E-5</c:v>
                </c:pt>
                <c:pt idx="518">
                  <c:v>5.7022359432568158E-5</c:v>
                </c:pt>
                <c:pt idx="519">
                  <c:v>5.6076944070020431E-5</c:v>
                </c:pt>
                <c:pt idx="520">
                  <c:v>5.5145139351986955E-5</c:v>
                </c:pt>
                <c:pt idx="521">
                  <c:v>5.4226768755950302E-5</c:v>
                </c:pt>
                <c:pt idx="522">
                  <c:v>5.3321658184819621E-5</c:v>
                </c:pt>
                <c:pt idx="523">
                  <c:v>5.2429635924181785E-5</c:v>
                </c:pt>
                <c:pt idx="524">
                  <c:v>5.1550532600404771E-5</c:v>
                </c:pt>
                <c:pt idx="525">
                  <c:v>5.0684181139577091E-5</c:v>
                </c:pt>
                <c:pt idx="526">
                  <c:v>4.9830416727270322E-5</c:v>
                </c:pt>
                <c:pt idx="527">
                  <c:v>4.8989076769104943E-5</c:v>
                </c:pt>
                <c:pt idx="528">
                  <c:v>4.8160000852110652E-5</c:v>
                </c:pt>
                <c:pt idx="529">
                  <c:v>4.7343030706858928E-5</c:v>
                </c:pt>
                <c:pt idx="530">
                  <c:v>4.6538010170360723E-5</c:v>
                </c:pt>
                <c:pt idx="531">
                  <c:v>4.5744785149709511E-5</c:v>
                </c:pt>
                <c:pt idx="532">
                  <c:v>4.4963203586459888E-5</c:v>
                </c:pt>
                <c:pt idx="533">
                  <c:v>4.4193115421725056E-5</c:v>
                </c:pt>
                <c:pt idx="534">
                  <c:v>4.343437256198169E-5</c:v>
                </c:pt>
                <c:pt idx="535">
                  <c:v>4.268682884556801E-5</c:v>
                </c:pt>
                <c:pt idx="536">
                  <c:v>4.1950340009863915E-5</c:v>
                </c:pt>
                <c:pt idx="537">
                  <c:v>4.1224763659137828E-5</c:v>
                </c:pt>
                <c:pt idx="538">
                  <c:v>4.0509959233050271E-5</c:v>
                </c:pt>
                <c:pt idx="539">
                  <c:v>3.9805787975800348E-5</c:v>
                </c:pt>
                <c:pt idx="540">
                  <c:v>3.9112112905905153E-5</c:v>
                </c:pt>
                <c:pt idx="541">
                  <c:v>3.8428798786597114E-5</c:v>
                </c:pt>
                <c:pt idx="542">
                  <c:v>3.7755712096831974E-5</c:v>
                </c:pt>
                <c:pt idx="543">
                  <c:v>3.7092721002892274E-5</c:v>
                </c:pt>
                <c:pt idx="544">
                  <c:v>3.6439695330576674E-5</c:v>
                </c:pt>
                <c:pt idx="545">
                  <c:v>3.5796506537965971E-5</c:v>
                </c:pt>
                <c:pt idx="546">
                  <c:v>3.5163027688750857E-5</c:v>
                </c:pt>
                <c:pt idx="547">
                  <c:v>3.4539133426115923E-5</c:v>
                </c:pt>
                <c:pt idx="548">
                  <c:v>3.392469994716463E-5</c:v>
                </c:pt>
                <c:pt idx="549">
                  <c:v>3.3319604977879225E-5</c:v>
                </c:pt>
                <c:pt idx="550">
                  <c:v>3.2723727748602271E-5</c:v>
                </c:pt>
                <c:pt idx="551">
                  <c:v>3.2136948970032443E-5</c:v>
                </c:pt>
                <c:pt idx="552">
                  <c:v>3.1559150809723041E-5</c:v>
                </c:pt>
                <c:pt idx="553">
                  <c:v>3.0990216869074449E-5</c:v>
                </c:pt>
                <c:pt idx="554">
                  <c:v>3.0430032160811996E-5</c:v>
                </c:pt>
                <c:pt idx="555">
                  <c:v>2.9878483086937875E-5</c:v>
                </c:pt>
                <c:pt idx="556">
                  <c:v>2.933545741715018E-5</c:v>
                </c:pt>
                <c:pt idx="557">
                  <c:v>2.8800844267718503E-5</c:v>
                </c:pt>
                <c:pt idx="558">
                  <c:v>2.827453408080851E-5</c:v>
                </c:pt>
                <c:pt idx="559">
                  <c:v>2.7756418604246159E-5</c:v>
                </c:pt>
                <c:pt idx="560">
                  <c:v>2.7246390871712787E-5</c:v>
                </c:pt>
                <c:pt idx="561">
                  <c:v>2.6744345183363884E-5</c:v>
                </c:pt>
                <c:pt idx="562">
                  <c:v>2.6250177086861188E-5</c:v>
                </c:pt>
                <c:pt idx="563">
                  <c:v>2.5763783358812591E-5</c:v>
                </c:pt>
                <c:pt idx="564">
                  <c:v>2.5285061986609692E-5</c:v>
                </c:pt>
                <c:pt idx="565">
                  <c:v>2.4813912150655763E-5</c:v>
                </c:pt>
                <c:pt idx="566">
                  <c:v>2.4350234206977067E-5</c:v>
                </c:pt>
                <c:pt idx="567">
                  <c:v>2.3893929670208722E-5</c:v>
                </c:pt>
                <c:pt idx="568">
                  <c:v>2.3444901196948688E-5</c:v>
                </c:pt>
                <c:pt idx="569">
                  <c:v>2.3003052569471098E-5</c:v>
                </c:pt>
                <c:pt idx="570">
                  <c:v>2.2568288679793528E-5</c:v>
                </c:pt>
                <c:pt idx="571">
                  <c:v>2.2140515514088416E-5</c:v>
                </c:pt>
                <c:pt idx="572">
                  <c:v>2.1719640137434451E-5</c:v>
                </c:pt>
                <c:pt idx="573">
                  <c:v>2.1305570678898272E-5</c:v>
                </c:pt>
                <c:pt idx="574">
                  <c:v>2.0898216316941595E-5</c:v>
                </c:pt>
                <c:pt idx="575">
                  <c:v>2.0497487265145493E-5</c:v>
                </c:pt>
                <c:pt idx="576">
                  <c:v>2.0103294758246023E-5</c:v>
                </c:pt>
                <c:pt idx="577">
                  <c:v>1.9715551038474775E-5</c:v>
                </c:pt>
                <c:pt idx="578">
                  <c:v>1.9334169342196307E-5</c:v>
                </c:pt>
                <c:pt idx="579">
                  <c:v>1.8959063886838181E-5</c:v>
                </c:pt>
                <c:pt idx="580">
                  <c:v>1.8590149858105783E-5</c:v>
                </c:pt>
                <c:pt idx="581">
                  <c:v>1.8227343397475986E-5</c:v>
                </c:pt>
                <c:pt idx="582">
                  <c:v>1.787056158996389E-5</c:v>
                </c:pt>
                <c:pt idx="583">
                  <c:v>1.7519722452156421E-5</c:v>
                </c:pt>
                <c:pt idx="584">
                  <c:v>1.7174744920506405E-5</c:v>
                </c:pt>
                <c:pt idx="585">
                  <c:v>1.6835548839881908E-5</c:v>
                </c:pt>
                <c:pt idx="586">
                  <c:v>1.650205495236474E-5</c:v>
                </c:pt>
                <c:pt idx="587">
                  <c:v>1.6174184886292008E-5</c:v>
                </c:pt>
                <c:pt idx="588">
                  <c:v>1.5851861145535632E-5</c:v>
                </c:pt>
                <c:pt idx="589">
                  <c:v>1.5535007099014349E-5</c:v>
                </c:pt>
                <c:pt idx="590">
                  <c:v>1.5223546970432371E-5</c:v>
                </c:pt>
                <c:pt idx="591">
                  <c:v>1.4917405828239003E-5</c:v>
                </c:pt>
                <c:pt idx="592">
                  <c:v>1.4616509575804781E-5</c:v>
                </c:pt>
                <c:pt idx="593">
                  <c:v>1.4320784941808621E-5</c:v>
                </c:pt>
                <c:pt idx="594">
                  <c:v>1.4030159470829741E-5</c:v>
                </c:pt>
                <c:pt idx="595">
                  <c:v>1.3744561514141417E-5</c:v>
                </c:pt>
                <c:pt idx="596">
                  <c:v>1.3463920220699022E-5</c:v>
                </c:pt>
                <c:pt idx="597">
                  <c:v>1.3188165528319926E-5</c:v>
                </c:pt>
                <c:pt idx="598">
                  <c:v>1.2917228155048252E-5</c:v>
                </c:pt>
                <c:pt idx="599">
                  <c:v>1.2651039590701283E-5</c:v>
                </c:pt>
                <c:pt idx="600">
                  <c:v>1.2389532088591886E-5</c:v>
                </c:pt>
                <c:pt idx="601">
                  <c:v>1.2132638657422528E-5</c:v>
                </c:pt>
                <c:pt idx="602">
                  <c:v>1.1880293053346809E-5</c:v>
                </c:pt>
                <c:pt idx="603">
                  <c:v>1.1632429772193124E-5</c:v>
                </c:pt>
                <c:pt idx="604">
                  <c:v>1.1388984041847034E-5</c:v>
                </c:pt>
                <c:pt idx="605">
                  <c:v>1.1149891814786808E-5</c:v>
                </c:pt>
                <c:pt idx="606">
                  <c:v>1.0915089760769677E-5</c:v>
                </c:pt>
                <c:pt idx="607">
                  <c:v>1.0684515259661899E-5</c:v>
                </c:pt>
                <c:pt idx="608">
                  <c:v>1.0458106394411687E-5</c:v>
                </c:pt>
                <c:pt idx="609">
                  <c:v>1.0235801944158111E-5</c:v>
                </c:pt>
                <c:pt idx="610">
                  <c:v>1.0017541377473667E-5</c:v>
                </c:pt>
                <c:pt idx="611">
                  <c:v>9.8032648457361276E-6</c:v>
                </c:pt>
                <c:pt idx="612">
                  <c:v>9.5929131766254835E-6</c:v>
                </c:pt>
                <c:pt idx="613">
                  <c:v>9.3864278677429038E-6</c:v>
                </c:pt>
                <c:pt idx="614">
                  <c:v>9.183751080346985E-6</c:v>
                </c:pt>
                <c:pt idx="615">
                  <c:v>8.9848256332046254E-6</c:v>
                </c:pt>
                <c:pt idx="616">
                  <c:v>8.7895949965524871E-6</c:v>
                </c:pt>
                <c:pt idx="617">
                  <c:v>8.5980032861652595E-6</c:v>
                </c:pt>
                <c:pt idx="618">
                  <c:v>8.4099952575277557E-6</c:v>
                </c:pt>
                <c:pt idx="619">
                  <c:v>8.2255163001071239E-6</c:v>
                </c:pt>
                <c:pt idx="620">
                  <c:v>8.0445124317222681E-6</c:v>
                </c:pt>
                <c:pt idx="621">
                  <c:v>7.8669302930062686E-6</c:v>
                </c:pt>
                <c:pt idx="622">
                  <c:v>7.6927171419600808E-6</c:v>
                </c:pt>
                <c:pt idx="623">
                  <c:v>7.5218208485926545E-6</c:v>
                </c:pt>
                <c:pt idx="624">
                  <c:v>7.3541898896462217E-6</c:v>
                </c:pt>
                <c:pt idx="625">
                  <c:v>7.1897733434020202E-6</c:v>
                </c:pt>
                <c:pt idx="626">
                  <c:v>7.0285208845648554E-6</c:v>
                </c:pt>
                <c:pt idx="627">
                  <c:v>6.8703827792229363E-6</c:v>
                </c:pt>
                <c:pt idx="628">
                  <c:v>6.7153098798803025E-6</c:v>
                </c:pt>
                <c:pt idx="629">
                  <c:v>6.5632536205592664E-6</c:v>
                </c:pt>
                <c:pt idx="630">
                  <c:v>6.4141660119699137E-6</c:v>
                </c:pt>
                <c:pt idx="631">
                  <c:v>6.2679996367443911E-6</c:v>
                </c:pt>
                <c:pt idx="632">
                  <c:v>6.1247076447330208E-6</c:v>
                </c:pt>
                <c:pt idx="633">
                  <c:v>5.9842437483601585E-6</c:v>
                </c:pt>
                <c:pt idx="634">
                  <c:v>5.846562218037017E-6</c:v>
                </c:pt>
                <c:pt idx="635">
                  <c:v>5.7116178776293777E-6</c:v>
                </c:pt>
                <c:pt idx="636">
                  <c:v>5.5793660999776186E-6</c:v>
                </c:pt>
                <c:pt idx="637">
                  <c:v>5.449762802467028E-6</c:v>
                </c:pt>
                <c:pt idx="638">
                  <c:v>5.3227644426460317E-6</c:v>
                </c:pt>
                <c:pt idx="639">
                  <c:v>5.1983280138904558E-6</c:v>
                </c:pt>
                <c:pt idx="640">
                  <c:v>5.0764110411114906E-6</c:v>
                </c:pt>
                <c:pt idx="641">
                  <c:v>4.9569715765054148E-6</c:v>
                </c:pt>
                <c:pt idx="642">
                  <c:v>4.8399681953434407E-6</c:v>
                </c:pt>
                <c:pt idx="643">
                  <c:v>4.725359991799217E-6</c:v>
                </c:pt>
                <c:pt idx="644">
                  <c:v>4.6131065748127657E-6</c:v>
                </c:pt>
                <c:pt idx="645">
                  <c:v>4.5031680639885368E-6</c:v>
                </c:pt>
                <c:pt idx="646">
                  <c:v>4.3955050855263761E-6</c:v>
                </c:pt>
                <c:pt idx="647">
                  <c:v>4.2900787681832707E-6</c:v>
                </c:pt>
                <c:pt idx="648">
                  <c:v>4.1868507392647052E-6</c:v>
                </c:pt>
                <c:pt idx="649">
                  <c:v>4.0857831206437261E-6</c:v>
                </c:pt>
                <c:pt idx="650">
                  <c:v>3.986838524806378E-6</c:v>
                </c:pt>
                <c:pt idx="651">
                  <c:v>3.8899800509222235E-6</c:v>
                </c:pt>
                <c:pt idx="652">
                  <c:v>3.7951712809381666E-6</c:v>
                </c:pt>
                <c:pt idx="653">
                  <c:v>3.7023762756947563E-6</c:v>
                </c:pt>
                <c:pt idx="654">
                  <c:v>3.6115595710632135E-6</c:v>
                </c:pt>
                <c:pt idx="655">
                  <c:v>3.5226861741022985E-6</c:v>
                </c:pt>
                <c:pt idx="656">
                  <c:v>3.4357215592337103E-6</c:v>
                </c:pt>
                <c:pt idx="657">
                  <c:v>3.3506316644349508E-6</c:v>
                </c:pt>
                <c:pt idx="658">
                  <c:v>3.2673828874483893E-6</c:v>
                </c:pt>
                <c:pt idx="659">
                  <c:v>3.1859420820058905E-6</c:v>
                </c:pt>
                <c:pt idx="660">
                  <c:v>3.1062765540676251E-6</c:v>
                </c:pt>
                <c:pt idx="661">
                  <c:v>3.028354058074478E-6</c:v>
                </c:pt>
                <c:pt idx="662">
                  <c:v>2.9521427932128909E-6</c:v>
                </c:pt>
                <c:pt idx="663">
                  <c:v>2.8776113996915102E-6</c:v>
                </c:pt>
                <c:pt idx="664">
                  <c:v>2.8047289550288225E-6</c:v>
                </c:pt>
                <c:pt idx="665">
                  <c:v>2.7334649703509761E-6</c:v>
                </c:pt>
                <c:pt idx="666">
                  <c:v>2.6637893866991605E-6</c:v>
                </c:pt>
                <c:pt idx="667">
                  <c:v>2.5956725713458305E-6</c:v>
                </c:pt>
                <c:pt idx="668">
                  <c:v>2.5290853141192215E-6</c:v>
                </c:pt>
                <c:pt idx="669">
                  <c:v>2.463998823735694E-6</c:v>
                </c:pt>
                <c:pt idx="670">
                  <c:v>2.4003847241390875E-6</c:v>
                </c:pt>
                <c:pt idx="671">
                  <c:v>2.3382150508469475E-6</c:v>
                </c:pt>
                <c:pt idx="672">
                  <c:v>2.277462247302947E-6</c:v>
                </c:pt>
                <c:pt idx="673">
                  <c:v>2.2180991612352975E-6</c:v>
                </c:pt>
                <c:pt idx="674">
                  <c:v>2.1600990410204809E-6</c:v>
                </c:pt>
                <c:pt idx="675">
                  <c:v>2.103435532052385E-6</c:v>
                </c:pt>
                <c:pt idx="676">
                  <c:v>2.0480826731162342E-6</c:v>
                </c:pt>
                <c:pt idx="677">
                  <c:v>1.9940148927671668E-6</c:v>
                </c:pt>
                <c:pt idx="678">
                  <c:v>1.9412070057132979E-6</c:v>
                </c:pt>
                <c:pt idx="679">
                  <c:v>1.8896342092029798E-6</c:v>
                </c:pt>
                <c:pt idx="680">
                  <c:v>1.8392720794162319E-6</c:v>
                </c:pt>
                <c:pt idx="681">
                  <c:v>1.7900965678600408E-6</c:v>
                </c:pt>
                <c:pt idx="682">
                  <c:v>1.742083997767668E-6</c:v>
                </c:pt>
                <c:pt idx="683">
                  <c:v>1.6952110605017406E-6</c:v>
                </c:pt>
                <c:pt idx="684">
                  <c:v>1.6494548119611519E-6</c:v>
                </c:pt>
                <c:pt idx="685">
                  <c:v>1.6047926689917286E-6</c:v>
                </c:pt>
                <c:pt idx="686">
                  <c:v>1.5612024058008816E-6</c:v>
                </c:pt>
                <c:pt idx="687">
                  <c:v>1.5186621503759425E-6</c:v>
                </c:pt>
                <c:pt idx="688">
                  <c:v>1.4771503809066535E-6</c:v>
                </c:pt>
                <c:pt idx="689">
                  <c:v>1.4366459222116285E-6</c:v>
                </c:pt>
                <c:pt idx="690">
                  <c:v>1.3971279421690846E-6</c:v>
                </c:pt>
                <c:pt idx="691">
                  <c:v>1.3585759481518844E-6</c:v>
                </c:pt>
                <c:pt idx="692">
                  <c:v>1.3209697834671701E-6</c:v>
                </c:pt>
                <c:pt idx="693">
                  <c:v>1.2842896238006893E-6</c:v>
                </c:pt>
                <c:pt idx="694">
                  <c:v>1.2485159736661249E-6</c:v>
                </c:pt>
                <c:pt idx="695">
                  <c:v>1.2136296628595148E-6</c:v>
                </c:pt>
                <c:pt idx="696">
                  <c:v>1.1796118429192292E-6</c:v>
                </c:pt>
                <c:pt idx="697">
                  <c:v>1.146443983591587E-6</c:v>
                </c:pt>
                <c:pt idx="698">
                  <c:v>1.1141078693025287E-6</c:v>
                </c:pt>
                <c:pt idx="699">
                  <c:v>1.0825855956355182E-6</c:v>
                </c:pt>
                <c:pt idx="700">
                  <c:v>1.0518595658161935E-6</c:v>
                </c:pt>
                <c:pt idx="701">
                  <c:v>1.0219124872038668E-6</c:v>
                </c:pt>
                <c:pt idx="702">
                  <c:v>9.9272736779043029E-7</c:v>
                </c:pt>
                <c:pt idx="703">
                  <c:v>9.6428751270686534E-7</c:v>
                </c:pt>
                <c:pt idx="704">
                  <c:v>9.3657652073784533E-7</c:v>
                </c:pt>
                <c:pt idx="705">
                  <c:v>9.0957828084474175E-7</c:v>
                </c:pt>
                <c:pt idx="706">
                  <c:v>8.8327696869748406E-7</c:v>
                </c:pt>
                <c:pt idx="707">
                  <c:v>8.5765704321558649E-7</c:v>
                </c:pt>
                <c:pt idx="708">
                  <c:v>8.3270324311888531E-7</c:v>
                </c:pt>
                <c:pt idx="709">
                  <c:v>8.0840058348827761E-7</c:v>
                </c:pt>
                <c:pt idx="710">
                  <c:v>7.8473435233694237E-7</c:v>
                </c:pt>
                <c:pt idx="711">
                  <c:v>7.6169010719251667E-7</c:v>
                </c:pt>
                <c:pt idx="712">
                  <c:v>7.3925367169055931E-7</c:v>
                </c:pt>
                <c:pt idx="713">
                  <c:v>7.1741113217986908E-7</c:v>
                </c:pt>
                <c:pt idx="714">
                  <c:v>6.9614883433995869E-7</c:v>
                </c:pt>
                <c:pt idx="715">
                  <c:v>6.7545337981130595E-7</c:v>
                </c:pt>
                <c:pt idx="716">
                  <c:v>6.5531162283865994E-7</c:v>
                </c:pt>
                <c:pt idx="717">
                  <c:v>6.3571066692798182E-7</c:v>
                </c:pt>
                <c:pt idx="718">
                  <c:v>6.1663786151740665E-7</c:v>
                </c:pt>
                <c:pt idx="719">
                  <c:v>5.9808079866272541E-7</c:v>
                </c:pt>
                <c:pt idx="720">
                  <c:v>5.8002730973778255E-7</c:v>
                </c:pt>
                <c:pt idx="721">
                  <c:v>5.6246546215031297E-7</c:v>
                </c:pt>
                <c:pt idx="722">
                  <c:v>5.4538355607362015E-7</c:v>
                </c:pt>
                <c:pt idx="723">
                  <c:v>5.2877012119457517E-7</c:v>
                </c:pt>
                <c:pt idx="724">
                  <c:v>5.1261391347835788E-7</c:v>
                </c:pt>
                <c:pt idx="725">
                  <c:v>4.9690391195040523E-7</c:v>
                </c:pt>
                <c:pt idx="726">
                  <c:v>4.8162931549602653E-7</c:v>
                </c:pt>
                <c:pt idx="727">
                  <c:v>4.6677953967806244E-7</c:v>
                </c:pt>
                <c:pt idx="728">
                  <c:v>4.5234421357308478E-7</c:v>
                </c:pt>
                <c:pt idx="729">
                  <c:v>4.3831317662653692E-7</c:v>
                </c:pt>
                <c:pt idx="730">
                  <c:v>4.2467647552723607E-7</c:v>
                </c:pt>
                <c:pt idx="731">
                  <c:v>4.1142436110166042E-7</c:v>
                </c:pt>
                <c:pt idx="732">
                  <c:v>3.9854728522841856E-7</c:v>
                </c:pt>
                <c:pt idx="733">
                  <c:v>3.8603589777333354E-7</c:v>
                </c:pt>
                <c:pt idx="734">
                  <c:v>3.7388104354550153E-7</c:v>
                </c:pt>
                <c:pt idx="735">
                  <c:v>3.6207375927475064E-7</c:v>
                </c:pt>
                <c:pt idx="736">
                  <c:v>3.5060527061083514E-7</c:v>
                </c:pt>
                <c:pt idx="737">
                  <c:v>3.3946698914479016E-7</c:v>
                </c:pt>
                <c:pt idx="738">
                  <c:v>3.2865050945276152E-7</c:v>
                </c:pt>
                <c:pt idx="739">
                  <c:v>3.1814760616271235E-7</c:v>
                </c:pt>
                <c:pt idx="740">
                  <c:v>3.0795023104430379E-7</c:v>
                </c:pt>
                <c:pt idx="741">
                  <c:v>2.9805051012232537E-7</c:v>
                </c:pt>
                <c:pt idx="742">
                  <c:v>2.8844074081398743E-7</c:v>
                </c:pt>
                <c:pt idx="743">
                  <c:v>2.791133890903767E-7</c:v>
                </c:pt>
                <c:pt idx="744">
                  <c:v>2.700610866624138E-7</c:v>
                </c:pt>
                <c:pt idx="745">
                  <c:v>2.6127662819157923E-7</c:v>
                </c:pt>
                <c:pt idx="746">
                  <c:v>2.5275296852570957E-7</c:v>
                </c:pt>
                <c:pt idx="747">
                  <c:v>2.444832199601281E-7</c:v>
                </c:pt>
                <c:pt idx="748">
                  <c:v>2.3646064952438263E-7</c:v>
                </c:pt>
                <c:pt idx="749">
                  <c:v>2.2867867629484483E-7</c:v>
                </c:pt>
                <c:pt idx="750">
                  <c:v>2.2113086873339288E-7</c:v>
                </c:pt>
                <c:pt idx="751">
                  <c:v>2.1381094205243378E-7</c:v>
                </c:pt>
                <c:pt idx="752">
                  <c:v>2.067127556064629E-7</c:v>
                </c:pt>
                <c:pt idx="753">
                  <c:v>1.9983031031038445E-7</c:v>
                </c:pt>
                <c:pt idx="754">
                  <c:v>1.9315774608477187E-7</c:v>
                </c:pt>
                <c:pt idx="755">
                  <c:v>1.8668933932826783E-7</c:v>
                </c:pt>
                <c:pt idx="756">
                  <c:v>1.8041950041728491E-7</c:v>
                </c:pt>
                <c:pt idx="757">
                  <c:v>1.7434277123317023E-7</c:v>
                </c:pt>
                <c:pt idx="758">
                  <c:v>1.6845382271698806E-7</c:v>
                </c:pt>
                <c:pt idx="759">
                  <c:v>1.6274745245205068E-7</c:v>
                </c:pt>
                <c:pt idx="760">
                  <c:v>1.5721858227432726E-7</c:v>
                </c:pt>
                <c:pt idx="761">
                  <c:v>1.518622559108412E-7</c:v>
                </c:pt>
                <c:pt idx="762">
                  <c:v>1.4667363664616317E-7</c:v>
                </c:pt>
                <c:pt idx="763">
                  <c:v>1.4164800501708372E-7</c:v>
                </c:pt>
                <c:pt idx="764">
                  <c:v>1.3678075653555609E-7</c:v>
                </c:pt>
                <c:pt idx="765">
                  <c:v>1.3206739943995477E-7</c:v>
                </c:pt>
                <c:pt idx="766">
                  <c:v>1.2750355247473504E-7</c:v>
                </c:pt>
                <c:pt idx="767">
                  <c:v>1.2308494269851524E-7</c:v>
                </c:pt>
                <c:pt idx="768">
                  <c:v>1.188074033206278E-7</c:v>
                </c:pt>
                <c:pt idx="769">
                  <c:v>1.1466687156615515E-7</c:v>
                </c:pt>
                <c:pt idx="770">
                  <c:v>1.1065938656946833E-7</c:v>
                </c:pt>
                <c:pt idx="771">
                  <c:v>1.0678108729626417E-7</c:v>
                </c:pt>
                <c:pt idx="772">
                  <c:v>1.0302821049409374E-7</c:v>
                </c:pt>
                <c:pt idx="773">
                  <c:v>9.9397088671362445E-8</c:v>
                </c:pt>
                <c:pt idx="774">
                  <c:v>9.5884148104769804E-8</c:v>
                </c:pt>
                <c:pt idx="775">
                  <c:v>9.2485906875143881E-8</c:v>
                </c:pt>
                <c:pt idx="776">
                  <c:v>8.9198972931635201E-8</c:v>
                </c:pt>
                <c:pt idx="777">
                  <c:v>8.6020042184184408E-8</c:v>
                </c:pt>
                <c:pt idx="778">
                  <c:v>8.294589662421528E-8</c:v>
                </c:pt>
                <c:pt idx="779">
                  <c:v>7.9973402473465331E-8</c:v>
                </c:pt>
                <c:pt idx="780">
                  <c:v>7.70995083608557E-8</c:v>
                </c:pt>
                <c:pt idx="781">
                  <c:v>7.4321243527318286E-8</c:v>
                </c:pt>
                <c:pt idx="782">
                  <c:v>7.1635716058462448E-8</c:v>
                </c:pt>
                <c:pt idx="783">
                  <c:v>6.9040111144960418E-8</c:v>
                </c:pt>
                <c:pt idx="784">
                  <c:v>6.6531689370544065E-8</c:v>
                </c:pt>
                <c:pt idx="785">
                  <c:v>6.4107785027459096E-8</c:v>
                </c:pt>
                <c:pt idx="786">
                  <c:v>6.1765804459250281E-8</c:v>
                </c:pt>
                <c:pt idx="787">
                  <c:v>5.9503224430723671E-8</c:v>
                </c:pt>
                <c:pt idx="788">
                  <c:v>5.7317590524927797E-8</c:v>
                </c:pt>
                <c:pt idx="789">
                  <c:v>5.5206515566990567E-8</c:v>
                </c:pt>
                <c:pt idx="790">
                  <c:v>5.3167678074643779E-8</c:v>
                </c:pt>
                <c:pt idx="791">
                  <c:v>5.1198820735252858E-8</c:v>
                </c:pt>
                <c:pt idx="792">
                  <c:v>4.9297748909163206E-8</c:v>
                </c:pt>
                <c:pt idx="793">
                  <c:v>4.7462329159186886E-8</c:v>
                </c:pt>
                <c:pt idx="794">
                  <c:v>4.5690487806009442E-8</c:v>
                </c:pt>
                <c:pt idx="795">
                  <c:v>4.398020950933286E-8</c:v>
                </c:pt>
                <c:pt idx="796">
                  <c:v>4.232953587453255E-8</c:v>
                </c:pt>
                <c:pt idx="797">
                  <c:v>4.0736564084616966E-8</c:v>
                </c:pt>
                <c:pt idx="798">
                  <c:v>3.9199445557272272E-8</c:v>
                </c:pt>
                <c:pt idx="799">
                  <c:v>3.7716384626757564E-8</c:v>
                </c:pt>
                <c:pt idx="800">
                  <c:v>3.6285637250430219E-8</c:v>
                </c:pt>
                <c:pt idx="801">
                  <c:v>3.4905509739657678E-8</c:v>
                </c:pt>
                <c:pt idx="802">
                  <c:v>3.3574357514879312E-8</c:v>
                </c:pt>
                <c:pt idx="803">
                  <c:v>3.229058388457498E-8</c:v>
                </c:pt>
                <c:pt idx="804">
                  <c:v>3.1052638847888825E-8</c:v>
                </c:pt>
                <c:pt idx="805">
                  <c:v>2.9859017920661635E-8</c:v>
                </c:pt>
                <c:pt idx="806">
                  <c:v>2.8708260984608474E-8</c:v>
                </c:pt>
                <c:pt idx="807">
                  <c:v>2.7598951159392813E-8</c:v>
                </c:pt>
                <c:pt idx="808">
                  <c:v>2.6529713697325354E-8</c:v>
                </c:pt>
                <c:pt idx="809">
                  <c:v>2.5499214900430607E-8</c:v>
                </c:pt>
                <c:pt idx="810">
                  <c:v>2.4506161059608788E-8</c:v>
                </c:pt>
                <c:pt idx="811">
                  <c:v>2.3549297415626613E-8</c:v>
                </c:pt>
                <c:pt idx="812">
                  <c:v>2.2627407141660267E-8</c:v>
                </c:pt>
                <c:pt idx="813">
                  <c:v>2.173931034712373E-8</c:v>
                </c:pt>
                <c:pt idx="814">
                  <c:v>2.0883863102497769E-8</c:v>
                </c:pt>
                <c:pt idx="815">
                  <c:v>2.0059956484888502E-8</c:v>
                </c:pt>
                <c:pt idx="816">
                  <c:v>1.9266515644033551E-8</c:v>
                </c:pt>
                <c:pt idx="817">
                  <c:v>1.8502498888475942E-8</c:v>
                </c:pt>
                <c:pt idx="818">
                  <c:v>1.7766896791623661E-8</c:v>
                </c:pt>
                <c:pt idx="819">
                  <c:v>1.7058731317413759E-8</c:v>
                </c:pt>
                <c:pt idx="820">
                  <c:v>1.6377054965296553E-8</c:v>
                </c:pt>
                <c:pt idx="821">
                  <c:v>1.5720949934257977E-8</c:v>
                </c:pt>
                <c:pt idx="822">
                  <c:v>1.5089527305593784E-8</c:v>
                </c:pt>
                <c:pt idx="823">
                  <c:v>1.4481926244153184E-8</c:v>
                </c:pt>
                <c:pt idx="824">
                  <c:v>1.3897313217768092E-8</c:v>
                </c:pt>
                <c:pt idx="825">
                  <c:v>1.3334881234581705E-8</c:v>
                </c:pt>
                <c:pt idx="826">
                  <c:v>1.2793849097994539E-8</c:v>
                </c:pt>
                <c:pt idx="827">
                  <c:v>1.2273460678944377E-8</c:v>
                </c:pt>
                <c:pt idx="828">
                  <c:v>1.1772984205236196E-8</c:v>
                </c:pt>
                <c:pt idx="829">
                  <c:v>1.1291711567640686E-8</c:v>
                </c:pt>
                <c:pt idx="830">
                  <c:v>1.0828957642481399E-8</c:v>
                </c:pt>
                <c:pt idx="831">
                  <c:v>1.0384059630427451E-8</c:v>
                </c:pt>
                <c:pt idx="832">
                  <c:v>9.9563764112154483E-9</c:v>
                </c:pt>
                <c:pt idx="833">
                  <c:v>9.5452879140218425E-9</c:v>
                </c:pt>
                <c:pt idx="834">
                  <c:v>9.1501945032082448E-9</c:v>
                </c:pt>
                <c:pt idx="835">
                  <c:v>8.7705163791666168E-9</c:v>
                </c:pt>
                <c:pt idx="836">
                  <c:v>8.4056929939894781E-9</c:v>
                </c:pt>
                <c:pt idx="837">
                  <c:v>8.0551824816943097E-9</c:v>
                </c:pt>
                <c:pt idx="838">
                  <c:v>7.71846110273182E-9</c:v>
                </c:pt>
                <c:pt idx="839">
                  <c:v>7.3950227025105006E-9</c:v>
                </c:pt>
                <c:pt idx="840">
                  <c:v>7.0843781836716133E-9</c:v>
                </c:pt>
                <c:pt idx="841">
                  <c:v>6.7860549918501539E-9</c:v>
                </c:pt>
                <c:pt idx="842">
                  <c:v>6.4995966146615943E-9</c:v>
                </c:pt>
                <c:pt idx="843">
                  <c:v>6.22456209365286E-9</c:v>
                </c:pt>
                <c:pt idx="844">
                  <c:v>5.9605255489631462E-9</c:v>
                </c:pt>
                <c:pt idx="845">
                  <c:v>5.7070757164378328E-9</c:v>
                </c:pt>
                <c:pt idx="846">
                  <c:v>5.4638154969446505E-9</c:v>
                </c:pt>
                <c:pt idx="847">
                  <c:v>5.2303615176422444E-9</c:v>
                </c:pt>
                <c:pt idx="848">
                  <c:v>5.0063437049543443E-9</c:v>
                </c:pt>
                <c:pt idx="849">
                  <c:v>4.7914048690049689E-9</c:v>
                </c:pt>
                <c:pt idx="850">
                  <c:v>4.5852002992741915E-9</c:v>
                </c:pt>
                <c:pt idx="851">
                  <c:v>4.3873973712345386E-9</c:v>
                </c:pt>
                <c:pt idx="852">
                  <c:v>4.1976751637330912E-9</c:v>
                </c:pt>
                <c:pt idx="853">
                  <c:v>4.0157240868865336E-9</c:v>
                </c:pt>
                <c:pt idx="854">
                  <c:v>3.8412455202582512E-9</c:v>
                </c:pt>
                <c:pt idx="855">
                  <c:v>3.6739514610912882E-9</c:v>
                </c:pt>
                <c:pt idx="856">
                  <c:v>3.5135641823728739E-9</c:v>
                </c:pt>
                <c:pt idx="857">
                  <c:v>3.3598159005096301E-9</c:v>
                </c:pt>
                <c:pt idx="858">
                  <c:v>3.2124484523950778E-9</c:v>
                </c:pt>
                <c:pt idx="859">
                  <c:v>3.071212981655668E-9</c:v>
                </c:pt>
                <c:pt idx="860">
                  <c:v>2.9358696338622497E-9</c:v>
                </c:pt>
                <c:pt idx="861">
                  <c:v>2.8061872604996771E-9</c:v>
                </c:pt>
                <c:pt idx="862">
                  <c:v>2.681943131488244E-9</c:v>
                </c:pt>
                <c:pt idx="863">
                  <c:v>2.5629226560549307E-9</c:v>
                </c:pt>
                <c:pt idx="864">
                  <c:v>2.4489191117556663E-9</c:v>
                </c:pt>
                <c:pt idx="865">
                  <c:v>2.339733381452082E-9</c:v>
                </c:pt>
                <c:pt idx="866">
                  <c:v>2.2351736980504331E-9</c:v>
                </c:pt>
                <c:pt idx="867">
                  <c:v>2.1350553968130841E-9</c:v>
                </c:pt>
                <c:pt idx="868">
                  <c:v>2.0392006750559914E-9</c:v>
                </c:pt>
                <c:pt idx="869">
                  <c:v>1.947438359049135E-9</c:v>
                </c:pt>
                <c:pt idx="870">
                  <c:v>1.8596036779398746E-9</c:v>
                </c:pt>
                <c:pt idx="871">
                  <c:v>1.7755380445223579E-9</c:v>
                </c:pt>
                <c:pt idx="872">
                  <c:v>1.6950888426793453E-9</c:v>
                </c:pt>
                <c:pt idx="873">
                  <c:v>1.618109221325944E-9</c:v>
                </c:pt>
                <c:pt idx="874">
                  <c:v>1.5444578946878376E-9</c:v>
                </c:pt>
                <c:pt idx="875">
                  <c:v>1.4739989487498798E-9</c:v>
                </c:pt>
                <c:pt idx="876">
                  <c:v>1.4066016537137899E-9</c:v>
                </c:pt>
                <c:pt idx="877">
                  <c:v>1.3421402823071768E-9</c:v>
                </c:pt>
                <c:pt idx="878">
                  <c:v>1.2804939337885496E-9</c:v>
                </c:pt>
                <c:pt idx="879">
                  <c:v>1.2215463634969572E-9</c:v>
                </c:pt>
                <c:pt idx="880">
                  <c:v>1.1651858177969531E-9</c:v>
                </c:pt>
                <c:pt idx="881">
                  <c:v>1.1113048742733429E-9</c:v>
                </c:pt>
                <c:pt idx="882">
                  <c:v>1.0598002870327828E-9</c:v>
                </c:pt>
                <c:pt idx="883">
                  <c:v>1.0105728369723082E-9</c:v>
                </c:pt>
                <c:pt idx="884">
                  <c:v>9.6352718687797922E-10</c:v>
                </c:pt>
                <c:pt idx="885">
                  <c:v>9.1857174121951668E-10</c:v>
                </c:pt>
                <c:pt idx="886">
                  <c:v>8.7561851050976474E-10</c:v>
                </c:pt>
                <c:pt idx="887">
                  <c:v>8.3458298010080123E-10</c:v>
                </c:pt>
                <c:pt idx="888">
                  <c:v>7.9538398329109156E-10</c:v>
                </c:pt>
                <c:pt idx="889">
                  <c:v>7.579435786209801E-10</c:v>
                </c:pt>
                <c:pt idx="890">
                  <c:v>7.2218693123670681E-10</c:v>
                </c:pt>
                <c:pt idx="891">
                  <c:v>6.8804219820556258E-10</c:v>
                </c:pt>
                <c:pt idx="892">
                  <c:v>6.5544041766770871E-10</c:v>
                </c:pt>
                <c:pt idx="893">
                  <c:v>6.2431540171281524E-10</c:v>
                </c:pt>
                <c:pt idx="894">
                  <c:v>5.946036328721044E-10</c:v>
                </c:pt>
                <c:pt idx="895">
                  <c:v>5.6624416411919724E-10</c:v>
                </c:pt>
                <c:pt idx="896">
                  <c:v>5.3917852227560242E-10</c:v>
                </c:pt>
                <c:pt idx="897">
                  <c:v>5.1335061471907244E-10</c:v>
                </c:pt>
                <c:pt idx="898">
                  <c:v>4.8870663929576426E-10</c:v>
                </c:pt>
                <c:pt idx="899">
                  <c:v>4.6519499733935171E-10</c:v>
                </c:pt>
                <c:pt idx="900">
                  <c:v>4.4276620970272192E-10</c:v>
                </c:pt>
                <c:pt idx="901">
                  <c:v>4.2137283571026073E-10</c:v>
                </c:pt>
                <c:pt idx="902">
                  <c:v>4.0096939494097669E-10</c:v>
                </c:pt>
                <c:pt idx="903">
                  <c:v>3.8151229175501538E-10</c:v>
                </c:pt>
                <c:pt idx="904">
                  <c:v>3.629597424784262E-10</c:v>
                </c:pt>
                <c:pt idx="905">
                  <c:v>3.4527170516306613E-10</c:v>
                </c:pt>
                <c:pt idx="906">
                  <c:v>3.2840981184088827E-10</c:v>
                </c:pt>
                <c:pt idx="907">
                  <c:v>3.1233730319382484E-10</c:v>
                </c:pt>
                <c:pt idx="908">
                  <c:v>2.9701896556262692E-10</c:v>
                </c:pt>
                <c:pt idx="909">
                  <c:v>2.824210702200514E-10</c:v>
                </c:pt>
                <c:pt idx="910">
                  <c:v>2.6851131483578692E-10</c:v>
                </c:pt>
                <c:pt idx="911">
                  <c:v>2.552587670624686E-10</c:v>
                </c:pt>
                <c:pt idx="912">
                  <c:v>2.4263381017405212E-10</c:v>
                </c:pt>
                <c:pt idx="913">
                  <c:v>2.306080906897242E-10</c:v>
                </c:pt>
                <c:pt idx="914">
                  <c:v>2.191544679183775E-10</c:v>
                </c:pt>
                <c:pt idx="915">
                  <c:v>2.0824696536041488E-10</c:v>
                </c:pt>
                <c:pt idx="916">
                  <c:v>1.9786072390556842E-10</c:v>
                </c:pt>
                <c:pt idx="917">
                  <c:v>1.879719567669847E-10</c:v>
                </c:pt>
                <c:pt idx="918">
                  <c:v>1.7855790609364956E-10</c:v>
                </c:pt>
                <c:pt idx="919">
                  <c:v>1.6959680120484688E-10</c:v>
                </c:pt>
                <c:pt idx="920">
                  <c:v>1.6106781839194318E-10</c:v>
                </c:pt>
                <c:pt idx="921">
                  <c:v>1.5295104223442799E-10</c:v>
                </c:pt>
                <c:pt idx="922">
                  <c:v>1.4522742837866867E-10</c:v>
                </c:pt>
                <c:pt idx="923">
                  <c:v>1.3787876772932596E-10</c:v>
                </c:pt>
                <c:pt idx="924">
                  <c:v>1.3088765200495508E-10</c:v>
                </c:pt>
                <c:pt idx="925">
                  <c:v>1.242374406106286E-10</c:v>
                </c:pt>
                <c:pt idx="926">
                  <c:v>1.1791222878195653E-10</c:v>
                </c:pt>
                <c:pt idx="927">
                  <c:v>1.1189681695619714E-10</c:v>
                </c:pt>
                <c:pt idx="928">
                  <c:v>1.0617668132748866E-10</c:v>
                </c:pt>
                <c:pt idx="929">
                  <c:v>1.0073794554459587E-10</c:v>
                </c:pt>
                <c:pt idx="930">
                  <c:v>9.5567353510812427E-11</c:v>
                </c:pt>
                <c:pt idx="931">
                  <c:v>9.0652243246906034E-11</c:v>
                </c:pt>
                <c:pt idx="932">
                  <c:v>8.598052177923811E-11</c:v>
                </c:pt>
                <c:pt idx="933">
                  <c:v>8.1540641016368533E-11</c:v>
                </c:pt>
                <c:pt idx="934">
                  <c:v>7.7321574578586577E-11</c:v>
                </c:pt>
                <c:pt idx="935">
                  <c:v>7.3312795545989605E-11</c:v>
                </c:pt>
                <c:pt idx="936">
                  <c:v>6.9504255091779928E-11</c:v>
                </c:pt>
                <c:pt idx="937">
                  <c:v>6.5886361968545098E-11</c:v>
                </c:pt>
                <c:pt idx="938">
                  <c:v>6.2449962816324622E-11</c:v>
                </c:pt>
                <c:pt idx="939">
                  <c:v>5.9186323262279955E-11</c:v>
                </c:pt>
                <c:pt idx="940">
                  <c:v>5.6087109782757868E-11</c:v>
                </c:pt>
                <c:pt idx="941">
                  <c:v>5.314437229951735E-11</c:v>
                </c:pt>
                <c:pt idx="942">
                  <c:v>5.035052748280719E-11</c:v>
                </c:pt>
                <c:pt idx="943">
                  <c:v>4.769834273488833E-11</c:v>
                </c:pt>
                <c:pt idx="944">
                  <c:v>4.5180920828489284E-11</c:v>
                </c:pt>
                <c:pt idx="945">
                  <c:v>4.2791685175523143E-11</c:v>
                </c:pt>
                <c:pt idx="946">
                  <c:v>4.0524365702237875E-11</c:v>
                </c:pt>
                <c:pt idx="947">
                  <c:v>3.837298530777701E-11</c:v>
                </c:pt>
                <c:pt idx="948">
                  <c:v>3.633184688391088E-11</c:v>
                </c:pt>
                <c:pt idx="949">
                  <c:v>3.4395520874460839E-11</c:v>
                </c:pt>
                <c:pt idx="950">
                  <c:v>3.2558833353683799E-11</c:v>
                </c:pt>
                <c:pt idx="951">
                  <c:v>3.0816854603596048E-11</c:v>
                </c:pt>
                <c:pt idx="952">
                  <c:v>2.9164888170913057E-11</c:v>
                </c:pt>
                <c:pt idx="953">
                  <c:v>2.759846038496408E-11</c:v>
                </c:pt>
                <c:pt idx="954">
                  <c:v>2.6113310318585319E-11</c:v>
                </c:pt>
                <c:pt idx="955">
                  <c:v>2.47053801746382E-11</c:v>
                </c:pt>
                <c:pt idx="956">
                  <c:v>2.3370806081417303E-11</c:v>
                </c:pt>
                <c:pt idx="957">
                  <c:v>2.2105909280798513E-11</c:v>
                </c:pt>
                <c:pt idx="958">
                  <c:v>2.0907187693569195E-11</c:v>
                </c:pt>
                <c:pt idx="959">
                  <c:v>1.9771307846935471E-11</c:v>
                </c:pt>
                <c:pt idx="960">
                  <c:v>1.8695097149744116E-11</c:v>
                </c:pt>
                <c:pt idx="961">
                  <c:v>1.7675536501486785E-11</c:v>
                </c:pt>
                <c:pt idx="962">
                  <c:v>1.6709753221659882E-11</c:v>
                </c:pt>
                <c:pt idx="963">
                  <c:v>1.579501428654332E-11</c:v>
                </c:pt>
                <c:pt idx="964">
                  <c:v>1.4928719860947267E-11</c:v>
                </c:pt>
                <c:pt idx="965">
                  <c:v>1.4108397112926115E-11</c:v>
                </c:pt>
                <c:pt idx="966">
                  <c:v>1.3331694299911096E-11</c:v>
                </c:pt>
                <c:pt idx="967">
                  <c:v>1.2596375115146821E-11</c:v>
                </c:pt>
                <c:pt idx="968">
                  <c:v>1.1900313283726014E-11</c:v>
                </c:pt>
                <c:pt idx="969">
                  <c:v>1.1241487397927973E-11</c:v>
                </c:pt>
                <c:pt idx="970">
                  <c:v>1.0617975981953209E-11</c:v>
                </c:pt>
                <c:pt idx="971">
                  <c:v>1.0027952776520558E-11</c:v>
                </c:pt>
                <c:pt idx="972">
                  <c:v>9.4696822341628757E-12</c:v>
                </c:pt>
                <c:pt idx="973">
                  <c:v>8.9415152164038713E-12</c:v>
                </c:pt>
                <c:pt idx="974">
                  <c:v>8.441884884340212E-12</c:v>
                </c:pt>
                <c:pt idx="975">
                  <c:v>7.9693027744816017E-12</c:v>
                </c:pt>
                <c:pt idx="976">
                  <c:v>7.5223550520163992E-12</c:v>
                </c:pt>
                <c:pt idx="977">
                  <c:v>7.0996989339762416E-12</c:v>
                </c:pt>
                <c:pt idx="978">
                  <c:v>6.7000592750693422E-12</c:v>
                </c:pt>
                <c:pt idx="979">
                  <c:v>6.3222253092340804E-12</c:v>
                </c:pt>
                <c:pt idx="980">
                  <c:v>5.9650475402406086E-12</c:v>
                </c:pt>
                <c:pt idx="981">
                  <c:v>5.6274347749324635E-12</c:v>
                </c:pt>
                <c:pt idx="982">
                  <c:v>5.3083512929542965E-12</c:v>
                </c:pt>
                <c:pt idx="983">
                  <c:v>5.0068141470593456E-12</c:v>
                </c:pt>
                <c:pt idx="984">
                  <c:v>4.7218905883256084E-12</c:v>
                </c:pt>
                <c:pt idx="985">
                  <c:v>4.452695610839622E-12</c:v>
                </c:pt>
                <c:pt idx="986">
                  <c:v>4.1983896106253886E-12</c:v>
                </c:pt>
                <c:pt idx="987">
                  <c:v>3.9581761538097328E-12</c:v>
                </c:pt>
                <c:pt idx="988">
                  <c:v>3.7312998492175901E-12</c:v>
                </c:pt>
                <c:pt idx="989">
                  <c:v>3.5170443207886553E-12</c:v>
                </c:pt>
                <c:pt idx="990">
                  <c:v>3.3147302753965431E-12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34925">
              <a:solidFill>
                <a:srgbClr val="92D050"/>
              </a:solidFill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12700">
              <a:solidFill>
                <a:srgbClr val="280CF4"/>
              </a:solidFill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168818176"/>
        <c:axId val="168820096"/>
      </c:scatterChart>
      <c:valAx>
        <c:axId val="168818176"/>
        <c:scaling>
          <c:orientation val="minMax"/>
          <c:max val="16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68820096"/>
        <c:crossesAt val="1.0000000000000065E-9"/>
        <c:crossBetween val="midCat"/>
      </c:valAx>
      <c:valAx>
        <c:axId val="168820096"/>
        <c:scaling>
          <c:logBase val="10"/>
          <c:orientation val="minMax"/>
          <c:min val="1.0000000000000053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1.5666291380409002E-2"/>
              <c:y val="0.30866935496164832"/>
            </c:manualLayout>
          </c:layout>
        </c:title>
        <c:numFmt formatCode="0.E+00" sourceLinked="0"/>
        <c:tickLblPos val="nextTo"/>
        <c:crossAx val="168818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435135538322176"/>
          <c:y val="0.16737734487282774"/>
          <c:w val="0.13054596080664221"/>
          <c:h val="0.23966135400791236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4623315694724628"/>
          <c:y val="7.915475921163799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677200436093496"/>
          <c:y val="2.6769185497382438E-2"/>
          <c:w val="0.82098624919000152"/>
          <c:h val="0.84749054713505478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0.99748632708040375</c:v>
                </c:pt>
                <c:pt idx="1">
                  <c:v>0.99172031440420561</c:v>
                </c:pt>
                <c:pt idx="2">
                  <c:v>0.98370223666857382</c:v>
                </c:pt>
                <c:pt idx="3">
                  <c:v>0.97395519386235696</c:v>
                </c:pt>
                <c:pt idx="4">
                  <c:v>0.96283511358618501</c:v>
                </c:pt>
                <c:pt idx="5">
                  <c:v>0.95060785375551404</c:v>
                </c:pt>
                <c:pt idx="6">
                  <c:v>0.93748223657190322</c:v>
                </c:pt>
                <c:pt idx="7">
                  <c:v>0.92362750903545232</c:v>
                </c:pt>
                <c:pt idx="8">
                  <c:v>0.90918378110106113</c:v>
                </c:pt>
                <c:pt idx="9">
                  <c:v>0.89426880235323303</c:v>
                </c:pt>
                <c:pt idx="10">
                  <c:v>0.87898263129334642</c:v>
                </c:pt>
                <c:pt idx="11">
                  <c:v>0.86341100072146304</c:v>
                </c:pt>
                <c:pt idx="12">
                  <c:v>0.84762783027796973</c:v>
                </c:pt>
                <c:pt idx="13">
                  <c:v>0.83169715601496186</c:v>
                </c:pt>
                <c:pt idx="14">
                  <c:v>0.81567464689030356</c:v>
                </c:pt>
                <c:pt idx="15">
                  <c:v>0.79960881969592756</c:v>
                </c:pt>
                <c:pt idx="16">
                  <c:v>0.78354202821189733</c:v>
                </c:pt>
                <c:pt idx="17">
                  <c:v>0.76751127965021715</c:v>
                </c:pt>
                <c:pt idx="18">
                  <c:v>0.75154891650086009</c:v>
                </c:pt>
                <c:pt idx="19">
                  <c:v>0.73568319176894359</c:v>
                </c:pt>
                <c:pt idx="20">
                  <c:v>0.71993875856276457</c:v>
                </c:pt>
                <c:pt idx="21">
                  <c:v>0.70433709000231115</c:v>
                </c:pt>
                <c:pt idx="22">
                  <c:v>0.68889684180485111</c:v>
                </c:pt>
                <c:pt idx="23">
                  <c:v>0.67363416724174807</c:v>
                </c:pt>
                <c:pt idx="24">
                  <c:v>0.65856299216724745</c:v>
                </c:pt>
                <c:pt idx="25">
                  <c:v>0.64369525630593238</c:v>
                </c:pt>
                <c:pt idx="26">
                  <c:v>0.62904112582042204</c:v>
                </c:pt>
                <c:pt idx="27">
                  <c:v>0.61460918127350006</c:v>
                </c:pt>
                <c:pt idx="28">
                  <c:v>0.60040658438443373</c:v>
                </c:pt>
                <c:pt idx="29">
                  <c:v>0.58643922641100221</c:v>
                </c:pt>
                <c:pt idx="30">
                  <c:v>0.57271186053258938</c:v>
                </c:pt>
                <c:pt idx="31">
                  <c:v>0.55922822024031182</c:v>
                </c:pt>
                <c:pt idx="32">
                  <c:v>0.54599112543863715</c:v>
                </c:pt>
                <c:pt idx="33">
                  <c:v>0.53300257771500859</c:v>
                </c:pt>
                <c:pt idx="34">
                  <c:v>0.52026384602866316</c:v>
                </c:pt>
                <c:pt idx="35">
                  <c:v>0.50777554389870194</c:v>
                </c:pt>
                <c:pt idx="36">
                  <c:v>0.49553769902798211</c:v>
                </c:pt>
                <c:pt idx="37">
                  <c:v>0.48354981617837717</c:v>
                </c:pt>
                <c:pt idx="38">
                  <c:v>0.471810934010371</c:v>
                </c:pt>
                <c:pt idx="39">
                  <c:v>0.46031967651252376</c:v>
                </c:pt>
                <c:pt idx="40">
                  <c:v>0.44907429957152639</c:v>
                </c:pt>
                <c:pt idx="41">
                  <c:v>0.43807273316921302</c:v>
                </c:pt>
                <c:pt idx="42">
                  <c:v>0.42731261963733941</c:v>
                </c:pt>
                <c:pt idx="43">
                  <c:v>0.41679134835279352</c:v>
                </c:pt>
                <c:pt idx="44">
                  <c:v>0.40650608721399906</c:v>
                </c:pt>
                <c:pt idx="45">
                  <c:v>0.39645381120269829</c:v>
                </c:pt>
                <c:pt idx="46">
                  <c:v>0.38663132830327956</c:v>
                </c:pt>
                <c:pt idx="47">
                  <c:v>0.37703530302365318</c:v>
                </c:pt>
                <c:pt idx="48">
                  <c:v>0.36766227773690141</c:v>
                </c:pt>
                <c:pt idx="49">
                  <c:v>0.3585086920410035</c:v>
                </c:pt>
                <c:pt idx="50">
                  <c:v>0.34957090031454618</c:v>
                </c:pt>
                <c:pt idx="51">
                  <c:v>0.34084518762909688</c:v>
                </c:pt>
                <c:pt idx="52">
                  <c:v>0.33232778416358399</c:v>
                </c:pt>
                <c:pt idx="53">
                  <c:v>0.32401487825236652</c:v>
                </c:pt>
                <c:pt idx="54">
                  <c:v>0.31590262818645543</c:v>
                </c:pt>
                <c:pt idx="55">
                  <c:v>0.30798717287643146</c:v>
                </c:pt>
                <c:pt idx="56">
                  <c:v>0.30026464147579018</c:v>
                </c:pt>
                <c:pt idx="57">
                  <c:v>0.29273116205466537</c:v>
                </c:pt>
                <c:pt idx="58">
                  <c:v>0.28538286940596758</c:v>
                </c:pt>
                <c:pt idx="59">
                  <c:v>0.27821591736965723</c:v>
                </c:pt>
                <c:pt idx="60">
                  <c:v>0.27122646963262298</c:v>
                </c:pt>
                <c:pt idx="61">
                  <c:v>0.26441071251634568</c:v>
                </c:pt>
                <c:pt idx="62">
                  <c:v>0.25776487199378445</c:v>
                </c:pt>
                <c:pt idx="63">
                  <c:v>0.25128520859206965</c:v>
                </c:pt>
                <c:pt idx="64">
                  <c:v>0.24496802145418844</c:v>
                </c:pt>
                <c:pt idx="65">
                  <c:v>0.23880965190572823</c:v>
                </c:pt>
                <c:pt idx="66">
                  <c:v>0.23280648657393707</c:v>
                </c:pt>
                <c:pt idx="67">
                  <c:v>0.22695496010123886</c:v>
                </c:pt>
                <c:pt idx="68">
                  <c:v>0.22125155749095407</c:v>
                </c:pt>
                <c:pt idx="69">
                  <c:v>0.21569281611919447</c:v>
                </c:pt>
                <c:pt idx="70">
                  <c:v>0.21027532744360009</c:v>
                </c:pt>
                <c:pt idx="71">
                  <c:v>0.20499573843669888</c:v>
                </c:pt>
                <c:pt idx="72">
                  <c:v>0.19985075276911154</c:v>
                </c:pt>
                <c:pt idx="73">
                  <c:v>0.19483713176555928</c:v>
                </c:pt>
                <c:pt idx="74">
                  <c:v>0.18995169515459973</c:v>
                </c:pt>
                <c:pt idx="75">
                  <c:v>0.18519132163120161</c:v>
                </c:pt>
                <c:pt idx="76">
                  <c:v>0.18055294924962739</c:v>
                </c:pt>
                <c:pt idx="77">
                  <c:v>0.17603357566261085</c:v>
                </c:pt>
                <c:pt idx="78">
                  <c:v>0.17163025822147399</c:v>
                </c:pt>
                <c:pt idx="79">
                  <c:v>0.16734011395060511</c:v>
                </c:pt>
                <c:pt idx="80">
                  <c:v>0.16316031940860401</c:v>
                </c:pt>
                <c:pt idx="81">
                  <c:v>0.15908811044738769</c:v>
                </c:pt>
                <c:pt idx="82">
                  <c:v>0.15512078187961503</c:v>
                </c:pt>
                <c:pt idx="83">
                  <c:v>0.15125568706394033</c:v>
                </c:pt>
                <c:pt idx="84">
                  <c:v>0.14749023741682293</c:v>
                </c:pt>
                <c:pt idx="85">
                  <c:v>0.14382190185890226</c:v>
                </c:pt>
                <c:pt idx="86">
                  <c:v>0.14024820620329015</c:v>
                </c:pt>
                <c:pt idx="87">
                  <c:v>0.13676673249252477</c:v>
                </c:pt>
                <c:pt idx="88">
                  <c:v>0.13337511829037144</c:v>
                </c:pt>
                <c:pt idx="89">
                  <c:v>0.1300710559341465</c:v>
                </c:pt>
                <c:pt idx="90">
                  <c:v>0.12685229175276105</c:v>
                </c:pt>
                <c:pt idx="91">
                  <c:v>0.12371662525524968</c:v>
                </c:pt>
                <c:pt idx="92">
                  <c:v>0.12066190829414598</c:v>
                </c:pt>
                <c:pt idx="93">
                  <c:v>0.11768604420769482</c:v>
                </c:pt>
                <c:pt idx="94">
                  <c:v>0.11478698694455036</c:v>
                </c:pt>
                <c:pt idx="95">
                  <c:v>0.11196274017429383</c:v>
                </c:pt>
                <c:pt idx="96">
                  <c:v>0.10921135638681136</c:v>
                </c:pt>
                <c:pt idx="97">
                  <c:v>0.10653093598330711</c:v>
                </c:pt>
                <c:pt idx="98">
                  <c:v>0.10391962636147589</c:v>
                </c:pt>
                <c:pt idx="99">
                  <c:v>0.1013756209971327</c:v>
                </c:pt>
                <c:pt idx="100">
                  <c:v>9.8897158524384091E-2</c:v>
                </c:pt>
                <c:pt idx="101">
                  <c:v>9.6482521816233402E-2</c:v>
                </c:pt>
                <c:pt idx="102">
                  <c:v>9.4130037067329822E-2</c:v>
                </c:pt>
                <c:pt idx="103">
                  <c:v>9.1838072880407809E-2</c:v>
                </c:pt>
                <c:pt idx="104">
                  <c:v>8.9605039357809488E-2</c:v>
                </c:pt>
                <c:pt idx="105">
                  <c:v>8.7429387199341249E-2</c:v>
                </c:pt>
                <c:pt idx="106">
                  <c:v>8.5309606807587701E-2</c:v>
                </c:pt>
                <c:pt idx="107">
                  <c:v>8.3244227401684495E-2</c:v>
                </c:pt>
                <c:pt idx="108">
                  <c:v>8.1231816140442795E-2</c:v>
                </c:pt>
                <c:pt idx="109">
                  <c:v>7.9270977255615965E-2</c:v>
                </c:pt>
                <c:pt idx="110">
                  <c:v>7.7360351196006497E-2</c:v>
                </c:pt>
                <c:pt idx="111">
                  <c:v>7.5498613783024096E-2</c:v>
                </c:pt>
                <c:pt idx="112">
                  <c:v>7.3684475378228351E-2</c:v>
                </c:pt>
                <c:pt idx="113">
                  <c:v>7.1916680063316182E-2</c:v>
                </c:pt>
                <c:pt idx="114">
                  <c:v>7.0194004832947188E-2</c:v>
                </c:pt>
                <c:pt idx="115">
                  <c:v>6.851525880074083E-2</c:v>
                </c:pt>
                <c:pt idx="116">
                  <c:v>6.6879282418721223E-2</c:v>
                </c:pt>
                <c:pt idx="117">
                  <c:v>6.5284946710435665E-2</c:v>
                </c:pt>
                <c:pt idx="118">
                  <c:v>6.3731152517925341E-2</c:v>
                </c:pt>
                <c:pt idx="119">
                  <c:v>6.2216829762684556E-2</c:v>
                </c:pt>
                <c:pt idx="120">
                  <c:v>6.0740936720705165E-2</c:v>
                </c:pt>
                <c:pt idx="121">
                  <c:v>5.9302459311667617E-2</c:v>
                </c:pt>
                <c:pt idx="122">
                  <c:v>5.7900410402307013E-2</c:v>
                </c:pt>
                <c:pt idx="123">
                  <c:v>5.6533829123954847E-2</c:v>
                </c:pt>
                <c:pt idx="124">
                  <c:v>5.5201780204227793E-2</c:v>
                </c:pt>
                <c:pt idx="125">
                  <c:v>5.3903353312813013E-2</c:v>
                </c:pt>
                <c:pt idx="126">
                  <c:v>5.2637662421276939E-2</c:v>
                </c:pt>
                <c:pt idx="127">
                  <c:v>5.1403845176803915E-2</c:v>
                </c:pt>
                <c:pt idx="128">
                  <c:v>5.0201062289754808E-2</c:v>
                </c:pt>
                <c:pt idx="129">
                  <c:v>4.9028496934919223E-2</c:v>
                </c:pt>
                <c:pt idx="130">
                  <c:v>4.7885354166320442E-2</c:v>
                </c:pt>
                <c:pt idx="131">
                  <c:v>4.6770860345420565E-2</c:v>
                </c:pt>
                <c:pt idx="132">
                  <c:v>4.5684262582561697E-2</c:v>
                </c:pt>
                <c:pt idx="133">
                  <c:v>4.4624828191468922E-2</c:v>
                </c:pt>
                <c:pt idx="134">
                  <c:v>4.3591844156633634E-2</c:v>
                </c:pt>
                <c:pt idx="135">
                  <c:v>4.2584616613385896E-2</c:v>
                </c:pt>
                <c:pt idx="136">
                  <c:v>4.1602470340461641E-2</c:v>
                </c:pt>
                <c:pt idx="137">
                  <c:v>4.0644748264861176E-2</c:v>
                </c:pt>
                <c:pt idx="138">
                  <c:v>3.9710810978794669E-2</c:v>
                </c:pt>
                <c:pt idx="139">
                  <c:v>3.8800036268503181E-2</c:v>
                </c:pt>
                <c:pt idx="140">
                  <c:v>3.7911818654744044E-2</c:v>
                </c:pt>
                <c:pt idx="141">
                  <c:v>3.7045568944723703E-2</c:v>
                </c:pt>
                <c:pt idx="142">
                  <c:v>3.6200713795263025E-2</c:v>
                </c:pt>
                <c:pt idx="143">
                  <c:v>3.5376695286975492E-2</c:v>
                </c:pt>
                <c:pt idx="144">
                  <c:v>3.457297050924063E-2</c:v>
                </c:pt>
                <c:pt idx="145">
                  <c:v>3.3789011155753661E-2</c:v>
                </c:pt>
                <c:pt idx="146">
                  <c:v>3.3024303130432996E-2</c:v>
                </c:pt>
                <c:pt idx="147">
                  <c:v>3.2278346163467149E-2</c:v>
                </c:pt>
                <c:pt idx="148">
                  <c:v>3.1550653437285102E-2</c:v>
                </c:pt>
                <c:pt idx="149">
                  <c:v>3.0840751222234133E-2</c:v>
                </c:pt>
                <c:pt idx="150">
                  <c:v>3.0148178521750949E-2</c:v>
                </c:pt>
                <c:pt idx="151">
                  <c:v>2.9472486726814441E-2</c:v>
                </c:pt>
                <c:pt idx="152">
                  <c:v>2.8813239279470097E-2</c:v>
                </c:pt>
                <c:pt idx="153">
                  <c:v>2.8170011345217717E-2</c:v>
                </c:pt>
                <c:pt idx="154">
                  <c:v>2.7542389494057996E-2</c:v>
                </c:pt>
                <c:pt idx="155">
                  <c:v>2.6929971389994856E-2</c:v>
                </c:pt>
                <c:pt idx="156">
                  <c:v>2.6332365488793568E-2</c:v>
                </c:pt>
                <c:pt idx="157">
                  <c:v>2.5749190743798049E-2</c:v>
                </c:pt>
                <c:pt idx="158">
                  <c:v>2.5180076319612964E-2</c:v>
                </c:pt>
                <c:pt idx="159">
                  <c:v>2.4624661313459795E-2</c:v>
                </c:pt>
                <c:pt idx="160">
                  <c:v>2.4082594484019285E-2</c:v>
                </c:pt>
                <c:pt idx="161">
                  <c:v>2.3553533987575322E-2</c:v>
                </c:pt>
                <c:pt idx="162">
                  <c:v>2.3037147121279355E-2</c:v>
                </c:pt>
                <c:pt idx="163">
                  <c:v>2.2533110073356875E-2</c:v>
                </c:pt>
                <c:pt idx="164">
                  <c:v>2.2041107680081946E-2</c:v>
                </c:pt>
                <c:pt idx="165">
                  <c:v>2.1560833189347605E-2</c:v>
                </c:pt>
                <c:pt idx="166">
                  <c:v>2.1091988030665313E-2</c:v>
                </c:pt>
                <c:pt idx="167">
                  <c:v>2.0634281591427675E-2</c:v>
                </c:pt>
                <c:pt idx="168">
                  <c:v>2.0187430999274454E-2</c:v>
                </c:pt>
                <c:pt idx="169">
                  <c:v>1.9751160910403066E-2</c:v>
                </c:pt>
                <c:pt idx="170">
                  <c:v>1.9325203303669873E-2</c:v>
                </c:pt>
                <c:pt idx="171">
                  <c:v>1.8909297280330622E-2</c:v>
                </c:pt>
                <c:pt idx="172">
                  <c:v>1.8503188869272706E-2</c:v>
                </c:pt>
                <c:pt idx="173">
                  <c:v>1.8106630837594381E-2</c:v>
                </c:pt>
                <c:pt idx="174">
                  <c:v>1.7719382506389981E-2</c:v>
                </c:pt>
                <c:pt idx="175">
                  <c:v>1.7341209571602872E-2</c:v>
                </c:pt>
                <c:pt idx="176">
                  <c:v>1.69718839298117E-2</c:v>
                </c:pt>
                <c:pt idx="177">
                  <c:v>1.6611183508817823E-2</c:v>
                </c:pt>
                <c:pt idx="178">
                  <c:v>1.6258892102905785E-2</c:v>
                </c:pt>
                <c:pt idx="179">
                  <c:v>1.5914799212651085E-2</c:v>
                </c:pt>
                <c:pt idx="180">
                  <c:v>1.5578699889152899E-2</c:v>
                </c:pt>
                <c:pt idx="181">
                  <c:v>1.525039458257222E-2</c:v>
                </c:pt>
                <c:pt idx="182">
                  <c:v>1.4929688994858968E-2</c:v>
                </c:pt>
                <c:pt idx="183">
                  <c:v>1.4616393936554135E-2</c:v>
                </c:pt>
                <c:pt idx="184">
                  <c:v>1.4310325187556466E-2</c:v>
                </c:pt>
                <c:pt idx="185">
                  <c:v>1.4011303361745208E-2</c:v>
                </c:pt>
                <c:pt idx="186">
                  <c:v>1.3719153775354055E-2</c:v>
                </c:pt>
                <c:pt idx="187">
                  <c:v>1.3433706318992896E-2</c:v>
                </c:pt>
                <c:pt idx="188">
                  <c:v>1.3154795333218191E-2</c:v>
                </c:pt>
                <c:pt idx="189">
                  <c:v>1.2882259487553716E-2</c:v>
                </c:pt>
                <c:pt idx="190">
                  <c:v>1.2615941662867228E-2</c:v>
                </c:pt>
                <c:pt idx="191">
                  <c:v>1.2355688837010098E-2</c:v>
                </c:pt>
                <c:pt idx="192">
                  <c:v>1.2101351973630275E-2</c:v>
                </c:pt>
                <c:pt idx="193">
                  <c:v>1.1852785914070517E-2</c:v>
                </c:pt>
                <c:pt idx="194">
                  <c:v>1.1609849272266484E-2</c:v>
                </c:pt>
                <c:pt idx="195">
                  <c:v>1.1372404332561771E-2</c:v>
                </c:pt>
                <c:pt idx="196">
                  <c:v>1.1140316950358598E-2</c:v>
                </c:pt>
                <c:pt idx="197">
                  <c:v>1.0913456455525567E-2</c:v>
                </c:pt>
                <c:pt idx="198">
                  <c:v>1.0691695558485719E-2</c:v>
                </c:pt>
                <c:pt idx="199">
                  <c:v>1.0474910258910187E-2</c:v>
                </c:pt>
                <c:pt idx="200">
                  <c:v>1.0262979756945005E-2</c:v>
                </c:pt>
                <c:pt idx="201">
                  <c:v>1.0055786366900087E-2</c:v>
                </c:pt>
                <c:pt idx="202">
                  <c:v>9.8532154333319643E-3</c:v>
                </c:pt>
                <c:pt idx="203">
                  <c:v>9.6551552494531893E-3</c:v>
                </c:pt>
                <c:pt idx="204">
                  <c:v>9.4614969778033121E-3</c:v>
                </c:pt>
                <c:pt idx="205">
                  <c:v>9.2721345731183163E-3</c:v>
                </c:pt>
                <c:pt idx="206">
                  <c:v>9.0869647073367529E-3</c:v>
                </c:pt>
                <c:pt idx="207">
                  <c:v>8.905886696682885E-3</c:v>
                </c:pt>
                <c:pt idx="208">
                  <c:v>8.7288024307685293E-3</c:v>
                </c:pt>
                <c:pt idx="209">
                  <c:v>8.5556163036569419E-3</c:v>
                </c:pt>
                <c:pt idx="210">
                  <c:v>8.3862351468338148E-3</c:v>
                </c:pt>
                <c:pt idx="211">
                  <c:v>8.2205681640317458E-3</c:v>
                </c:pt>
                <c:pt idx="212">
                  <c:v>8.0585268678562225E-3</c:v>
                </c:pt>
                <c:pt idx="213">
                  <c:v>7.9000250181624748E-3</c:v>
                </c:pt>
                <c:pt idx="214">
                  <c:v>7.7449785621339943E-3</c:v>
                </c:pt>
                <c:pt idx="215">
                  <c:v>7.5933055760149743E-3</c:v>
                </c:pt>
                <c:pt idx="216">
                  <c:v>7.4449262084501193E-3</c:v>
                </c:pt>
                <c:pt idx="217">
                  <c:v>7.2997626253866483E-3</c:v>
                </c:pt>
                <c:pt idx="218">
                  <c:v>7.1577389564946182E-3</c:v>
                </c:pt>
                <c:pt idx="219">
                  <c:v>7.0187812430628528E-3</c:v>
                </c:pt>
                <c:pt idx="220">
                  <c:v>6.8828173873289539E-3</c:v>
                </c:pt>
                <c:pt idx="221">
                  <c:v>6.7497771032031381E-3</c:v>
                </c:pt>
                <c:pt idx="222">
                  <c:v>6.6195918683466396E-3</c:v>
                </c:pt>
                <c:pt idx="223">
                  <c:v>6.4921948775667248E-3</c:v>
                </c:pt>
                <c:pt idx="224">
                  <c:v>6.3675209974910392E-3</c:v>
                </c:pt>
                <c:pt idx="225">
                  <c:v>6.2455067224856603E-3</c:v>
                </c:pt>
                <c:pt idx="226">
                  <c:v>6.1260901317816497E-3</c:v>
                </c:pt>
                <c:pt idx="227">
                  <c:v>6.0092108477762061E-3</c:v>
                </c:pt>
                <c:pt idx="228">
                  <c:v>5.8948099954755492E-3</c:v>
                </c:pt>
                <c:pt idx="229">
                  <c:v>5.7828301630471392E-3</c:v>
                </c:pt>
                <c:pt idx="230">
                  <c:v>5.6732153634504777E-3</c:v>
                </c:pt>
                <c:pt idx="231">
                  <c:v>5.5659109971159196E-3</c:v>
                </c:pt>
                <c:pt idx="232">
                  <c:v>5.4608638156421283E-3</c:v>
                </c:pt>
                <c:pt idx="233">
                  <c:v>5.3580218864837182E-3</c:v>
                </c:pt>
                <c:pt idx="234">
                  <c:v>5.2573345586011217E-3</c:v>
                </c:pt>
                <c:pt idx="235">
                  <c:v>5.1587524290458361E-3</c:v>
                </c:pt>
                <c:pt idx="236">
                  <c:v>5.0622273104547529E-3</c:v>
                </c:pt>
                <c:pt idx="237">
                  <c:v>4.9677121994281415E-3</c:v>
                </c:pt>
                <c:pt idx="238">
                  <c:v>4.8751612457664829E-3</c:v>
                </c:pt>
                <c:pt idx="239">
                  <c:v>4.7845297225421616E-3</c:v>
                </c:pt>
                <c:pt idx="240">
                  <c:v>4.6957739969826001E-3</c:v>
                </c:pt>
                <c:pt idx="241">
                  <c:v>4.6088515021421835E-3</c:v>
                </c:pt>
                <c:pt idx="242">
                  <c:v>4.5237207093408545E-3</c:v>
                </c:pt>
                <c:pt idx="243">
                  <c:v>4.440341101348064E-3</c:v>
                </c:pt>
                <c:pt idx="244">
                  <c:v>4.3586731462910708E-3</c:v>
                </c:pt>
                <c:pt idx="245">
                  <c:v>4.2786782722676183E-3</c:v>
                </c:pt>
                <c:pt idx="246">
                  <c:v>4.2003188426431E-3</c:v>
                </c:pt>
                <c:pt idx="247">
                  <c:v>4.1235581320132374E-3</c:v>
                </c:pt>
                <c:pt idx="248">
                  <c:v>4.0483603028137766E-3</c:v>
                </c:pt>
                <c:pt idx="249">
                  <c:v>3.9746903825590204E-3</c:v>
                </c:pt>
                <c:pt idx="250">
                  <c:v>3.9025142416918668E-3</c:v>
                </c:pt>
                <c:pt idx="251">
                  <c:v>3.8317985720281995E-3</c:v>
                </c:pt>
                <c:pt idx="252">
                  <c:v>3.7625108657791855E-3</c:v>
                </c:pt>
                <c:pt idx="253">
                  <c:v>3.694619395135434E-3</c:v>
                </c:pt>
                <c:pt idx="254">
                  <c:v>3.62809319239734E-3</c:v>
                </c:pt>
                <c:pt idx="255">
                  <c:v>3.5629020306365369E-3</c:v>
                </c:pt>
                <c:pt idx="256">
                  <c:v>3.4990164048736986E-3</c:v>
                </c:pt>
                <c:pt idx="257">
                  <c:v>3.4364075137583712E-3</c:v>
                </c:pt>
                <c:pt idx="258">
                  <c:v>3.3750472417369681E-3</c:v>
                </c:pt>
                <c:pt idx="259">
                  <c:v>3.3149081416953695E-3</c:v>
                </c:pt>
                <c:pt idx="260">
                  <c:v>3.2559634180630986E-3</c:v>
                </c:pt>
                <c:pt idx="261">
                  <c:v>3.1981869103661987E-3</c:v>
                </c:pt>
                <c:pt idx="262">
                  <c:v>3.1415530772165383E-3</c:v>
                </c:pt>
                <c:pt idx="263">
                  <c:v>3.086036980725443E-3</c:v>
                </c:pt>
                <c:pt idx="264">
                  <c:v>3.0316142713299721E-3</c:v>
                </c:pt>
                <c:pt idx="265">
                  <c:v>2.9782611730204633E-3</c:v>
                </c:pt>
                <c:pt idx="266">
                  <c:v>2.9259544689583562E-3</c:v>
                </c:pt>
                <c:pt idx="267">
                  <c:v>2.8746714874734992E-3</c:v>
                </c:pt>
                <c:pt idx="268">
                  <c:v>2.8243900884305406E-3</c:v>
                </c:pt>
                <c:pt idx="269">
                  <c:v>2.7750886499543028E-3</c:v>
                </c:pt>
                <c:pt idx="270">
                  <c:v>2.7267460555042197E-3</c:v>
                </c:pt>
                <c:pt idx="271">
                  <c:v>2.6793416812883907E-3</c:v>
                </c:pt>
                <c:pt idx="272">
                  <c:v>2.6328553840077942E-3</c:v>
                </c:pt>
                <c:pt idx="273">
                  <c:v>2.5872674889217905E-3</c:v>
                </c:pt>
                <c:pt idx="274">
                  <c:v>2.5425587782260265E-3</c:v>
                </c:pt>
                <c:pt idx="275">
                  <c:v>2.4987104797342457E-3</c:v>
                </c:pt>
                <c:pt idx="276">
                  <c:v>2.4557042558557363E-3</c:v>
                </c:pt>
                <c:pt idx="277">
                  <c:v>2.4135221928602954E-3</c:v>
                </c:pt>
                <c:pt idx="278">
                  <c:v>2.3721467904229744E-3</c:v>
                </c:pt>
                <c:pt idx="279">
                  <c:v>2.331560951440899E-3</c:v>
                </c:pt>
                <c:pt idx="280">
                  <c:v>2.291747972114822E-3</c:v>
                </c:pt>
                <c:pt idx="281">
                  <c:v>2.252691532288219E-3</c:v>
                </c:pt>
                <c:pt idx="282">
                  <c:v>2.2143756860369163E-3</c:v>
                </c:pt>
                <c:pt idx="283">
                  <c:v>2.1767848525025024E-3</c:v>
                </c:pt>
                <c:pt idx="284">
                  <c:v>2.1399038069628575E-3</c:v>
                </c:pt>
                <c:pt idx="285">
                  <c:v>2.1037176721334602E-3</c:v>
                </c:pt>
                <c:pt idx="286">
                  <c:v>2.0682119096931727E-3</c:v>
                </c:pt>
                <c:pt idx="287">
                  <c:v>2.0333723120284923E-3</c:v>
                </c:pt>
                <c:pt idx="288">
                  <c:v>1.999184994190347E-3</c:v>
                </c:pt>
                <c:pt idx="289">
                  <c:v>1.9656363860577298E-3</c:v>
                </c:pt>
                <c:pt idx="290">
                  <c:v>1.9327132247025649E-3</c:v>
                </c:pt>
                <c:pt idx="291">
                  <c:v>1.9004025469504596E-3</c:v>
                </c:pt>
                <c:pt idx="292">
                  <c:v>1.8686916821320382E-3</c:v>
                </c:pt>
                <c:pt idx="293">
                  <c:v>1.8375682450197063E-3</c:v>
                </c:pt>
                <c:pt idx="294">
                  <c:v>1.8070201289449913E-3</c:v>
                </c:pt>
                <c:pt idx="295">
                  <c:v>1.7770354990914905E-3</c:v>
                </c:pt>
                <c:pt idx="296">
                  <c:v>1.7476027859588217E-3</c:v>
                </c:pt>
                <c:pt idx="297">
                  <c:v>1.7187106789929676E-3</c:v>
                </c:pt>
                <c:pt idx="298">
                  <c:v>1.6903481203785716E-3</c:v>
                </c:pt>
                <c:pt idx="299">
                  <c:v>1.6625042989889087E-3</c:v>
                </c:pt>
                <c:pt idx="300">
                  <c:v>1.6351686444892467E-3</c:v>
                </c:pt>
                <c:pt idx="301">
                  <c:v>1.6083308215895996E-3</c:v>
                </c:pt>
                <c:pt idx="302">
                  <c:v>1.5819807244428817E-3</c:v>
                </c:pt>
                <c:pt idx="303">
                  <c:v>1.5561084711845589E-3</c:v>
                </c:pt>
                <c:pt idx="304">
                  <c:v>1.5307043986101056E-3</c:v>
                </c:pt>
                <c:pt idx="305">
                  <c:v>1.5057590569865628E-3</c:v>
                </c:pt>
                <c:pt idx="306">
                  <c:v>1.4812632049947046E-3</c:v>
                </c:pt>
                <c:pt idx="307">
                  <c:v>1.4572078047982871E-3</c:v>
                </c:pt>
                <c:pt idx="308">
                  <c:v>1.4335840172371014E-3</c:v>
                </c:pt>
                <c:pt idx="309">
                  <c:v>1.410383197140521E-3</c:v>
                </c:pt>
                <c:pt idx="310">
                  <c:v>1.3875968887583699E-3</c:v>
                </c:pt>
                <c:pt idx="311">
                  <c:v>1.3652168213060356E-3</c:v>
                </c:pt>
                <c:pt idx="312">
                  <c:v>1.3432349046208208E-3</c:v>
                </c:pt>
                <c:pt idx="313">
                  <c:v>1.3216432249266235E-3</c:v>
                </c:pt>
                <c:pt idx="314">
                  <c:v>1.3004340407040689E-3</c:v>
                </c:pt>
                <c:pt idx="315">
                  <c:v>1.2795997786633707E-3</c:v>
                </c:pt>
                <c:pt idx="316">
                  <c:v>1.2591330298172292E-3</c:v>
                </c:pt>
                <c:pt idx="317">
                  <c:v>1.2390265456511055E-3</c:v>
                </c:pt>
                <c:pt idx="318">
                  <c:v>1.2192732343883992E-3</c:v>
                </c:pt>
                <c:pt idx="319">
                  <c:v>1.1998661573479933E-3</c:v>
                </c:pt>
                <c:pt idx="320">
                  <c:v>1.1807985253918013E-3</c:v>
                </c:pt>
                <c:pt idx="321">
                  <c:v>1.1620636954599594E-3</c:v>
                </c:pt>
                <c:pt idx="322">
                  <c:v>1.1436551671913742E-3</c:v>
                </c:pt>
                <c:pt idx="323">
                  <c:v>1.1255665796274302E-3</c:v>
                </c:pt>
                <c:pt idx="324">
                  <c:v>1.107791707996702E-3</c:v>
                </c:pt>
                <c:pt idx="325">
                  <c:v>1.0903244605785433E-3</c:v>
                </c:pt>
                <c:pt idx="326">
                  <c:v>1.0731588756435569E-3</c:v>
                </c:pt>
                <c:pt idx="327">
                  <c:v>1.0562891184689243E-3</c:v>
                </c:pt>
                <c:pt idx="328">
                  <c:v>1.0397094784266687E-3</c:v>
                </c:pt>
                <c:pt idx="329">
                  <c:v>1.0234143661430025E-3</c:v>
                </c:pt>
                <c:pt idx="330">
                  <c:v>1.0073983107268733E-3</c:v>
                </c:pt>
                <c:pt idx="331">
                  <c:v>9.9165595706598433E-4</c:v>
                </c:pt>
                <c:pt idx="332">
                  <c:v>9.7618206318852247E-4</c:v>
                </c:pt>
                <c:pt idx="333">
                  <c:v>9.609714976889258E-4</c:v>
                </c:pt>
                <c:pt idx="334">
                  <c:v>9.4601923721602762E-4</c:v>
                </c:pt>
                <c:pt idx="335">
                  <c:v>9.3132036402202641E-4</c:v>
                </c:pt>
                <c:pt idx="336">
                  <c:v>9.1687006357065457E-4</c:v>
                </c:pt>
                <c:pt idx="337">
                  <c:v>9.0266362220311179E-4</c:v>
                </c:pt>
                <c:pt idx="338">
                  <c:v>8.8869642486024271E-4</c:v>
                </c:pt>
                <c:pt idx="339">
                  <c:v>8.7496395285953843E-4</c:v>
                </c:pt>
                <c:pt idx="340">
                  <c:v>8.6146178172556286E-4</c:v>
                </c:pt>
                <c:pt idx="341">
                  <c:v>8.481855790724663E-4</c:v>
                </c:pt>
                <c:pt idx="342">
                  <c:v>8.3513110253723643E-4</c:v>
                </c:pt>
                <c:pt idx="343">
                  <c:v>8.2229419776242286E-4</c:v>
                </c:pt>
                <c:pt idx="344">
                  <c:v>8.0967079642707172E-4</c:v>
                </c:pt>
                <c:pt idx="345">
                  <c:v>7.9725691432465189E-4</c:v>
                </c:pt>
                <c:pt idx="346">
                  <c:v>7.8504864948680212E-4</c:v>
                </c:pt>
                <c:pt idx="347">
                  <c:v>7.7304218035170768E-4</c:v>
                </c:pt>
                <c:pt idx="348">
                  <c:v>7.6123376397603277E-4</c:v>
                </c:pt>
                <c:pt idx="349">
                  <c:v>7.4961973428926501E-4</c:v>
                </c:pt>
                <c:pt idx="350">
                  <c:v>7.3819650038943723E-4</c:v>
                </c:pt>
                <c:pt idx="351">
                  <c:v>7.2696054487917088E-4</c:v>
                </c:pt>
                <c:pt idx="352">
                  <c:v>7.1590842224105637E-4</c:v>
                </c:pt>
                <c:pt idx="353">
                  <c:v>7.0503675725133469E-4</c:v>
                </c:pt>
                <c:pt idx="354">
                  <c:v>6.9434224343099403E-4</c:v>
                </c:pt>
                <c:pt idx="355">
                  <c:v>6.8382164153327641E-4</c:v>
                </c:pt>
                <c:pt idx="356">
                  <c:v>6.7347177806674301E-4</c:v>
                </c:pt>
                <c:pt idx="357">
                  <c:v>6.632895438529713E-4</c:v>
                </c:pt>
                <c:pt idx="358">
                  <c:v>6.5327189261804792E-4</c:v>
                </c:pt>
                <c:pt idx="359">
                  <c:v>6.4341583961701105E-4</c:v>
                </c:pt>
                <c:pt idx="360">
                  <c:v>6.3371846029041615E-4</c:v>
                </c:pt>
                <c:pt idx="361">
                  <c:v>6.2417688895224585E-4</c:v>
                </c:pt>
                <c:pt idx="362">
                  <c:v>6.1478831750837106E-4</c:v>
                </c:pt>
                <c:pt idx="363">
                  <c:v>6.0554999420482061E-4</c:v>
                </c:pt>
                <c:pt idx="364">
                  <c:v>5.9645922240511378E-4</c:v>
                </c:pt>
                <c:pt idx="365">
                  <c:v>5.8751335939594932E-4</c:v>
                </c:pt>
                <c:pt idx="366">
                  <c:v>5.7870981522055247E-4</c:v>
                </c:pt>
                <c:pt idx="367">
                  <c:v>5.7004605153898017E-4</c:v>
                </c:pt>
                <c:pt idx="368">
                  <c:v>5.6151958051475325E-4</c:v>
                </c:pt>
                <c:pt idx="369">
                  <c:v>5.5312796372714425E-4</c:v>
                </c:pt>
                <c:pt idx="370">
                  <c:v>5.448688111085087E-4</c:v>
                </c:pt>
                <c:pt idx="371">
                  <c:v>5.3673977990603683E-4</c:v>
                </c:pt>
                <c:pt idx="372">
                  <c:v>5.2873857366733364E-4</c:v>
                </c:pt>
                <c:pt idx="373">
                  <c:v>5.2086294124925028E-4</c:v>
                </c:pt>
                <c:pt idx="374">
                  <c:v>5.1311067584938438E-4</c:v>
                </c:pt>
                <c:pt idx="375">
                  <c:v>5.0547961405972611E-4</c:v>
                </c:pt>
                <c:pt idx="376">
                  <c:v>4.9796763494187001E-4</c:v>
                </c:pt>
                <c:pt idx="377">
                  <c:v>4.9057265912332308E-4</c:v>
                </c:pt>
                <c:pt idx="378">
                  <c:v>4.8329264791433706E-4</c:v>
                </c:pt>
                <c:pt idx="379">
                  <c:v>4.7612560244482285E-4</c:v>
                </c:pt>
                <c:pt idx="380">
                  <c:v>4.6906956282082387E-4</c:v>
                </c:pt>
                <c:pt idx="381">
                  <c:v>4.6212260730009534E-4</c:v>
                </c:pt>
                <c:pt idx="382">
                  <c:v>4.5528285148632464E-4</c:v>
                </c:pt>
                <c:pt idx="383">
                  <c:v>4.4854844754153351E-4</c:v>
                </c:pt>
                <c:pt idx="384">
                  <c:v>4.4191758341624398E-4</c:v>
                </c:pt>
                <c:pt idx="385">
                  <c:v>4.3538848209696623E-4</c:v>
                </c:pt>
                <c:pt idx="386">
                  <c:v>4.2895940087059407E-4</c:v>
                </c:pt>
                <c:pt idx="387">
                  <c:v>4.2262863060531621E-4</c:v>
                </c:pt>
                <c:pt idx="388">
                  <c:v>4.1639449504762675E-4</c:v>
                </c:pt>
                <c:pt idx="389">
                  <c:v>4.1025535013507078E-4</c:v>
                </c:pt>
                <c:pt idx="390">
                  <c:v>4.0420958332433804E-4</c:v>
                </c:pt>
                <c:pt idx="391">
                  <c:v>3.9825561293433797E-4</c:v>
                </c:pt>
                <c:pt idx="392">
                  <c:v>3.9239188750391115E-4</c:v>
                </c:pt>
                <c:pt idx="393">
                  <c:v>3.8661688516381236E-4</c:v>
                </c:pt>
                <c:pt idx="394">
                  <c:v>3.809291130226454E-4</c:v>
                </c:pt>
                <c:pt idx="395">
                  <c:v>3.7532710656640133E-4</c:v>
                </c:pt>
                <c:pt idx="396">
                  <c:v>3.6980942907128953E-4</c:v>
                </c:pt>
                <c:pt idx="397">
                  <c:v>3.6437467102954556E-4</c:v>
                </c:pt>
                <c:pt idx="398">
                  <c:v>3.5902144958790331E-4</c:v>
                </c:pt>
                <c:pt idx="399">
                  <c:v>3.5374840799844598E-4</c:v>
                </c:pt>
                <c:pt idx="400">
                  <c:v>3.4855421508152317E-4</c:v>
                </c:pt>
                <c:pt idx="401">
                  <c:v>3.4343756470047739E-4</c:v>
                </c:pt>
                <c:pt idx="402">
                  <c:v>3.3839717524787968E-4</c:v>
                </c:pt>
                <c:pt idx="403">
                  <c:v>3.3343178914301805E-4</c:v>
                </c:pt>
                <c:pt idx="404">
                  <c:v>3.2854017234036685E-4</c:v>
                </c:pt>
                <c:pt idx="405">
                  <c:v>3.2372111384879087E-4</c:v>
                </c:pt>
                <c:pt idx="406">
                  <c:v>3.1897342526121888E-4</c:v>
                </c:pt>
                <c:pt idx="407">
                  <c:v>3.1429594029456088E-4</c:v>
                </c:pt>
                <c:pt idx="408">
                  <c:v>3.0968751433961187E-4</c:v>
                </c:pt>
                <c:pt idx="409">
                  <c:v>3.0514702402072131E-4</c:v>
                </c:pt>
                <c:pt idx="410">
                  <c:v>3.0067336676500395E-4</c:v>
                </c:pt>
                <c:pt idx="411">
                  <c:v>2.9626546038085945E-4</c:v>
                </c:pt>
                <c:pt idx="412">
                  <c:v>2.9192224264559347E-4</c:v>
                </c:pt>
                <c:pt idx="413">
                  <c:v>2.8764267090193146E-4</c:v>
                </c:pt>
                <c:pt idx="414">
                  <c:v>2.8342572166321542E-4</c:v>
                </c:pt>
                <c:pt idx="415">
                  <c:v>2.7927039022708152E-4</c:v>
                </c:pt>
                <c:pt idx="416">
                  <c:v>2.7517569029743077E-4</c:v>
                </c:pt>
                <c:pt idx="417">
                  <c:v>2.7114065361449701E-4</c:v>
                </c:pt>
                <c:pt idx="418">
                  <c:v>2.671643295928263E-4</c:v>
                </c:pt>
                <c:pt idx="419">
                  <c:v>2.6324578496699299E-4</c:v>
                </c:pt>
                <c:pt idx="420">
                  <c:v>2.5938410344486003E-4</c:v>
                </c:pt>
                <c:pt idx="421">
                  <c:v>2.5557838536823343E-4</c:v>
                </c:pt>
                <c:pt idx="422">
                  <c:v>2.5182774738072256E-4</c:v>
                </c:pt>
                <c:pt idx="423">
                  <c:v>2.4813132210265104E-4</c:v>
                </c:pt>
                <c:pt idx="424">
                  <c:v>2.4448825781286091E-4</c:v>
                </c:pt>
                <c:pt idx="425">
                  <c:v>2.408977181372428E-4</c:v>
                </c:pt>
                <c:pt idx="426">
                  <c:v>2.3735888174385305E-4</c:v>
                </c:pt>
                <c:pt idx="427">
                  <c:v>2.3387094204445813E-4</c:v>
                </c:pt>
                <c:pt idx="428">
                  <c:v>2.3043310690236467E-4</c:v>
                </c:pt>
                <c:pt idx="429">
                  <c:v>2.2704459834639617E-4</c:v>
                </c:pt>
                <c:pt idx="430">
                  <c:v>2.2370465229087436E-4</c:v>
                </c:pt>
                <c:pt idx="431">
                  <c:v>2.2041251826146894E-4</c:v>
                </c:pt>
                <c:pt idx="432">
                  <c:v>2.171674591267892E-4</c:v>
                </c:pt>
                <c:pt idx="433">
                  <c:v>2.1396875083558526E-4</c:v>
                </c:pt>
                <c:pt idx="434">
                  <c:v>2.1081568215943212E-4</c:v>
                </c:pt>
                <c:pt idx="435">
                  <c:v>2.0770755444077772E-4</c:v>
                </c:pt>
                <c:pt idx="436">
                  <c:v>2.0464368134623243E-4</c:v>
                </c:pt>
                <c:pt idx="437">
                  <c:v>2.0162338862498338E-4</c:v>
                </c:pt>
                <c:pt idx="438">
                  <c:v>1.9864601387222381E-4</c:v>
                </c:pt>
                <c:pt idx="439">
                  <c:v>1.9571090629747924E-4</c:v>
                </c:pt>
                <c:pt idx="440">
                  <c:v>1.9281742649772659E-4</c:v>
                </c:pt>
                <c:pt idx="441">
                  <c:v>1.8996494623520012E-4</c:v>
                </c:pt>
                <c:pt idx="442">
                  <c:v>1.8715284821978084E-4</c:v>
                </c:pt>
                <c:pt idx="443">
                  <c:v>1.8438052589586184E-4</c:v>
                </c:pt>
                <c:pt idx="444">
                  <c:v>1.8164738323360496E-4</c:v>
                </c:pt>
                <c:pt idx="445">
                  <c:v>1.7895283452447526E-4</c:v>
                </c:pt>
                <c:pt idx="446">
                  <c:v>1.7629630418097554E-4</c:v>
                </c:pt>
                <c:pt idx="447">
                  <c:v>1.7367722654047579E-4</c:v>
                </c:pt>
                <c:pt idx="448">
                  <c:v>1.7109504567305707E-4</c:v>
                </c:pt>
                <c:pt idx="449">
                  <c:v>1.6854921519327844E-4</c:v>
                </c:pt>
                <c:pt idx="450">
                  <c:v>1.6603919807578135E-4</c:v>
                </c:pt>
                <c:pt idx="451">
                  <c:v>1.6356446647465038E-4</c:v>
                </c:pt>
                <c:pt idx="452">
                  <c:v>1.611245015464445E-4</c:v>
                </c:pt>
                <c:pt idx="453">
                  <c:v>1.5871879327682763E-4</c:v>
                </c:pt>
                <c:pt idx="454">
                  <c:v>1.5634684031070879E-4</c:v>
                </c:pt>
                <c:pt idx="455">
                  <c:v>1.5400814978582862E-4</c:v>
                </c:pt>
                <c:pt idx="456">
                  <c:v>1.5170223716970589E-4</c:v>
                </c:pt>
                <c:pt idx="457">
                  <c:v>1.494286260998876E-4</c:v>
                </c:pt>
                <c:pt idx="458">
                  <c:v>1.4718684822741127E-4</c:v>
                </c:pt>
                <c:pt idx="459">
                  <c:v>1.4497644306343048E-4</c:v>
                </c:pt>
                <c:pt idx="460">
                  <c:v>1.4279695782892337E-4</c:v>
                </c:pt>
                <c:pt idx="461">
                  <c:v>1.4064794730742324E-4</c:v>
                </c:pt>
                <c:pt idx="462">
                  <c:v>1.3852897370070599E-4</c:v>
                </c:pt>
                <c:pt idx="463">
                  <c:v>1.3643960648737432E-4</c:v>
                </c:pt>
                <c:pt idx="464">
                  <c:v>1.3437942228426979E-4</c:v>
                </c:pt>
                <c:pt idx="465">
                  <c:v>1.3234800471066395E-4</c:v>
                </c:pt>
                <c:pt idx="466">
                  <c:v>1.3034494425515875E-4</c:v>
                </c:pt>
                <c:pt idx="467">
                  <c:v>1.283698381452499E-4</c:v>
                </c:pt>
                <c:pt idx="468">
                  <c:v>1.2642229021948679E-4</c:v>
                </c:pt>
                <c:pt idx="469">
                  <c:v>1.2450191080218127E-4</c:v>
                </c:pt>
                <c:pt idx="470">
                  <c:v>1.2260831658061395E-4</c:v>
                </c:pt>
                <c:pt idx="471">
                  <c:v>1.2074113048467537E-4</c:v>
                </c:pt>
                <c:pt idx="472">
                  <c:v>1.188999815689053E-4</c:v>
                </c:pt>
                <c:pt idx="473">
                  <c:v>1.1708450489686803E-4</c:v>
                </c:pt>
                <c:pt idx="474">
                  <c:v>1.1529434142782301E-4</c:v>
                </c:pt>
                <c:pt idx="475">
                  <c:v>1.1352913790564173E-4</c:v>
                </c:pt>
                <c:pt idx="476">
                  <c:v>1.1178854674991987E-4</c:v>
                </c:pt>
                <c:pt idx="477">
                  <c:v>1.1007222594924813E-4</c:v>
                </c:pt>
                <c:pt idx="478">
                  <c:v>1.0837983895658805E-4</c:v>
                </c:pt>
                <c:pt idx="479">
                  <c:v>1.0671105458671673E-4</c:v>
                </c:pt>
                <c:pt idx="480">
                  <c:v>1.05065546915696E-4</c:v>
                </c:pt>
                <c:pt idx="481">
                  <c:v>1.0344299518232164E-4</c:v>
                </c:pt>
                <c:pt idx="482">
                  <c:v>1.0184308369151736E-4</c:v>
                </c:pt>
                <c:pt idx="483">
                  <c:v>1.0026550171963096E-4</c:v>
                </c:pt>
                <c:pt idx="484">
                  <c:v>9.870994342159446E-5</c:v>
                </c:pt>
                <c:pt idx="485">
                  <c:v>9.7176107739910763E-5</c:v>
                </c:pt>
                <c:pt idx="486">
                  <c:v>9.5663698315431002E-5</c:v>
                </c:pt>
                <c:pt idx="487">
                  <c:v>9.4172423399885741E-5</c:v>
                </c:pt>
                <c:pt idx="488">
                  <c:v>9.2701995770132887E-5</c:v>
                </c:pt>
                <c:pt idx="489">
                  <c:v>9.1252132644092379E-5</c:v>
                </c:pt>
                <c:pt idx="490">
                  <c:v>8.9822555598329437E-5</c:v>
                </c:pt>
                <c:pt idx="491">
                  <c:v>8.8412990487256971E-5</c:v>
                </c:pt>
                <c:pt idx="492">
                  <c:v>8.7023167363921208E-5</c:v>
                </c:pt>
                <c:pt idx="493">
                  <c:v>8.5652820402344501E-5</c:v>
                </c:pt>
                <c:pt idx="494">
                  <c:v>8.4301687821388311E-5</c:v>
                </c:pt>
                <c:pt idx="495">
                  <c:v>8.296951181011203E-5</c:v>
                </c:pt>
                <c:pt idx="496">
                  <c:v>8.1656038454592828E-5</c:v>
                </c:pt>
                <c:pt idx="497">
                  <c:v>8.0361017666183415E-5</c:v>
                </c:pt>
                <c:pt idx="498">
                  <c:v>7.9084203111173771E-5</c:v>
                </c:pt>
                <c:pt idx="499">
                  <c:v>7.7825352141834865E-5</c:v>
                </c:pt>
                <c:pt idx="500">
                  <c:v>7.6584225728812755E-5</c:v>
                </c:pt>
                <c:pt idx="501">
                  <c:v>7.5360588394849889E-5</c:v>
                </c:pt>
                <c:pt idx="502">
                  <c:v>7.4154208149806048E-5</c:v>
                </c:pt>
                <c:pt idx="503">
                  <c:v>7.2964856426955369E-5</c:v>
                </c:pt>
                <c:pt idx="504">
                  <c:v>7.1792308020532521E-5</c:v>
                </c:pt>
                <c:pt idx="505">
                  <c:v>7.0636341024505312E-5</c:v>
                </c:pt>
                <c:pt idx="506">
                  <c:v>6.9496736772552202E-5</c:v>
                </c:pt>
                <c:pt idx="507">
                  <c:v>6.8373279779215465E-5</c:v>
                </c:pt>
                <c:pt idx="508">
                  <c:v>6.7265757682214455E-5</c:v>
                </c:pt>
                <c:pt idx="509">
                  <c:v>6.6173961185893266E-5</c:v>
                </c:pt>
                <c:pt idx="510">
                  <c:v>6.5097684005779348E-5</c:v>
                </c:pt>
                <c:pt idx="511">
                  <c:v>6.4036722814236207E-5</c:v>
                </c:pt>
                <c:pt idx="512">
                  <c:v>6.2990877187187069E-5</c:v>
                </c:pt>
                <c:pt idx="513">
                  <c:v>6.1959949551887837E-5</c:v>
                </c:pt>
                <c:pt idx="514">
                  <c:v>6.0943745135732239E-5</c:v>
                </c:pt>
                <c:pt idx="515">
                  <c:v>5.9942071916067492E-5</c:v>
                </c:pt>
                <c:pt idx="516">
                  <c:v>5.8954740571002883E-5</c:v>
                </c:pt>
                <c:pt idx="517">
                  <c:v>5.798156443119174E-5</c:v>
                </c:pt>
                <c:pt idx="518">
                  <c:v>5.7022359432568158E-5</c:v>
                </c:pt>
                <c:pt idx="519">
                  <c:v>5.6076944070020431E-5</c:v>
                </c:pt>
                <c:pt idx="520">
                  <c:v>5.5145139351986955E-5</c:v>
                </c:pt>
                <c:pt idx="521">
                  <c:v>5.4226768755950302E-5</c:v>
                </c:pt>
                <c:pt idx="522">
                  <c:v>5.3321658184819621E-5</c:v>
                </c:pt>
                <c:pt idx="523">
                  <c:v>5.2429635924181785E-5</c:v>
                </c:pt>
                <c:pt idx="524">
                  <c:v>5.1550532600404771E-5</c:v>
                </c:pt>
                <c:pt idx="525">
                  <c:v>5.0684181139577091E-5</c:v>
                </c:pt>
                <c:pt idx="526">
                  <c:v>4.9830416727270322E-5</c:v>
                </c:pt>
                <c:pt idx="527">
                  <c:v>4.8989076769104943E-5</c:v>
                </c:pt>
                <c:pt idx="528">
                  <c:v>4.8160000852110652E-5</c:v>
                </c:pt>
                <c:pt idx="529">
                  <c:v>4.7343030706858928E-5</c:v>
                </c:pt>
                <c:pt idx="530">
                  <c:v>4.6538010170360723E-5</c:v>
                </c:pt>
                <c:pt idx="531">
                  <c:v>4.5744785149709511E-5</c:v>
                </c:pt>
                <c:pt idx="532">
                  <c:v>4.4963203586459888E-5</c:v>
                </c:pt>
                <c:pt idx="533">
                  <c:v>4.4193115421725056E-5</c:v>
                </c:pt>
                <c:pt idx="534">
                  <c:v>4.343437256198169E-5</c:v>
                </c:pt>
                <c:pt idx="535">
                  <c:v>4.268682884556801E-5</c:v>
                </c:pt>
                <c:pt idx="536">
                  <c:v>4.1950340009863915E-5</c:v>
                </c:pt>
                <c:pt idx="537">
                  <c:v>4.1224763659137828E-5</c:v>
                </c:pt>
                <c:pt idx="538">
                  <c:v>4.0509959233050271E-5</c:v>
                </c:pt>
                <c:pt idx="539">
                  <c:v>3.9805787975800348E-5</c:v>
                </c:pt>
                <c:pt idx="540">
                  <c:v>3.9112112905905153E-5</c:v>
                </c:pt>
                <c:pt idx="541">
                  <c:v>3.8428798786597114E-5</c:v>
                </c:pt>
                <c:pt idx="542">
                  <c:v>3.7755712096831974E-5</c:v>
                </c:pt>
                <c:pt idx="543">
                  <c:v>3.7092721002892274E-5</c:v>
                </c:pt>
                <c:pt idx="544">
                  <c:v>3.6439695330576674E-5</c:v>
                </c:pt>
                <c:pt idx="545">
                  <c:v>3.5796506537965971E-5</c:v>
                </c:pt>
                <c:pt idx="546">
                  <c:v>3.5163027688750857E-5</c:v>
                </c:pt>
                <c:pt idx="547">
                  <c:v>3.4539133426115923E-5</c:v>
                </c:pt>
                <c:pt idx="548">
                  <c:v>3.392469994716463E-5</c:v>
                </c:pt>
                <c:pt idx="549">
                  <c:v>3.3319604977879225E-5</c:v>
                </c:pt>
                <c:pt idx="550">
                  <c:v>3.2723727748602271E-5</c:v>
                </c:pt>
                <c:pt idx="551">
                  <c:v>3.2136948970032443E-5</c:v>
                </c:pt>
                <c:pt idx="552">
                  <c:v>3.1559150809723041E-5</c:v>
                </c:pt>
                <c:pt idx="553">
                  <c:v>3.0990216869074449E-5</c:v>
                </c:pt>
                <c:pt idx="554">
                  <c:v>3.0430032160811996E-5</c:v>
                </c:pt>
                <c:pt idx="555">
                  <c:v>2.9878483086937875E-5</c:v>
                </c:pt>
                <c:pt idx="556">
                  <c:v>2.933545741715018E-5</c:v>
                </c:pt>
                <c:pt idx="557">
                  <c:v>2.8800844267718503E-5</c:v>
                </c:pt>
                <c:pt idx="558">
                  <c:v>2.827453408080851E-5</c:v>
                </c:pt>
                <c:pt idx="559">
                  <c:v>2.7756418604246159E-5</c:v>
                </c:pt>
                <c:pt idx="560">
                  <c:v>2.7246390871712787E-5</c:v>
                </c:pt>
                <c:pt idx="561">
                  <c:v>2.6744345183363884E-5</c:v>
                </c:pt>
                <c:pt idx="562">
                  <c:v>2.6250177086861188E-5</c:v>
                </c:pt>
                <c:pt idx="563">
                  <c:v>2.5763783358812591E-5</c:v>
                </c:pt>
                <c:pt idx="564">
                  <c:v>2.5285061986609692E-5</c:v>
                </c:pt>
                <c:pt idx="565">
                  <c:v>2.4813912150655763E-5</c:v>
                </c:pt>
                <c:pt idx="566">
                  <c:v>2.4350234206977067E-5</c:v>
                </c:pt>
                <c:pt idx="567">
                  <c:v>2.3893929670208722E-5</c:v>
                </c:pt>
                <c:pt idx="568">
                  <c:v>2.3444901196948688E-5</c:v>
                </c:pt>
                <c:pt idx="569">
                  <c:v>2.3003052569471098E-5</c:v>
                </c:pt>
                <c:pt idx="570">
                  <c:v>2.2568288679793528E-5</c:v>
                </c:pt>
                <c:pt idx="571">
                  <c:v>2.2140515514088416E-5</c:v>
                </c:pt>
                <c:pt idx="572">
                  <c:v>2.1719640137434451E-5</c:v>
                </c:pt>
                <c:pt idx="573">
                  <c:v>2.1305570678898272E-5</c:v>
                </c:pt>
                <c:pt idx="574">
                  <c:v>2.0898216316941595E-5</c:v>
                </c:pt>
                <c:pt idx="575">
                  <c:v>2.0497487265145493E-5</c:v>
                </c:pt>
                <c:pt idx="576">
                  <c:v>2.0103294758246023E-5</c:v>
                </c:pt>
                <c:pt idx="577">
                  <c:v>1.9715551038474775E-5</c:v>
                </c:pt>
                <c:pt idx="578">
                  <c:v>1.9334169342196307E-5</c:v>
                </c:pt>
                <c:pt idx="579">
                  <c:v>1.8959063886838181E-5</c:v>
                </c:pt>
                <c:pt idx="580">
                  <c:v>1.8590149858105783E-5</c:v>
                </c:pt>
                <c:pt idx="581">
                  <c:v>1.8227343397475986E-5</c:v>
                </c:pt>
                <c:pt idx="582">
                  <c:v>1.787056158996389E-5</c:v>
                </c:pt>
                <c:pt idx="583">
                  <c:v>1.7519722452156421E-5</c:v>
                </c:pt>
                <c:pt idx="584">
                  <c:v>1.7174744920506405E-5</c:v>
                </c:pt>
                <c:pt idx="585">
                  <c:v>1.6835548839881908E-5</c:v>
                </c:pt>
                <c:pt idx="586">
                  <c:v>1.650205495236474E-5</c:v>
                </c:pt>
                <c:pt idx="587">
                  <c:v>1.6174184886292008E-5</c:v>
                </c:pt>
                <c:pt idx="588">
                  <c:v>1.5851861145535632E-5</c:v>
                </c:pt>
                <c:pt idx="589">
                  <c:v>1.5535007099014349E-5</c:v>
                </c:pt>
                <c:pt idx="590">
                  <c:v>1.5223546970432371E-5</c:v>
                </c:pt>
                <c:pt idx="591">
                  <c:v>1.4917405828239003E-5</c:v>
                </c:pt>
                <c:pt idx="592">
                  <c:v>1.4616509575804781E-5</c:v>
                </c:pt>
                <c:pt idx="593">
                  <c:v>1.4320784941808621E-5</c:v>
                </c:pt>
                <c:pt idx="594">
                  <c:v>1.4030159470829741E-5</c:v>
                </c:pt>
                <c:pt idx="595">
                  <c:v>1.3744561514141417E-5</c:v>
                </c:pt>
                <c:pt idx="596">
                  <c:v>1.3463920220699022E-5</c:v>
                </c:pt>
                <c:pt idx="597">
                  <c:v>1.3188165528319926E-5</c:v>
                </c:pt>
                <c:pt idx="598">
                  <c:v>1.2917228155048252E-5</c:v>
                </c:pt>
                <c:pt idx="599">
                  <c:v>1.2651039590701283E-5</c:v>
                </c:pt>
                <c:pt idx="600">
                  <c:v>1.2389532088591886E-5</c:v>
                </c:pt>
                <c:pt idx="601">
                  <c:v>1.2132638657422528E-5</c:v>
                </c:pt>
                <c:pt idx="602">
                  <c:v>1.1880293053346809E-5</c:v>
                </c:pt>
                <c:pt idx="603">
                  <c:v>1.1632429772193124E-5</c:v>
                </c:pt>
                <c:pt idx="604">
                  <c:v>1.1388984041847034E-5</c:v>
                </c:pt>
                <c:pt idx="605">
                  <c:v>1.1149891814786808E-5</c:v>
                </c:pt>
                <c:pt idx="606">
                  <c:v>1.0915089760769677E-5</c:v>
                </c:pt>
                <c:pt idx="607">
                  <c:v>1.0684515259661899E-5</c:v>
                </c:pt>
                <c:pt idx="608">
                  <c:v>1.0458106394411687E-5</c:v>
                </c:pt>
                <c:pt idx="609">
                  <c:v>1.0235801944158111E-5</c:v>
                </c:pt>
                <c:pt idx="610">
                  <c:v>1.0017541377473667E-5</c:v>
                </c:pt>
                <c:pt idx="611">
                  <c:v>9.8032648457361276E-6</c:v>
                </c:pt>
                <c:pt idx="612">
                  <c:v>9.5929131766254835E-6</c:v>
                </c:pt>
                <c:pt idx="613">
                  <c:v>9.3864278677429038E-6</c:v>
                </c:pt>
                <c:pt idx="614">
                  <c:v>9.183751080346985E-6</c:v>
                </c:pt>
                <c:pt idx="615">
                  <c:v>8.9848256332046254E-6</c:v>
                </c:pt>
                <c:pt idx="616">
                  <c:v>8.7895949965524871E-6</c:v>
                </c:pt>
                <c:pt idx="617">
                  <c:v>8.5980032861652595E-6</c:v>
                </c:pt>
                <c:pt idx="618">
                  <c:v>8.4099952575277557E-6</c:v>
                </c:pt>
                <c:pt idx="619">
                  <c:v>8.2255163001071239E-6</c:v>
                </c:pt>
                <c:pt idx="620">
                  <c:v>8.0445124317222681E-6</c:v>
                </c:pt>
                <c:pt idx="621">
                  <c:v>7.8669302930062686E-6</c:v>
                </c:pt>
                <c:pt idx="622">
                  <c:v>7.6927171419600808E-6</c:v>
                </c:pt>
                <c:pt idx="623">
                  <c:v>7.5218208485926545E-6</c:v>
                </c:pt>
                <c:pt idx="624">
                  <c:v>7.3541898896462217E-6</c:v>
                </c:pt>
                <c:pt idx="625">
                  <c:v>7.1897733434020202E-6</c:v>
                </c:pt>
                <c:pt idx="626">
                  <c:v>7.0285208845648554E-6</c:v>
                </c:pt>
                <c:pt idx="627">
                  <c:v>6.8703827792229363E-6</c:v>
                </c:pt>
                <c:pt idx="628">
                  <c:v>6.7153098798803025E-6</c:v>
                </c:pt>
                <c:pt idx="629">
                  <c:v>6.5632536205592664E-6</c:v>
                </c:pt>
                <c:pt idx="630">
                  <c:v>6.4141660119699137E-6</c:v>
                </c:pt>
                <c:pt idx="631">
                  <c:v>6.2679996367443911E-6</c:v>
                </c:pt>
                <c:pt idx="632">
                  <c:v>6.1247076447330208E-6</c:v>
                </c:pt>
                <c:pt idx="633">
                  <c:v>5.9842437483601585E-6</c:v>
                </c:pt>
                <c:pt idx="634">
                  <c:v>5.846562218037017E-6</c:v>
                </c:pt>
                <c:pt idx="635">
                  <c:v>5.7116178776293777E-6</c:v>
                </c:pt>
                <c:pt idx="636">
                  <c:v>5.5793660999776186E-6</c:v>
                </c:pt>
                <c:pt idx="637">
                  <c:v>5.449762802467028E-6</c:v>
                </c:pt>
                <c:pt idx="638">
                  <c:v>5.3227644426460317E-6</c:v>
                </c:pt>
                <c:pt idx="639">
                  <c:v>5.1983280138904558E-6</c:v>
                </c:pt>
                <c:pt idx="640">
                  <c:v>5.0764110411114906E-6</c:v>
                </c:pt>
                <c:pt idx="641">
                  <c:v>4.9569715765054148E-6</c:v>
                </c:pt>
                <c:pt idx="642">
                  <c:v>4.8399681953434407E-6</c:v>
                </c:pt>
                <c:pt idx="643">
                  <c:v>4.725359991799217E-6</c:v>
                </c:pt>
                <c:pt idx="644">
                  <c:v>4.6131065748127657E-6</c:v>
                </c:pt>
                <c:pt idx="645">
                  <c:v>4.5031680639885368E-6</c:v>
                </c:pt>
                <c:pt idx="646">
                  <c:v>4.3955050855263761E-6</c:v>
                </c:pt>
                <c:pt idx="647">
                  <c:v>4.2900787681832707E-6</c:v>
                </c:pt>
                <c:pt idx="648">
                  <c:v>4.1868507392647052E-6</c:v>
                </c:pt>
                <c:pt idx="649">
                  <c:v>4.0857831206437261E-6</c:v>
                </c:pt>
                <c:pt idx="650">
                  <c:v>3.986838524806378E-6</c:v>
                </c:pt>
                <c:pt idx="651">
                  <c:v>3.8899800509222235E-6</c:v>
                </c:pt>
                <c:pt idx="652">
                  <c:v>3.7951712809381666E-6</c:v>
                </c:pt>
                <c:pt idx="653">
                  <c:v>3.7023762756947563E-6</c:v>
                </c:pt>
                <c:pt idx="654">
                  <c:v>3.6115595710632135E-6</c:v>
                </c:pt>
                <c:pt idx="655">
                  <c:v>3.5226861741022985E-6</c:v>
                </c:pt>
                <c:pt idx="656">
                  <c:v>3.4357215592337103E-6</c:v>
                </c:pt>
                <c:pt idx="657">
                  <c:v>3.3506316644349508E-6</c:v>
                </c:pt>
                <c:pt idx="658">
                  <c:v>3.2673828874483893E-6</c:v>
                </c:pt>
                <c:pt idx="659">
                  <c:v>3.1859420820058905E-6</c:v>
                </c:pt>
                <c:pt idx="660">
                  <c:v>3.1062765540676251E-6</c:v>
                </c:pt>
                <c:pt idx="661">
                  <c:v>3.028354058074478E-6</c:v>
                </c:pt>
                <c:pt idx="662">
                  <c:v>2.9521427932128909E-6</c:v>
                </c:pt>
                <c:pt idx="663">
                  <c:v>2.8776113996915102E-6</c:v>
                </c:pt>
                <c:pt idx="664">
                  <c:v>2.8047289550288225E-6</c:v>
                </c:pt>
                <c:pt idx="665">
                  <c:v>2.7334649703509761E-6</c:v>
                </c:pt>
                <c:pt idx="666">
                  <c:v>2.6637893866991605E-6</c:v>
                </c:pt>
                <c:pt idx="667">
                  <c:v>2.5956725713458305E-6</c:v>
                </c:pt>
                <c:pt idx="668">
                  <c:v>2.5290853141192215E-6</c:v>
                </c:pt>
                <c:pt idx="669">
                  <c:v>2.463998823735694E-6</c:v>
                </c:pt>
                <c:pt idx="670">
                  <c:v>2.4003847241390875E-6</c:v>
                </c:pt>
                <c:pt idx="671">
                  <c:v>2.3382150508469475E-6</c:v>
                </c:pt>
                <c:pt idx="672">
                  <c:v>2.277462247302947E-6</c:v>
                </c:pt>
                <c:pt idx="673">
                  <c:v>2.2180991612352975E-6</c:v>
                </c:pt>
                <c:pt idx="674">
                  <c:v>2.1600990410204809E-6</c:v>
                </c:pt>
                <c:pt idx="675">
                  <c:v>2.103435532052385E-6</c:v>
                </c:pt>
                <c:pt idx="676">
                  <c:v>2.0480826731162342E-6</c:v>
                </c:pt>
                <c:pt idx="677">
                  <c:v>1.9940148927671668E-6</c:v>
                </c:pt>
                <c:pt idx="678">
                  <c:v>1.9412070057132979E-6</c:v>
                </c:pt>
                <c:pt idx="679">
                  <c:v>1.8896342092029798E-6</c:v>
                </c:pt>
                <c:pt idx="680">
                  <c:v>1.8392720794162319E-6</c:v>
                </c:pt>
                <c:pt idx="681">
                  <c:v>1.7900965678600408E-6</c:v>
                </c:pt>
                <c:pt idx="682">
                  <c:v>1.742083997767668E-6</c:v>
                </c:pt>
                <c:pt idx="683">
                  <c:v>1.6952110605017406E-6</c:v>
                </c:pt>
                <c:pt idx="684">
                  <c:v>1.6494548119611519E-6</c:v>
                </c:pt>
                <c:pt idx="685">
                  <c:v>1.6047926689917286E-6</c:v>
                </c:pt>
                <c:pt idx="686">
                  <c:v>1.5612024058008816E-6</c:v>
                </c:pt>
                <c:pt idx="687">
                  <c:v>1.5186621503759425E-6</c:v>
                </c:pt>
                <c:pt idx="688">
                  <c:v>1.4771503809066535E-6</c:v>
                </c:pt>
                <c:pt idx="689">
                  <c:v>1.4366459222116285E-6</c:v>
                </c:pt>
                <c:pt idx="690">
                  <c:v>1.3971279421690846E-6</c:v>
                </c:pt>
                <c:pt idx="691">
                  <c:v>1.3585759481518844E-6</c:v>
                </c:pt>
                <c:pt idx="692">
                  <c:v>1.3209697834671701E-6</c:v>
                </c:pt>
                <c:pt idx="693">
                  <c:v>1.2842896238006893E-6</c:v>
                </c:pt>
                <c:pt idx="694">
                  <c:v>1.2485159736661249E-6</c:v>
                </c:pt>
                <c:pt idx="695">
                  <c:v>1.2136296628595148E-6</c:v>
                </c:pt>
                <c:pt idx="696">
                  <c:v>1.1796118429192292E-6</c:v>
                </c:pt>
                <c:pt idx="697">
                  <c:v>1.146443983591587E-6</c:v>
                </c:pt>
                <c:pt idx="698">
                  <c:v>1.1141078693025287E-6</c:v>
                </c:pt>
                <c:pt idx="699">
                  <c:v>1.0825855956355182E-6</c:v>
                </c:pt>
                <c:pt idx="700">
                  <c:v>1.0518595658161935E-6</c:v>
                </c:pt>
                <c:pt idx="701">
                  <c:v>1.0219124872038668E-6</c:v>
                </c:pt>
                <c:pt idx="702">
                  <c:v>9.9272736779043029E-7</c:v>
                </c:pt>
                <c:pt idx="703">
                  <c:v>9.6428751270686534E-7</c:v>
                </c:pt>
                <c:pt idx="704">
                  <c:v>9.3657652073784533E-7</c:v>
                </c:pt>
                <c:pt idx="705">
                  <c:v>9.0957828084474175E-7</c:v>
                </c:pt>
                <c:pt idx="706">
                  <c:v>8.8327696869748406E-7</c:v>
                </c:pt>
                <c:pt idx="707">
                  <c:v>8.5765704321558649E-7</c:v>
                </c:pt>
                <c:pt idx="708">
                  <c:v>8.3270324311888531E-7</c:v>
                </c:pt>
                <c:pt idx="709">
                  <c:v>8.0840058348827761E-7</c:v>
                </c:pt>
                <c:pt idx="710">
                  <c:v>7.8473435233694237E-7</c:v>
                </c:pt>
                <c:pt idx="711">
                  <c:v>7.6169010719251667E-7</c:v>
                </c:pt>
                <c:pt idx="712">
                  <c:v>7.3925367169055931E-7</c:v>
                </c:pt>
                <c:pt idx="713">
                  <c:v>7.1741113217986908E-7</c:v>
                </c:pt>
                <c:pt idx="714">
                  <c:v>6.9614883433995869E-7</c:v>
                </c:pt>
                <c:pt idx="715">
                  <c:v>6.7545337981130595E-7</c:v>
                </c:pt>
                <c:pt idx="716">
                  <c:v>6.5531162283865994E-7</c:v>
                </c:pt>
                <c:pt idx="717">
                  <c:v>6.3571066692798182E-7</c:v>
                </c:pt>
                <c:pt idx="718">
                  <c:v>6.1663786151740665E-7</c:v>
                </c:pt>
                <c:pt idx="719">
                  <c:v>5.9808079866272541E-7</c:v>
                </c:pt>
                <c:pt idx="720">
                  <c:v>5.8002730973778255E-7</c:v>
                </c:pt>
                <c:pt idx="721">
                  <c:v>5.6246546215031297E-7</c:v>
                </c:pt>
                <c:pt idx="722">
                  <c:v>5.4538355607362015E-7</c:v>
                </c:pt>
                <c:pt idx="723">
                  <c:v>5.2877012119457517E-7</c:v>
                </c:pt>
                <c:pt idx="724">
                  <c:v>5.1261391347835788E-7</c:v>
                </c:pt>
                <c:pt idx="725">
                  <c:v>4.9690391195040523E-7</c:v>
                </c:pt>
                <c:pt idx="726">
                  <c:v>4.8162931549602653E-7</c:v>
                </c:pt>
                <c:pt idx="727">
                  <c:v>4.6677953967806244E-7</c:v>
                </c:pt>
                <c:pt idx="728">
                  <c:v>4.5234421357308478E-7</c:v>
                </c:pt>
                <c:pt idx="729">
                  <c:v>4.3831317662653692E-7</c:v>
                </c:pt>
                <c:pt idx="730">
                  <c:v>4.2467647552723607E-7</c:v>
                </c:pt>
                <c:pt idx="731">
                  <c:v>4.1142436110166042E-7</c:v>
                </c:pt>
                <c:pt idx="732">
                  <c:v>3.9854728522841856E-7</c:v>
                </c:pt>
                <c:pt idx="733">
                  <c:v>3.8603589777333354E-7</c:v>
                </c:pt>
                <c:pt idx="734">
                  <c:v>3.7388104354550153E-7</c:v>
                </c:pt>
                <c:pt idx="735">
                  <c:v>3.6207375927475064E-7</c:v>
                </c:pt>
                <c:pt idx="736">
                  <c:v>3.5060527061083514E-7</c:v>
                </c:pt>
                <c:pt idx="737">
                  <c:v>3.3946698914479016E-7</c:v>
                </c:pt>
                <c:pt idx="738">
                  <c:v>3.2865050945276152E-7</c:v>
                </c:pt>
                <c:pt idx="739">
                  <c:v>3.1814760616271235E-7</c:v>
                </c:pt>
                <c:pt idx="740">
                  <c:v>3.0795023104430379E-7</c:v>
                </c:pt>
                <c:pt idx="741">
                  <c:v>2.9805051012232537E-7</c:v>
                </c:pt>
                <c:pt idx="742">
                  <c:v>2.8844074081398743E-7</c:v>
                </c:pt>
                <c:pt idx="743">
                  <c:v>2.791133890903767E-7</c:v>
                </c:pt>
                <c:pt idx="744">
                  <c:v>2.700610866624138E-7</c:v>
                </c:pt>
                <c:pt idx="745">
                  <c:v>2.6127662819157923E-7</c:v>
                </c:pt>
                <c:pt idx="746">
                  <c:v>2.5275296852570957E-7</c:v>
                </c:pt>
                <c:pt idx="747">
                  <c:v>2.444832199601281E-7</c:v>
                </c:pt>
                <c:pt idx="748">
                  <c:v>2.3646064952438263E-7</c:v>
                </c:pt>
                <c:pt idx="749">
                  <c:v>2.2867867629484483E-7</c:v>
                </c:pt>
                <c:pt idx="750">
                  <c:v>2.2113086873339288E-7</c:v>
                </c:pt>
                <c:pt idx="751">
                  <c:v>2.1381094205243378E-7</c:v>
                </c:pt>
                <c:pt idx="752">
                  <c:v>2.067127556064629E-7</c:v>
                </c:pt>
                <c:pt idx="753">
                  <c:v>1.9983031031038445E-7</c:v>
                </c:pt>
                <c:pt idx="754">
                  <c:v>1.9315774608477187E-7</c:v>
                </c:pt>
                <c:pt idx="755">
                  <c:v>1.8668933932826783E-7</c:v>
                </c:pt>
                <c:pt idx="756">
                  <c:v>1.8041950041728491E-7</c:v>
                </c:pt>
                <c:pt idx="757">
                  <c:v>1.7434277123317023E-7</c:v>
                </c:pt>
                <c:pt idx="758">
                  <c:v>1.6845382271698806E-7</c:v>
                </c:pt>
                <c:pt idx="759">
                  <c:v>1.6274745245205068E-7</c:v>
                </c:pt>
                <c:pt idx="760">
                  <c:v>1.5721858227432726E-7</c:v>
                </c:pt>
                <c:pt idx="761">
                  <c:v>1.518622559108412E-7</c:v>
                </c:pt>
                <c:pt idx="762">
                  <c:v>1.4667363664616317E-7</c:v>
                </c:pt>
                <c:pt idx="763">
                  <c:v>1.4164800501708372E-7</c:v>
                </c:pt>
                <c:pt idx="764">
                  <c:v>1.3678075653555609E-7</c:v>
                </c:pt>
                <c:pt idx="765">
                  <c:v>1.3206739943995477E-7</c:v>
                </c:pt>
                <c:pt idx="766">
                  <c:v>1.2750355247473504E-7</c:v>
                </c:pt>
                <c:pt idx="767">
                  <c:v>1.2308494269851524E-7</c:v>
                </c:pt>
                <c:pt idx="768">
                  <c:v>1.188074033206278E-7</c:v>
                </c:pt>
                <c:pt idx="769">
                  <c:v>1.1466687156615515E-7</c:v>
                </c:pt>
                <c:pt idx="770">
                  <c:v>1.1065938656946833E-7</c:v>
                </c:pt>
                <c:pt idx="771">
                  <c:v>1.0678108729626417E-7</c:v>
                </c:pt>
                <c:pt idx="772">
                  <c:v>1.0302821049409374E-7</c:v>
                </c:pt>
                <c:pt idx="773">
                  <c:v>9.9397088671362445E-8</c:v>
                </c:pt>
                <c:pt idx="774">
                  <c:v>9.5884148104769804E-8</c:v>
                </c:pt>
                <c:pt idx="775">
                  <c:v>9.2485906875143881E-8</c:v>
                </c:pt>
                <c:pt idx="776">
                  <c:v>8.9198972931635201E-8</c:v>
                </c:pt>
                <c:pt idx="777">
                  <c:v>8.6020042184184408E-8</c:v>
                </c:pt>
                <c:pt idx="778">
                  <c:v>8.294589662421528E-8</c:v>
                </c:pt>
                <c:pt idx="779">
                  <c:v>7.9973402473465331E-8</c:v>
                </c:pt>
                <c:pt idx="780">
                  <c:v>7.70995083608557E-8</c:v>
                </c:pt>
                <c:pt idx="781">
                  <c:v>7.4321243527318286E-8</c:v>
                </c:pt>
                <c:pt idx="782">
                  <c:v>7.1635716058462448E-8</c:v>
                </c:pt>
                <c:pt idx="783">
                  <c:v>6.9040111144960418E-8</c:v>
                </c:pt>
                <c:pt idx="784">
                  <c:v>6.6531689370544065E-8</c:v>
                </c:pt>
                <c:pt idx="785">
                  <c:v>6.4107785027459096E-8</c:v>
                </c:pt>
                <c:pt idx="786">
                  <c:v>6.1765804459250281E-8</c:v>
                </c:pt>
                <c:pt idx="787">
                  <c:v>5.9503224430723671E-8</c:v>
                </c:pt>
                <c:pt idx="788">
                  <c:v>5.7317590524927797E-8</c:v>
                </c:pt>
                <c:pt idx="789">
                  <c:v>5.5206515566990567E-8</c:v>
                </c:pt>
                <c:pt idx="790">
                  <c:v>5.3167678074643779E-8</c:v>
                </c:pt>
                <c:pt idx="791">
                  <c:v>5.1198820735252858E-8</c:v>
                </c:pt>
                <c:pt idx="792">
                  <c:v>4.9297748909163206E-8</c:v>
                </c:pt>
                <c:pt idx="793">
                  <c:v>4.7462329159186886E-8</c:v>
                </c:pt>
                <c:pt idx="794">
                  <c:v>4.5690487806009442E-8</c:v>
                </c:pt>
                <c:pt idx="795">
                  <c:v>4.398020950933286E-8</c:v>
                </c:pt>
                <c:pt idx="796">
                  <c:v>4.232953587453255E-8</c:v>
                </c:pt>
                <c:pt idx="797">
                  <c:v>4.0736564084616966E-8</c:v>
                </c:pt>
                <c:pt idx="798">
                  <c:v>3.9199445557272272E-8</c:v>
                </c:pt>
                <c:pt idx="799">
                  <c:v>3.7716384626757564E-8</c:v>
                </c:pt>
                <c:pt idx="800">
                  <c:v>3.6285637250430219E-8</c:v>
                </c:pt>
                <c:pt idx="801">
                  <c:v>3.4905509739657678E-8</c:v>
                </c:pt>
                <c:pt idx="802">
                  <c:v>3.3574357514879312E-8</c:v>
                </c:pt>
                <c:pt idx="803">
                  <c:v>3.229058388457498E-8</c:v>
                </c:pt>
                <c:pt idx="804">
                  <c:v>3.1052638847888825E-8</c:v>
                </c:pt>
                <c:pt idx="805">
                  <c:v>2.9859017920661635E-8</c:v>
                </c:pt>
                <c:pt idx="806">
                  <c:v>2.8708260984608474E-8</c:v>
                </c:pt>
                <c:pt idx="807">
                  <c:v>2.7598951159392813E-8</c:v>
                </c:pt>
                <c:pt idx="808">
                  <c:v>2.6529713697325354E-8</c:v>
                </c:pt>
                <c:pt idx="809">
                  <c:v>2.5499214900430607E-8</c:v>
                </c:pt>
                <c:pt idx="810">
                  <c:v>2.4506161059608788E-8</c:v>
                </c:pt>
                <c:pt idx="811">
                  <c:v>2.3549297415626613E-8</c:v>
                </c:pt>
                <c:pt idx="812">
                  <c:v>2.2627407141660267E-8</c:v>
                </c:pt>
                <c:pt idx="813">
                  <c:v>2.173931034712373E-8</c:v>
                </c:pt>
                <c:pt idx="814">
                  <c:v>2.0883863102497769E-8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170301312"/>
        <c:axId val="170303488"/>
      </c:scatterChart>
      <c:valAx>
        <c:axId val="170301312"/>
        <c:scaling>
          <c:logBase val="10"/>
          <c:orientation val="minMax"/>
          <c:max val="10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0303488"/>
        <c:crossesAt val="1.0000000000000073E-9"/>
        <c:crossBetween val="midCat"/>
      </c:valAx>
      <c:valAx>
        <c:axId val="170303488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3714822863479791E-2"/>
              <c:y val="0.29979062885212904"/>
            </c:manualLayout>
          </c:layout>
        </c:title>
        <c:numFmt formatCode="0.E+00" sourceLinked="0"/>
        <c:tickLblPos val="nextTo"/>
        <c:crossAx val="170301312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5226805622856496"/>
          <c:y val="8.0441894365719704E-2"/>
          <c:w val="0.16262933000626698"/>
          <c:h val="0.3909656465113272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11" l="0.70000000000000095" r="0.70000000000000095" t="0.75000000000000211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4623315694724606"/>
          <c:y val="7.915475921163799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677200436093496"/>
          <c:y val="2.6769185497382438E-2"/>
          <c:w val="0.82098624919000152"/>
          <c:h val="0.84749054713505478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0.99748632708040375</c:v>
                </c:pt>
                <c:pt idx="1">
                  <c:v>0.99172031440420561</c:v>
                </c:pt>
                <c:pt idx="2">
                  <c:v>0.98370223666857382</c:v>
                </c:pt>
                <c:pt idx="3">
                  <c:v>0.97395519386235696</c:v>
                </c:pt>
                <c:pt idx="4">
                  <c:v>0.96283511358618501</c:v>
                </c:pt>
                <c:pt idx="5">
                  <c:v>0.95060785375551404</c:v>
                </c:pt>
                <c:pt idx="6">
                  <c:v>0.93748223657190322</c:v>
                </c:pt>
                <c:pt idx="7">
                  <c:v>0.92362750903545232</c:v>
                </c:pt>
                <c:pt idx="8">
                  <c:v>0.90918378110106113</c:v>
                </c:pt>
                <c:pt idx="9">
                  <c:v>0.89426880235323303</c:v>
                </c:pt>
                <c:pt idx="10">
                  <c:v>0.87898263129334642</c:v>
                </c:pt>
                <c:pt idx="11">
                  <c:v>0.86341100072146304</c:v>
                </c:pt>
                <c:pt idx="12">
                  <c:v>0.84762783027796973</c:v>
                </c:pt>
                <c:pt idx="13">
                  <c:v>0.83169715601496186</c:v>
                </c:pt>
                <c:pt idx="14">
                  <c:v>0.81567464689030356</c:v>
                </c:pt>
                <c:pt idx="15">
                  <c:v>0.79960881969592756</c:v>
                </c:pt>
                <c:pt idx="16">
                  <c:v>0.78354202821189733</c:v>
                </c:pt>
                <c:pt idx="17">
                  <c:v>0.76751127965021715</c:v>
                </c:pt>
                <c:pt idx="18">
                  <c:v>0.75154891650086009</c:v>
                </c:pt>
                <c:pt idx="19">
                  <c:v>0.73568319176894359</c:v>
                </c:pt>
                <c:pt idx="20">
                  <c:v>0.71993875856276457</c:v>
                </c:pt>
                <c:pt idx="21">
                  <c:v>0.70433709000231115</c:v>
                </c:pt>
                <c:pt idx="22">
                  <c:v>0.68889684180485111</c:v>
                </c:pt>
                <c:pt idx="23">
                  <c:v>0.67363416724174807</c:v>
                </c:pt>
                <c:pt idx="24">
                  <c:v>0.65856299216724745</c:v>
                </c:pt>
                <c:pt idx="25">
                  <c:v>0.64369525630593238</c:v>
                </c:pt>
                <c:pt idx="26">
                  <c:v>0.62904112582042204</c:v>
                </c:pt>
                <c:pt idx="27">
                  <c:v>0.61460918127350006</c:v>
                </c:pt>
                <c:pt idx="28">
                  <c:v>0.60040658438443373</c:v>
                </c:pt>
                <c:pt idx="29">
                  <c:v>0.58643922641100221</c:v>
                </c:pt>
                <c:pt idx="30">
                  <c:v>0.57271186053258938</c:v>
                </c:pt>
                <c:pt idx="31">
                  <c:v>0.55922822024031182</c:v>
                </c:pt>
                <c:pt idx="32">
                  <c:v>0.54599112543863715</c:v>
                </c:pt>
                <c:pt idx="33">
                  <c:v>0.53300257771500859</c:v>
                </c:pt>
                <c:pt idx="34">
                  <c:v>0.52026384602866316</c:v>
                </c:pt>
                <c:pt idx="35">
                  <c:v>0.50777554389870194</c:v>
                </c:pt>
                <c:pt idx="36">
                  <c:v>0.49553769902798211</c:v>
                </c:pt>
                <c:pt idx="37">
                  <c:v>0.48354981617837717</c:v>
                </c:pt>
                <c:pt idx="38">
                  <c:v>0.471810934010371</c:v>
                </c:pt>
                <c:pt idx="39">
                  <c:v>0.46031967651252376</c:v>
                </c:pt>
                <c:pt idx="40">
                  <c:v>0.44907429957152639</c:v>
                </c:pt>
                <c:pt idx="41">
                  <c:v>0.43807273316921302</c:v>
                </c:pt>
                <c:pt idx="42">
                  <c:v>0.42731261963733941</c:v>
                </c:pt>
                <c:pt idx="43">
                  <c:v>0.41679134835279352</c:v>
                </c:pt>
                <c:pt idx="44">
                  <c:v>0.40650608721399906</c:v>
                </c:pt>
                <c:pt idx="45">
                  <c:v>0.39645381120269829</c:v>
                </c:pt>
                <c:pt idx="46">
                  <c:v>0.38663132830327956</c:v>
                </c:pt>
                <c:pt idx="47">
                  <c:v>0.37703530302365318</c:v>
                </c:pt>
                <c:pt idx="48">
                  <c:v>0.36766227773690141</c:v>
                </c:pt>
                <c:pt idx="49">
                  <c:v>0.3585086920410035</c:v>
                </c:pt>
                <c:pt idx="50">
                  <c:v>0.34957090031454618</c:v>
                </c:pt>
                <c:pt idx="51">
                  <c:v>0.34084518762909688</c:v>
                </c:pt>
                <c:pt idx="52">
                  <c:v>0.33232778416358399</c:v>
                </c:pt>
                <c:pt idx="53">
                  <c:v>0.32401487825236652</c:v>
                </c:pt>
                <c:pt idx="54">
                  <c:v>0.31590262818645543</c:v>
                </c:pt>
                <c:pt idx="55">
                  <c:v>0.30798717287643146</c:v>
                </c:pt>
                <c:pt idx="56">
                  <c:v>0.30026464147579018</c:v>
                </c:pt>
                <c:pt idx="57">
                  <c:v>0.29273116205466537</c:v>
                </c:pt>
                <c:pt idx="58">
                  <c:v>0.28538286940596758</c:v>
                </c:pt>
                <c:pt idx="59">
                  <c:v>0.27821591736965723</c:v>
                </c:pt>
                <c:pt idx="60">
                  <c:v>0.27122646963262298</c:v>
                </c:pt>
                <c:pt idx="61">
                  <c:v>0.26441071251634568</c:v>
                </c:pt>
                <c:pt idx="62">
                  <c:v>0.25776487199378445</c:v>
                </c:pt>
                <c:pt idx="63">
                  <c:v>0.25128520859206965</c:v>
                </c:pt>
                <c:pt idx="64">
                  <c:v>0.24496802145418844</c:v>
                </c:pt>
                <c:pt idx="65">
                  <c:v>0.23880965190572823</c:v>
                </c:pt>
                <c:pt idx="66">
                  <c:v>0.23280648657393707</c:v>
                </c:pt>
                <c:pt idx="67">
                  <c:v>0.22695496010123886</c:v>
                </c:pt>
                <c:pt idx="68">
                  <c:v>0.22125155749095407</c:v>
                </c:pt>
                <c:pt idx="69">
                  <c:v>0.21569281611919447</c:v>
                </c:pt>
                <c:pt idx="70">
                  <c:v>0.21027532744360009</c:v>
                </c:pt>
                <c:pt idx="71">
                  <c:v>0.20499573843669888</c:v>
                </c:pt>
                <c:pt idx="72">
                  <c:v>0.19985075276911154</c:v>
                </c:pt>
                <c:pt idx="73">
                  <c:v>0.19483713176555928</c:v>
                </c:pt>
                <c:pt idx="74">
                  <c:v>0.18995169515459973</c:v>
                </c:pt>
                <c:pt idx="75">
                  <c:v>0.18519132163120161</c:v>
                </c:pt>
                <c:pt idx="76">
                  <c:v>0.18055294924962739</c:v>
                </c:pt>
                <c:pt idx="77">
                  <c:v>0.17603357566261085</c:v>
                </c:pt>
                <c:pt idx="78">
                  <c:v>0.17163025822147399</c:v>
                </c:pt>
                <c:pt idx="79">
                  <c:v>0.16734011395060511</c:v>
                </c:pt>
                <c:pt idx="80">
                  <c:v>0.16316031940860401</c:v>
                </c:pt>
                <c:pt idx="81">
                  <c:v>0.15908811044738769</c:v>
                </c:pt>
                <c:pt idx="82">
                  <c:v>0.15512078187961503</c:v>
                </c:pt>
                <c:pt idx="83">
                  <c:v>0.15125568706394033</c:v>
                </c:pt>
                <c:pt idx="84">
                  <c:v>0.14749023741682293</c:v>
                </c:pt>
                <c:pt idx="85">
                  <c:v>0.14382190185890226</c:v>
                </c:pt>
                <c:pt idx="86">
                  <c:v>0.14024820620329015</c:v>
                </c:pt>
                <c:pt idx="87">
                  <c:v>0.13676673249252477</c:v>
                </c:pt>
                <c:pt idx="88">
                  <c:v>0.13337511829037144</c:v>
                </c:pt>
                <c:pt idx="89">
                  <c:v>0.1300710559341465</c:v>
                </c:pt>
                <c:pt idx="90">
                  <c:v>0.12685229175276105</c:v>
                </c:pt>
                <c:pt idx="91">
                  <c:v>0.12371662525524968</c:v>
                </c:pt>
                <c:pt idx="92">
                  <c:v>0.12066190829414598</c:v>
                </c:pt>
                <c:pt idx="93">
                  <c:v>0.11768604420769482</c:v>
                </c:pt>
                <c:pt idx="94">
                  <c:v>0.11478698694455036</c:v>
                </c:pt>
                <c:pt idx="95">
                  <c:v>0.11196274017429383</c:v>
                </c:pt>
                <c:pt idx="96">
                  <c:v>0.10921135638681136</c:v>
                </c:pt>
                <c:pt idx="97">
                  <c:v>0.10653093598330711</c:v>
                </c:pt>
                <c:pt idx="98">
                  <c:v>0.10391962636147589</c:v>
                </c:pt>
                <c:pt idx="99">
                  <c:v>0.1013756209971327</c:v>
                </c:pt>
                <c:pt idx="100">
                  <c:v>9.8897158524384091E-2</c:v>
                </c:pt>
                <c:pt idx="101">
                  <c:v>9.6482521816233402E-2</c:v>
                </c:pt>
                <c:pt idx="102">
                  <c:v>9.4130037067329822E-2</c:v>
                </c:pt>
                <c:pt idx="103">
                  <c:v>9.1838072880407809E-2</c:v>
                </c:pt>
                <c:pt idx="104">
                  <c:v>8.9605039357809488E-2</c:v>
                </c:pt>
                <c:pt idx="105">
                  <c:v>8.7429387199341249E-2</c:v>
                </c:pt>
                <c:pt idx="106">
                  <c:v>8.5309606807587701E-2</c:v>
                </c:pt>
                <c:pt idx="107">
                  <c:v>8.3244227401684495E-2</c:v>
                </c:pt>
                <c:pt idx="108">
                  <c:v>8.1231816140442795E-2</c:v>
                </c:pt>
                <c:pt idx="109">
                  <c:v>7.9270977255615965E-2</c:v>
                </c:pt>
                <c:pt idx="110">
                  <c:v>7.7360351196006497E-2</c:v>
                </c:pt>
                <c:pt idx="111">
                  <c:v>7.5498613783024096E-2</c:v>
                </c:pt>
                <c:pt idx="112">
                  <c:v>7.3684475378228351E-2</c:v>
                </c:pt>
                <c:pt idx="113">
                  <c:v>7.1916680063316182E-2</c:v>
                </c:pt>
                <c:pt idx="114">
                  <c:v>7.0194004832947188E-2</c:v>
                </c:pt>
                <c:pt idx="115">
                  <c:v>6.851525880074083E-2</c:v>
                </c:pt>
                <c:pt idx="116">
                  <c:v>6.6879282418721223E-2</c:v>
                </c:pt>
                <c:pt idx="117">
                  <c:v>6.5284946710435665E-2</c:v>
                </c:pt>
                <c:pt idx="118">
                  <c:v>6.3731152517925341E-2</c:v>
                </c:pt>
                <c:pt idx="119">
                  <c:v>6.2216829762684556E-2</c:v>
                </c:pt>
                <c:pt idx="120">
                  <c:v>6.0740936720705165E-2</c:v>
                </c:pt>
                <c:pt idx="121">
                  <c:v>5.9302459311667617E-2</c:v>
                </c:pt>
                <c:pt idx="122">
                  <c:v>5.7900410402307013E-2</c:v>
                </c:pt>
                <c:pt idx="123">
                  <c:v>5.6533829123954847E-2</c:v>
                </c:pt>
                <c:pt idx="124">
                  <c:v>5.5201780204227793E-2</c:v>
                </c:pt>
                <c:pt idx="125">
                  <c:v>5.3903353312813013E-2</c:v>
                </c:pt>
                <c:pt idx="126">
                  <c:v>5.2637662421276939E-2</c:v>
                </c:pt>
                <c:pt idx="127">
                  <c:v>5.1403845176803915E-2</c:v>
                </c:pt>
                <c:pt idx="128">
                  <c:v>5.0201062289754808E-2</c:v>
                </c:pt>
                <c:pt idx="129">
                  <c:v>4.9028496934919223E-2</c:v>
                </c:pt>
                <c:pt idx="130">
                  <c:v>4.7885354166320442E-2</c:v>
                </c:pt>
                <c:pt idx="131">
                  <c:v>4.6770860345420565E-2</c:v>
                </c:pt>
                <c:pt idx="132">
                  <c:v>4.5684262582561697E-2</c:v>
                </c:pt>
                <c:pt idx="133">
                  <c:v>4.4624828191468922E-2</c:v>
                </c:pt>
                <c:pt idx="134">
                  <c:v>4.3591844156633634E-2</c:v>
                </c:pt>
                <c:pt idx="135">
                  <c:v>4.2584616613385896E-2</c:v>
                </c:pt>
                <c:pt idx="136">
                  <c:v>4.1602470340461641E-2</c:v>
                </c:pt>
                <c:pt idx="137">
                  <c:v>4.0644748264861176E-2</c:v>
                </c:pt>
                <c:pt idx="138">
                  <c:v>3.9710810978794669E-2</c:v>
                </c:pt>
                <c:pt idx="139">
                  <c:v>3.8800036268503181E-2</c:v>
                </c:pt>
                <c:pt idx="140">
                  <c:v>3.7911818654744044E-2</c:v>
                </c:pt>
                <c:pt idx="141">
                  <c:v>3.7045568944723703E-2</c:v>
                </c:pt>
                <c:pt idx="142">
                  <c:v>3.6200713795263025E-2</c:v>
                </c:pt>
                <c:pt idx="143">
                  <c:v>3.5376695286975492E-2</c:v>
                </c:pt>
                <c:pt idx="144">
                  <c:v>3.457297050924063E-2</c:v>
                </c:pt>
                <c:pt idx="145">
                  <c:v>3.3789011155753661E-2</c:v>
                </c:pt>
                <c:pt idx="146">
                  <c:v>3.3024303130432996E-2</c:v>
                </c:pt>
                <c:pt idx="147">
                  <c:v>3.2278346163467149E-2</c:v>
                </c:pt>
                <c:pt idx="148">
                  <c:v>3.1550653437285102E-2</c:v>
                </c:pt>
                <c:pt idx="149">
                  <c:v>3.0840751222234133E-2</c:v>
                </c:pt>
                <c:pt idx="150">
                  <c:v>3.0148178521750949E-2</c:v>
                </c:pt>
                <c:pt idx="151">
                  <c:v>2.9472486726814441E-2</c:v>
                </c:pt>
                <c:pt idx="152">
                  <c:v>2.8813239279470097E-2</c:v>
                </c:pt>
                <c:pt idx="153">
                  <c:v>2.8170011345217717E-2</c:v>
                </c:pt>
                <c:pt idx="154">
                  <c:v>2.7542389494057996E-2</c:v>
                </c:pt>
                <c:pt idx="155">
                  <c:v>2.6929971389994856E-2</c:v>
                </c:pt>
                <c:pt idx="156">
                  <c:v>2.6332365488793568E-2</c:v>
                </c:pt>
                <c:pt idx="157">
                  <c:v>2.5749190743798049E-2</c:v>
                </c:pt>
                <c:pt idx="158">
                  <c:v>2.5180076319612964E-2</c:v>
                </c:pt>
                <c:pt idx="159">
                  <c:v>2.4624661313459795E-2</c:v>
                </c:pt>
                <c:pt idx="160">
                  <c:v>2.4082594484019285E-2</c:v>
                </c:pt>
                <c:pt idx="161">
                  <c:v>2.3553533987575322E-2</c:v>
                </c:pt>
                <c:pt idx="162">
                  <c:v>2.3037147121279355E-2</c:v>
                </c:pt>
                <c:pt idx="163">
                  <c:v>2.2533110073356875E-2</c:v>
                </c:pt>
                <c:pt idx="164">
                  <c:v>2.2041107680081946E-2</c:v>
                </c:pt>
                <c:pt idx="165">
                  <c:v>2.1560833189347605E-2</c:v>
                </c:pt>
                <c:pt idx="166">
                  <c:v>2.1091988030665313E-2</c:v>
                </c:pt>
                <c:pt idx="167">
                  <c:v>2.0634281591427675E-2</c:v>
                </c:pt>
                <c:pt idx="168">
                  <c:v>2.0187430999274454E-2</c:v>
                </c:pt>
                <c:pt idx="169">
                  <c:v>1.9751160910403066E-2</c:v>
                </c:pt>
                <c:pt idx="170">
                  <c:v>1.9325203303669873E-2</c:v>
                </c:pt>
                <c:pt idx="171">
                  <c:v>1.8909297280330622E-2</c:v>
                </c:pt>
                <c:pt idx="172">
                  <c:v>1.8503188869272706E-2</c:v>
                </c:pt>
                <c:pt idx="173">
                  <c:v>1.8106630837594381E-2</c:v>
                </c:pt>
                <c:pt idx="174">
                  <c:v>1.7719382506389981E-2</c:v>
                </c:pt>
                <c:pt idx="175">
                  <c:v>1.7341209571602872E-2</c:v>
                </c:pt>
                <c:pt idx="176">
                  <c:v>1.69718839298117E-2</c:v>
                </c:pt>
                <c:pt idx="177">
                  <c:v>1.6611183508817823E-2</c:v>
                </c:pt>
                <c:pt idx="178">
                  <c:v>1.6258892102905785E-2</c:v>
                </c:pt>
                <c:pt idx="179">
                  <c:v>1.5914799212651085E-2</c:v>
                </c:pt>
                <c:pt idx="180">
                  <c:v>1.5578699889152899E-2</c:v>
                </c:pt>
                <c:pt idx="181">
                  <c:v>1.525039458257222E-2</c:v>
                </c:pt>
                <c:pt idx="182">
                  <c:v>1.4929688994858968E-2</c:v>
                </c:pt>
                <c:pt idx="183">
                  <c:v>1.4616393936554135E-2</c:v>
                </c:pt>
                <c:pt idx="184">
                  <c:v>1.4310325187556466E-2</c:v>
                </c:pt>
                <c:pt idx="185">
                  <c:v>1.4011303361745208E-2</c:v>
                </c:pt>
                <c:pt idx="186">
                  <c:v>1.3719153775354055E-2</c:v>
                </c:pt>
                <c:pt idx="187">
                  <c:v>1.3433706318992896E-2</c:v>
                </c:pt>
                <c:pt idx="188">
                  <c:v>1.3154795333218191E-2</c:v>
                </c:pt>
                <c:pt idx="189">
                  <c:v>1.2882259487553716E-2</c:v>
                </c:pt>
                <c:pt idx="190">
                  <c:v>1.2615941662867228E-2</c:v>
                </c:pt>
                <c:pt idx="191">
                  <c:v>1.2355688837010098E-2</c:v>
                </c:pt>
                <c:pt idx="192">
                  <c:v>1.2101351973630275E-2</c:v>
                </c:pt>
                <c:pt idx="193">
                  <c:v>1.1852785914070517E-2</c:v>
                </c:pt>
                <c:pt idx="194">
                  <c:v>1.1609849272266484E-2</c:v>
                </c:pt>
                <c:pt idx="195">
                  <c:v>1.1372404332561771E-2</c:v>
                </c:pt>
                <c:pt idx="196">
                  <c:v>1.1140316950358598E-2</c:v>
                </c:pt>
                <c:pt idx="197">
                  <c:v>1.0913456455525567E-2</c:v>
                </c:pt>
                <c:pt idx="198">
                  <c:v>1.0691695558485719E-2</c:v>
                </c:pt>
                <c:pt idx="199">
                  <c:v>1.0474910258910187E-2</c:v>
                </c:pt>
                <c:pt idx="200">
                  <c:v>1.0262979756945005E-2</c:v>
                </c:pt>
                <c:pt idx="201">
                  <c:v>1.0055786366900087E-2</c:v>
                </c:pt>
                <c:pt idx="202">
                  <c:v>9.8532154333319643E-3</c:v>
                </c:pt>
                <c:pt idx="203">
                  <c:v>9.6551552494531893E-3</c:v>
                </c:pt>
                <c:pt idx="204">
                  <c:v>9.4614969778033121E-3</c:v>
                </c:pt>
                <c:pt idx="205">
                  <c:v>9.2721345731183163E-3</c:v>
                </c:pt>
                <c:pt idx="206">
                  <c:v>9.0869647073367529E-3</c:v>
                </c:pt>
                <c:pt idx="207">
                  <c:v>8.905886696682885E-3</c:v>
                </c:pt>
                <c:pt idx="208">
                  <c:v>8.7288024307685293E-3</c:v>
                </c:pt>
                <c:pt idx="209">
                  <c:v>8.5556163036569419E-3</c:v>
                </c:pt>
                <c:pt idx="210">
                  <c:v>8.3862351468338148E-3</c:v>
                </c:pt>
                <c:pt idx="211">
                  <c:v>8.2205681640317458E-3</c:v>
                </c:pt>
                <c:pt idx="212">
                  <c:v>8.0585268678562225E-3</c:v>
                </c:pt>
                <c:pt idx="213">
                  <c:v>7.9000250181624748E-3</c:v>
                </c:pt>
                <c:pt idx="214">
                  <c:v>7.7449785621339943E-3</c:v>
                </c:pt>
                <c:pt idx="215">
                  <c:v>7.5933055760149743E-3</c:v>
                </c:pt>
                <c:pt idx="216">
                  <c:v>7.4449262084501193E-3</c:v>
                </c:pt>
                <c:pt idx="217">
                  <c:v>7.2997626253866483E-3</c:v>
                </c:pt>
                <c:pt idx="218">
                  <c:v>7.1577389564946182E-3</c:v>
                </c:pt>
                <c:pt idx="219">
                  <c:v>7.0187812430628528E-3</c:v>
                </c:pt>
                <c:pt idx="220">
                  <c:v>6.8828173873289539E-3</c:v>
                </c:pt>
                <c:pt idx="221">
                  <c:v>6.7497771032031381E-3</c:v>
                </c:pt>
                <c:pt idx="222">
                  <c:v>6.6195918683466396E-3</c:v>
                </c:pt>
                <c:pt idx="223">
                  <c:v>6.4921948775667248E-3</c:v>
                </c:pt>
                <c:pt idx="224">
                  <c:v>6.3675209974910392E-3</c:v>
                </c:pt>
                <c:pt idx="225">
                  <c:v>6.2455067224856603E-3</c:v>
                </c:pt>
                <c:pt idx="226">
                  <c:v>6.1260901317816497E-3</c:v>
                </c:pt>
                <c:pt idx="227">
                  <c:v>6.0092108477762061E-3</c:v>
                </c:pt>
                <c:pt idx="228">
                  <c:v>5.8948099954755492E-3</c:v>
                </c:pt>
                <c:pt idx="229">
                  <c:v>5.7828301630471392E-3</c:v>
                </c:pt>
                <c:pt idx="230">
                  <c:v>5.6732153634504777E-3</c:v>
                </c:pt>
                <c:pt idx="231">
                  <c:v>5.5659109971159196E-3</c:v>
                </c:pt>
                <c:pt idx="232">
                  <c:v>5.4608638156421283E-3</c:v>
                </c:pt>
                <c:pt idx="233">
                  <c:v>5.3580218864837182E-3</c:v>
                </c:pt>
                <c:pt idx="234">
                  <c:v>5.2573345586011217E-3</c:v>
                </c:pt>
                <c:pt idx="235">
                  <c:v>5.1587524290458361E-3</c:v>
                </c:pt>
                <c:pt idx="236">
                  <c:v>5.0622273104547529E-3</c:v>
                </c:pt>
                <c:pt idx="237">
                  <c:v>4.9677121994281415E-3</c:v>
                </c:pt>
                <c:pt idx="238">
                  <c:v>4.8751612457664829E-3</c:v>
                </c:pt>
                <c:pt idx="239">
                  <c:v>4.7845297225421616E-3</c:v>
                </c:pt>
                <c:pt idx="240">
                  <c:v>4.6957739969826001E-3</c:v>
                </c:pt>
                <c:pt idx="241">
                  <c:v>4.6088515021421835E-3</c:v>
                </c:pt>
                <c:pt idx="242">
                  <c:v>4.5237207093408545E-3</c:v>
                </c:pt>
                <c:pt idx="243">
                  <c:v>4.440341101348064E-3</c:v>
                </c:pt>
                <c:pt idx="244">
                  <c:v>4.3586731462910708E-3</c:v>
                </c:pt>
                <c:pt idx="245">
                  <c:v>4.2786782722676183E-3</c:v>
                </c:pt>
                <c:pt idx="246">
                  <c:v>4.2003188426431E-3</c:v>
                </c:pt>
                <c:pt idx="247">
                  <c:v>4.1235581320132374E-3</c:v>
                </c:pt>
                <c:pt idx="248">
                  <c:v>4.0483603028137766E-3</c:v>
                </c:pt>
                <c:pt idx="249">
                  <c:v>3.9746903825590204E-3</c:v>
                </c:pt>
                <c:pt idx="250">
                  <c:v>3.9025142416918668E-3</c:v>
                </c:pt>
                <c:pt idx="251">
                  <c:v>3.8317985720281995E-3</c:v>
                </c:pt>
                <c:pt idx="252">
                  <c:v>3.7625108657791855E-3</c:v>
                </c:pt>
                <c:pt idx="253">
                  <c:v>3.694619395135434E-3</c:v>
                </c:pt>
                <c:pt idx="254">
                  <c:v>3.62809319239734E-3</c:v>
                </c:pt>
                <c:pt idx="255">
                  <c:v>3.5629020306365369E-3</c:v>
                </c:pt>
                <c:pt idx="256">
                  <c:v>3.4990164048736986E-3</c:v>
                </c:pt>
                <c:pt idx="257">
                  <c:v>3.4364075137583712E-3</c:v>
                </c:pt>
                <c:pt idx="258">
                  <c:v>3.3750472417369681E-3</c:v>
                </c:pt>
                <c:pt idx="259">
                  <c:v>3.3149081416953695E-3</c:v>
                </c:pt>
                <c:pt idx="260">
                  <c:v>3.2559634180630986E-3</c:v>
                </c:pt>
                <c:pt idx="261">
                  <c:v>3.1981869103661987E-3</c:v>
                </c:pt>
                <c:pt idx="262">
                  <c:v>3.1415530772165383E-3</c:v>
                </c:pt>
                <c:pt idx="263">
                  <c:v>3.086036980725443E-3</c:v>
                </c:pt>
                <c:pt idx="264">
                  <c:v>3.0316142713299721E-3</c:v>
                </c:pt>
                <c:pt idx="265">
                  <c:v>2.9782611730204633E-3</c:v>
                </c:pt>
                <c:pt idx="266">
                  <c:v>2.9259544689583562E-3</c:v>
                </c:pt>
                <c:pt idx="267">
                  <c:v>2.8746714874734992E-3</c:v>
                </c:pt>
                <c:pt idx="268">
                  <c:v>2.8243900884305406E-3</c:v>
                </c:pt>
                <c:pt idx="269">
                  <c:v>2.7750886499543028E-3</c:v>
                </c:pt>
                <c:pt idx="270">
                  <c:v>2.7267460555042197E-3</c:v>
                </c:pt>
                <c:pt idx="271">
                  <c:v>2.6793416812883907E-3</c:v>
                </c:pt>
                <c:pt idx="272">
                  <c:v>2.6328553840077942E-3</c:v>
                </c:pt>
                <c:pt idx="273">
                  <c:v>2.5872674889217905E-3</c:v>
                </c:pt>
                <c:pt idx="274">
                  <c:v>2.5425587782260265E-3</c:v>
                </c:pt>
                <c:pt idx="275">
                  <c:v>2.4987104797342457E-3</c:v>
                </c:pt>
                <c:pt idx="276">
                  <c:v>2.4557042558557363E-3</c:v>
                </c:pt>
                <c:pt idx="277">
                  <c:v>2.4135221928602954E-3</c:v>
                </c:pt>
                <c:pt idx="278">
                  <c:v>2.3721467904229744E-3</c:v>
                </c:pt>
                <c:pt idx="279">
                  <c:v>2.331560951440899E-3</c:v>
                </c:pt>
                <c:pt idx="280">
                  <c:v>2.291747972114822E-3</c:v>
                </c:pt>
                <c:pt idx="281">
                  <c:v>2.252691532288219E-3</c:v>
                </c:pt>
                <c:pt idx="282">
                  <c:v>2.2143756860369163E-3</c:v>
                </c:pt>
                <c:pt idx="283">
                  <c:v>2.1767848525025024E-3</c:v>
                </c:pt>
                <c:pt idx="284">
                  <c:v>2.1399038069628575E-3</c:v>
                </c:pt>
                <c:pt idx="285">
                  <c:v>2.1037176721334602E-3</c:v>
                </c:pt>
                <c:pt idx="286">
                  <c:v>2.0682119096931727E-3</c:v>
                </c:pt>
                <c:pt idx="287">
                  <c:v>2.0333723120284923E-3</c:v>
                </c:pt>
                <c:pt idx="288">
                  <c:v>1.999184994190347E-3</c:v>
                </c:pt>
                <c:pt idx="289">
                  <c:v>1.9656363860577298E-3</c:v>
                </c:pt>
                <c:pt idx="290">
                  <c:v>1.9327132247025649E-3</c:v>
                </c:pt>
                <c:pt idx="291">
                  <c:v>1.9004025469504596E-3</c:v>
                </c:pt>
                <c:pt idx="292">
                  <c:v>1.8686916821320382E-3</c:v>
                </c:pt>
                <c:pt idx="293">
                  <c:v>1.8375682450197063E-3</c:v>
                </c:pt>
                <c:pt idx="294">
                  <c:v>1.8070201289449913E-3</c:v>
                </c:pt>
                <c:pt idx="295">
                  <c:v>1.7770354990914905E-3</c:v>
                </c:pt>
                <c:pt idx="296">
                  <c:v>1.7476027859588217E-3</c:v>
                </c:pt>
                <c:pt idx="297">
                  <c:v>1.7187106789929676E-3</c:v>
                </c:pt>
                <c:pt idx="298">
                  <c:v>1.6903481203785716E-3</c:v>
                </c:pt>
                <c:pt idx="299">
                  <c:v>1.6625042989889087E-3</c:v>
                </c:pt>
                <c:pt idx="300">
                  <c:v>1.6351686444892467E-3</c:v>
                </c:pt>
                <c:pt idx="301">
                  <c:v>1.6083308215895996E-3</c:v>
                </c:pt>
                <c:pt idx="302">
                  <c:v>1.5819807244428817E-3</c:v>
                </c:pt>
                <c:pt idx="303">
                  <c:v>1.5561084711845589E-3</c:v>
                </c:pt>
                <c:pt idx="304">
                  <c:v>1.5307043986101056E-3</c:v>
                </c:pt>
                <c:pt idx="305">
                  <c:v>1.5057590569865628E-3</c:v>
                </c:pt>
                <c:pt idx="306">
                  <c:v>1.4812632049947046E-3</c:v>
                </c:pt>
                <c:pt idx="307">
                  <c:v>1.4572078047982871E-3</c:v>
                </c:pt>
                <c:pt idx="308">
                  <c:v>1.4335840172371014E-3</c:v>
                </c:pt>
                <c:pt idx="309">
                  <c:v>1.410383197140521E-3</c:v>
                </c:pt>
                <c:pt idx="310">
                  <c:v>1.3875968887583699E-3</c:v>
                </c:pt>
                <c:pt idx="311">
                  <c:v>1.3652168213060356E-3</c:v>
                </c:pt>
                <c:pt idx="312">
                  <c:v>1.3432349046208208E-3</c:v>
                </c:pt>
                <c:pt idx="313">
                  <c:v>1.3216432249266235E-3</c:v>
                </c:pt>
                <c:pt idx="314">
                  <c:v>1.3004340407040689E-3</c:v>
                </c:pt>
                <c:pt idx="315">
                  <c:v>1.2795997786633707E-3</c:v>
                </c:pt>
                <c:pt idx="316">
                  <c:v>1.2591330298172292E-3</c:v>
                </c:pt>
                <c:pt idx="317">
                  <c:v>1.2390265456511055E-3</c:v>
                </c:pt>
                <c:pt idx="318">
                  <c:v>1.2192732343883992E-3</c:v>
                </c:pt>
                <c:pt idx="319">
                  <c:v>1.1998661573479933E-3</c:v>
                </c:pt>
                <c:pt idx="320">
                  <c:v>1.1807985253918013E-3</c:v>
                </c:pt>
                <c:pt idx="321">
                  <c:v>1.1620636954599594E-3</c:v>
                </c:pt>
                <c:pt idx="322">
                  <c:v>1.1436551671913742E-3</c:v>
                </c:pt>
                <c:pt idx="323">
                  <c:v>1.1255665796274302E-3</c:v>
                </c:pt>
                <c:pt idx="324">
                  <c:v>1.107791707996702E-3</c:v>
                </c:pt>
                <c:pt idx="325">
                  <c:v>1.0903244605785433E-3</c:v>
                </c:pt>
                <c:pt idx="326">
                  <c:v>1.0731588756435569E-3</c:v>
                </c:pt>
                <c:pt idx="327">
                  <c:v>1.0562891184689243E-3</c:v>
                </c:pt>
                <c:pt idx="328">
                  <c:v>1.0397094784266687E-3</c:v>
                </c:pt>
                <c:pt idx="329">
                  <c:v>1.0234143661430025E-3</c:v>
                </c:pt>
                <c:pt idx="330">
                  <c:v>1.0073983107268733E-3</c:v>
                </c:pt>
                <c:pt idx="331">
                  <c:v>9.9165595706598433E-4</c:v>
                </c:pt>
                <c:pt idx="332">
                  <c:v>9.7618206318852247E-4</c:v>
                </c:pt>
                <c:pt idx="333">
                  <c:v>9.609714976889258E-4</c:v>
                </c:pt>
                <c:pt idx="334">
                  <c:v>9.4601923721602762E-4</c:v>
                </c:pt>
                <c:pt idx="335">
                  <c:v>9.3132036402202641E-4</c:v>
                </c:pt>
                <c:pt idx="336">
                  <c:v>9.1687006357065457E-4</c:v>
                </c:pt>
                <c:pt idx="337">
                  <c:v>9.0266362220311179E-4</c:v>
                </c:pt>
                <c:pt idx="338">
                  <c:v>8.8869642486024271E-4</c:v>
                </c:pt>
                <c:pt idx="339">
                  <c:v>8.7496395285953843E-4</c:v>
                </c:pt>
                <c:pt idx="340">
                  <c:v>8.6146178172556286E-4</c:v>
                </c:pt>
                <c:pt idx="341">
                  <c:v>8.481855790724663E-4</c:v>
                </c:pt>
                <c:pt idx="342">
                  <c:v>8.3513110253723643E-4</c:v>
                </c:pt>
                <c:pt idx="343">
                  <c:v>8.2229419776242286E-4</c:v>
                </c:pt>
                <c:pt idx="344">
                  <c:v>8.0967079642707172E-4</c:v>
                </c:pt>
                <c:pt idx="345">
                  <c:v>7.9725691432465189E-4</c:v>
                </c:pt>
                <c:pt idx="346">
                  <c:v>7.8504864948680212E-4</c:v>
                </c:pt>
                <c:pt idx="347">
                  <c:v>7.7304218035170768E-4</c:v>
                </c:pt>
                <c:pt idx="348">
                  <c:v>7.6123376397603277E-4</c:v>
                </c:pt>
                <c:pt idx="349">
                  <c:v>7.4961973428926501E-4</c:v>
                </c:pt>
                <c:pt idx="350">
                  <c:v>7.3819650038943723E-4</c:v>
                </c:pt>
                <c:pt idx="351">
                  <c:v>7.2696054487917088E-4</c:v>
                </c:pt>
                <c:pt idx="352">
                  <c:v>7.1590842224105637E-4</c:v>
                </c:pt>
                <c:pt idx="353">
                  <c:v>7.0503675725133469E-4</c:v>
                </c:pt>
                <c:pt idx="354">
                  <c:v>6.9434224343099403E-4</c:v>
                </c:pt>
                <c:pt idx="355">
                  <c:v>6.8382164153327641E-4</c:v>
                </c:pt>
                <c:pt idx="356">
                  <c:v>6.7347177806674301E-4</c:v>
                </c:pt>
                <c:pt idx="357">
                  <c:v>6.632895438529713E-4</c:v>
                </c:pt>
                <c:pt idx="358">
                  <c:v>6.5327189261804792E-4</c:v>
                </c:pt>
                <c:pt idx="359">
                  <c:v>6.4341583961701105E-4</c:v>
                </c:pt>
                <c:pt idx="360">
                  <c:v>6.3371846029041615E-4</c:v>
                </c:pt>
                <c:pt idx="361">
                  <c:v>6.2417688895224585E-4</c:v>
                </c:pt>
                <c:pt idx="362">
                  <c:v>6.1478831750837106E-4</c:v>
                </c:pt>
                <c:pt idx="363">
                  <c:v>6.0554999420482061E-4</c:v>
                </c:pt>
                <c:pt idx="364">
                  <c:v>5.9645922240511378E-4</c:v>
                </c:pt>
                <c:pt idx="365">
                  <c:v>5.8751335939594932E-4</c:v>
                </c:pt>
                <c:pt idx="366">
                  <c:v>5.7870981522055247E-4</c:v>
                </c:pt>
                <c:pt idx="367">
                  <c:v>5.7004605153898017E-4</c:v>
                </c:pt>
                <c:pt idx="368">
                  <c:v>5.6151958051475325E-4</c:v>
                </c:pt>
                <c:pt idx="369">
                  <c:v>5.5312796372714425E-4</c:v>
                </c:pt>
                <c:pt idx="370">
                  <c:v>5.448688111085087E-4</c:v>
                </c:pt>
                <c:pt idx="371">
                  <c:v>5.3673977990603683E-4</c:v>
                </c:pt>
                <c:pt idx="372">
                  <c:v>5.2873857366733364E-4</c:v>
                </c:pt>
                <c:pt idx="373">
                  <c:v>5.2086294124925028E-4</c:v>
                </c:pt>
                <c:pt idx="374">
                  <c:v>5.1311067584938438E-4</c:v>
                </c:pt>
                <c:pt idx="375">
                  <c:v>5.0547961405972611E-4</c:v>
                </c:pt>
                <c:pt idx="376">
                  <c:v>4.9796763494187001E-4</c:v>
                </c:pt>
                <c:pt idx="377">
                  <c:v>4.9057265912332308E-4</c:v>
                </c:pt>
                <c:pt idx="378">
                  <c:v>4.8329264791433706E-4</c:v>
                </c:pt>
                <c:pt idx="379">
                  <c:v>4.7612560244482285E-4</c:v>
                </c:pt>
                <c:pt idx="380">
                  <c:v>4.6906956282082387E-4</c:v>
                </c:pt>
                <c:pt idx="381">
                  <c:v>4.6212260730009534E-4</c:v>
                </c:pt>
                <c:pt idx="382">
                  <c:v>4.5528285148632464E-4</c:v>
                </c:pt>
                <c:pt idx="383">
                  <c:v>4.4854844754153351E-4</c:v>
                </c:pt>
                <c:pt idx="384">
                  <c:v>4.4191758341624398E-4</c:v>
                </c:pt>
                <c:pt idx="385">
                  <c:v>4.3538848209696623E-4</c:v>
                </c:pt>
                <c:pt idx="386">
                  <c:v>4.2895940087059407E-4</c:v>
                </c:pt>
                <c:pt idx="387">
                  <c:v>4.2262863060531621E-4</c:v>
                </c:pt>
                <c:pt idx="388">
                  <c:v>4.1639449504762675E-4</c:v>
                </c:pt>
                <c:pt idx="389">
                  <c:v>4.1025535013507078E-4</c:v>
                </c:pt>
                <c:pt idx="390">
                  <c:v>4.0420958332433804E-4</c:v>
                </c:pt>
                <c:pt idx="391">
                  <c:v>3.9825561293433797E-4</c:v>
                </c:pt>
                <c:pt idx="392">
                  <c:v>3.9239188750391115E-4</c:v>
                </c:pt>
                <c:pt idx="393">
                  <c:v>3.8661688516381236E-4</c:v>
                </c:pt>
                <c:pt idx="394">
                  <c:v>3.809291130226454E-4</c:v>
                </c:pt>
                <c:pt idx="395">
                  <c:v>3.7532710656640133E-4</c:v>
                </c:pt>
                <c:pt idx="396">
                  <c:v>3.6980942907128953E-4</c:v>
                </c:pt>
                <c:pt idx="397">
                  <c:v>3.6437467102954556E-4</c:v>
                </c:pt>
                <c:pt idx="398">
                  <c:v>3.5902144958790331E-4</c:v>
                </c:pt>
                <c:pt idx="399">
                  <c:v>3.5374840799844598E-4</c:v>
                </c:pt>
                <c:pt idx="400">
                  <c:v>3.4855421508152317E-4</c:v>
                </c:pt>
                <c:pt idx="401">
                  <c:v>3.4343756470047739E-4</c:v>
                </c:pt>
                <c:pt idx="402">
                  <c:v>3.3839717524787968E-4</c:v>
                </c:pt>
                <c:pt idx="403">
                  <c:v>3.3343178914301805E-4</c:v>
                </c:pt>
                <c:pt idx="404">
                  <c:v>3.2854017234036685E-4</c:v>
                </c:pt>
                <c:pt idx="405">
                  <c:v>3.2372111384879087E-4</c:v>
                </c:pt>
                <c:pt idx="406">
                  <c:v>3.1897342526121888E-4</c:v>
                </c:pt>
                <c:pt idx="407">
                  <c:v>3.1429594029456088E-4</c:v>
                </c:pt>
                <c:pt idx="408">
                  <c:v>3.0968751433961187E-4</c:v>
                </c:pt>
                <c:pt idx="409">
                  <c:v>3.0514702402072131E-4</c:v>
                </c:pt>
                <c:pt idx="410">
                  <c:v>3.0067336676500395E-4</c:v>
                </c:pt>
                <c:pt idx="411">
                  <c:v>2.9626546038085945E-4</c:v>
                </c:pt>
                <c:pt idx="412">
                  <c:v>2.9192224264559347E-4</c:v>
                </c:pt>
                <c:pt idx="413">
                  <c:v>2.8764267090193146E-4</c:v>
                </c:pt>
                <c:pt idx="414">
                  <c:v>2.8342572166321542E-4</c:v>
                </c:pt>
                <c:pt idx="415">
                  <c:v>2.7927039022708152E-4</c:v>
                </c:pt>
                <c:pt idx="416">
                  <c:v>2.7517569029743077E-4</c:v>
                </c:pt>
                <c:pt idx="417">
                  <c:v>2.7114065361449701E-4</c:v>
                </c:pt>
                <c:pt idx="418">
                  <c:v>2.671643295928263E-4</c:v>
                </c:pt>
                <c:pt idx="419">
                  <c:v>2.6324578496699299E-4</c:v>
                </c:pt>
                <c:pt idx="420">
                  <c:v>2.5938410344486003E-4</c:v>
                </c:pt>
                <c:pt idx="421">
                  <c:v>2.5557838536823343E-4</c:v>
                </c:pt>
                <c:pt idx="422">
                  <c:v>2.5182774738072256E-4</c:v>
                </c:pt>
                <c:pt idx="423">
                  <c:v>2.4813132210265104E-4</c:v>
                </c:pt>
                <c:pt idx="424">
                  <c:v>2.4448825781286091E-4</c:v>
                </c:pt>
                <c:pt idx="425">
                  <c:v>2.408977181372428E-4</c:v>
                </c:pt>
                <c:pt idx="426">
                  <c:v>2.3735888174385305E-4</c:v>
                </c:pt>
                <c:pt idx="427">
                  <c:v>2.3387094204445813E-4</c:v>
                </c:pt>
                <c:pt idx="428">
                  <c:v>2.3043310690236467E-4</c:v>
                </c:pt>
                <c:pt idx="429">
                  <c:v>2.2704459834639617E-4</c:v>
                </c:pt>
                <c:pt idx="430">
                  <c:v>2.2370465229087436E-4</c:v>
                </c:pt>
                <c:pt idx="431">
                  <c:v>2.2041251826146894E-4</c:v>
                </c:pt>
                <c:pt idx="432">
                  <c:v>2.171674591267892E-4</c:v>
                </c:pt>
                <c:pt idx="433">
                  <c:v>2.1396875083558526E-4</c:v>
                </c:pt>
                <c:pt idx="434">
                  <c:v>2.1081568215943212E-4</c:v>
                </c:pt>
                <c:pt idx="435">
                  <c:v>2.0770755444077772E-4</c:v>
                </c:pt>
                <c:pt idx="436">
                  <c:v>2.0464368134623243E-4</c:v>
                </c:pt>
                <c:pt idx="437">
                  <c:v>2.0162338862498338E-4</c:v>
                </c:pt>
                <c:pt idx="438">
                  <c:v>1.9864601387222381E-4</c:v>
                </c:pt>
                <c:pt idx="439">
                  <c:v>1.9571090629747924E-4</c:v>
                </c:pt>
                <c:pt idx="440">
                  <c:v>1.9281742649772659E-4</c:v>
                </c:pt>
                <c:pt idx="441">
                  <c:v>1.8996494623520012E-4</c:v>
                </c:pt>
                <c:pt idx="442">
                  <c:v>1.8715284821978084E-4</c:v>
                </c:pt>
                <c:pt idx="443">
                  <c:v>1.8438052589586184E-4</c:v>
                </c:pt>
                <c:pt idx="444">
                  <c:v>1.8164738323360496E-4</c:v>
                </c:pt>
                <c:pt idx="445">
                  <c:v>1.7895283452447526E-4</c:v>
                </c:pt>
                <c:pt idx="446">
                  <c:v>1.7629630418097554E-4</c:v>
                </c:pt>
                <c:pt idx="447">
                  <c:v>1.7367722654047579E-4</c:v>
                </c:pt>
                <c:pt idx="448">
                  <c:v>1.7109504567305707E-4</c:v>
                </c:pt>
                <c:pt idx="449">
                  <c:v>1.6854921519327844E-4</c:v>
                </c:pt>
                <c:pt idx="450">
                  <c:v>1.6603919807578135E-4</c:v>
                </c:pt>
                <c:pt idx="451">
                  <c:v>1.6356446647465038E-4</c:v>
                </c:pt>
                <c:pt idx="452">
                  <c:v>1.611245015464445E-4</c:v>
                </c:pt>
                <c:pt idx="453">
                  <c:v>1.5871879327682763E-4</c:v>
                </c:pt>
                <c:pt idx="454">
                  <c:v>1.5634684031070879E-4</c:v>
                </c:pt>
                <c:pt idx="455">
                  <c:v>1.5400814978582862E-4</c:v>
                </c:pt>
                <c:pt idx="456">
                  <c:v>1.5170223716970589E-4</c:v>
                </c:pt>
                <c:pt idx="457">
                  <c:v>1.494286260998876E-4</c:v>
                </c:pt>
                <c:pt idx="458">
                  <c:v>1.4718684822741127E-4</c:v>
                </c:pt>
                <c:pt idx="459">
                  <c:v>1.4497644306343048E-4</c:v>
                </c:pt>
                <c:pt idx="460">
                  <c:v>1.4279695782892337E-4</c:v>
                </c:pt>
                <c:pt idx="461">
                  <c:v>1.4064794730742324E-4</c:v>
                </c:pt>
                <c:pt idx="462">
                  <c:v>1.3852897370070599E-4</c:v>
                </c:pt>
                <c:pt idx="463">
                  <c:v>1.3643960648737432E-4</c:v>
                </c:pt>
                <c:pt idx="464">
                  <c:v>1.3437942228426979E-4</c:v>
                </c:pt>
                <c:pt idx="465">
                  <c:v>1.3234800471066395E-4</c:v>
                </c:pt>
                <c:pt idx="466">
                  <c:v>1.3034494425515875E-4</c:v>
                </c:pt>
                <c:pt idx="467">
                  <c:v>1.283698381452499E-4</c:v>
                </c:pt>
                <c:pt idx="468">
                  <c:v>1.2642229021948679E-4</c:v>
                </c:pt>
                <c:pt idx="469">
                  <c:v>1.2450191080218127E-4</c:v>
                </c:pt>
                <c:pt idx="470">
                  <c:v>1.2260831658061395E-4</c:v>
                </c:pt>
                <c:pt idx="471">
                  <c:v>1.2074113048467537E-4</c:v>
                </c:pt>
                <c:pt idx="472">
                  <c:v>1.188999815689053E-4</c:v>
                </c:pt>
                <c:pt idx="473">
                  <c:v>1.1708450489686803E-4</c:v>
                </c:pt>
                <c:pt idx="474">
                  <c:v>1.1529434142782301E-4</c:v>
                </c:pt>
                <c:pt idx="475">
                  <c:v>1.1352913790564173E-4</c:v>
                </c:pt>
                <c:pt idx="476">
                  <c:v>1.1178854674991987E-4</c:v>
                </c:pt>
                <c:pt idx="477">
                  <c:v>1.1007222594924813E-4</c:v>
                </c:pt>
                <c:pt idx="478">
                  <c:v>1.0837983895658805E-4</c:v>
                </c:pt>
                <c:pt idx="479">
                  <c:v>1.0671105458671673E-4</c:v>
                </c:pt>
                <c:pt idx="480">
                  <c:v>1.05065546915696E-4</c:v>
                </c:pt>
                <c:pt idx="481">
                  <c:v>1.0344299518232164E-4</c:v>
                </c:pt>
                <c:pt idx="482">
                  <c:v>1.0184308369151736E-4</c:v>
                </c:pt>
                <c:pt idx="483">
                  <c:v>1.0026550171963096E-4</c:v>
                </c:pt>
                <c:pt idx="484">
                  <c:v>9.870994342159446E-5</c:v>
                </c:pt>
                <c:pt idx="485">
                  <c:v>9.7176107739910763E-5</c:v>
                </c:pt>
                <c:pt idx="486">
                  <c:v>9.5663698315431002E-5</c:v>
                </c:pt>
                <c:pt idx="487">
                  <c:v>9.4172423399885741E-5</c:v>
                </c:pt>
                <c:pt idx="488">
                  <c:v>9.2701995770132887E-5</c:v>
                </c:pt>
                <c:pt idx="489">
                  <c:v>9.1252132644092379E-5</c:v>
                </c:pt>
                <c:pt idx="490">
                  <c:v>8.9822555598329437E-5</c:v>
                </c:pt>
                <c:pt idx="491">
                  <c:v>8.8412990487256971E-5</c:v>
                </c:pt>
                <c:pt idx="492">
                  <c:v>8.7023167363921208E-5</c:v>
                </c:pt>
                <c:pt idx="493">
                  <c:v>8.5652820402344501E-5</c:v>
                </c:pt>
                <c:pt idx="494">
                  <c:v>8.4301687821388311E-5</c:v>
                </c:pt>
                <c:pt idx="495">
                  <c:v>8.296951181011203E-5</c:v>
                </c:pt>
                <c:pt idx="496">
                  <c:v>8.1656038454592828E-5</c:v>
                </c:pt>
                <c:pt idx="497">
                  <c:v>8.0361017666183415E-5</c:v>
                </c:pt>
                <c:pt idx="498">
                  <c:v>7.9084203111173771E-5</c:v>
                </c:pt>
                <c:pt idx="499">
                  <c:v>7.7825352141834865E-5</c:v>
                </c:pt>
                <c:pt idx="500">
                  <c:v>7.6584225728812755E-5</c:v>
                </c:pt>
                <c:pt idx="501">
                  <c:v>7.5360588394849889E-5</c:v>
                </c:pt>
                <c:pt idx="502">
                  <c:v>7.4154208149806048E-5</c:v>
                </c:pt>
                <c:pt idx="503">
                  <c:v>7.2964856426955369E-5</c:v>
                </c:pt>
                <c:pt idx="504">
                  <c:v>7.1792308020532521E-5</c:v>
                </c:pt>
                <c:pt idx="505">
                  <c:v>7.0636341024505312E-5</c:v>
                </c:pt>
                <c:pt idx="506">
                  <c:v>6.9496736772552202E-5</c:v>
                </c:pt>
                <c:pt idx="507">
                  <c:v>6.8373279779215465E-5</c:v>
                </c:pt>
                <c:pt idx="508">
                  <c:v>6.7265757682214455E-5</c:v>
                </c:pt>
                <c:pt idx="509">
                  <c:v>6.6173961185893266E-5</c:v>
                </c:pt>
                <c:pt idx="510">
                  <c:v>6.5097684005779348E-5</c:v>
                </c:pt>
                <c:pt idx="511">
                  <c:v>6.4036722814236207E-5</c:v>
                </c:pt>
                <c:pt idx="512">
                  <c:v>6.2990877187187069E-5</c:v>
                </c:pt>
                <c:pt idx="513">
                  <c:v>6.1959949551887837E-5</c:v>
                </c:pt>
                <c:pt idx="514">
                  <c:v>6.0943745135732239E-5</c:v>
                </c:pt>
                <c:pt idx="515">
                  <c:v>5.9942071916067492E-5</c:v>
                </c:pt>
                <c:pt idx="516">
                  <c:v>5.8954740571002883E-5</c:v>
                </c:pt>
                <c:pt idx="517">
                  <c:v>5.798156443119174E-5</c:v>
                </c:pt>
                <c:pt idx="518">
                  <c:v>5.7022359432568158E-5</c:v>
                </c:pt>
                <c:pt idx="519">
                  <c:v>5.6076944070020431E-5</c:v>
                </c:pt>
                <c:pt idx="520">
                  <c:v>5.5145139351986955E-5</c:v>
                </c:pt>
                <c:pt idx="521">
                  <c:v>5.4226768755950302E-5</c:v>
                </c:pt>
                <c:pt idx="522">
                  <c:v>5.3321658184819621E-5</c:v>
                </c:pt>
                <c:pt idx="523">
                  <c:v>5.2429635924181785E-5</c:v>
                </c:pt>
                <c:pt idx="524">
                  <c:v>5.1550532600404771E-5</c:v>
                </c:pt>
                <c:pt idx="525">
                  <c:v>5.0684181139577091E-5</c:v>
                </c:pt>
                <c:pt idx="526">
                  <c:v>4.9830416727270322E-5</c:v>
                </c:pt>
                <c:pt idx="527">
                  <c:v>4.8989076769104943E-5</c:v>
                </c:pt>
                <c:pt idx="528">
                  <c:v>4.8160000852110652E-5</c:v>
                </c:pt>
                <c:pt idx="529">
                  <c:v>4.7343030706858928E-5</c:v>
                </c:pt>
                <c:pt idx="530">
                  <c:v>4.6538010170360723E-5</c:v>
                </c:pt>
                <c:pt idx="531">
                  <c:v>4.5744785149709511E-5</c:v>
                </c:pt>
                <c:pt idx="532">
                  <c:v>4.4963203586459888E-5</c:v>
                </c:pt>
                <c:pt idx="533">
                  <c:v>4.4193115421725056E-5</c:v>
                </c:pt>
                <c:pt idx="534">
                  <c:v>4.343437256198169E-5</c:v>
                </c:pt>
                <c:pt idx="535">
                  <c:v>4.268682884556801E-5</c:v>
                </c:pt>
                <c:pt idx="536">
                  <c:v>4.1950340009863915E-5</c:v>
                </c:pt>
                <c:pt idx="537">
                  <c:v>4.1224763659137828E-5</c:v>
                </c:pt>
                <c:pt idx="538">
                  <c:v>4.0509959233050271E-5</c:v>
                </c:pt>
                <c:pt idx="539">
                  <c:v>3.9805787975800348E-5</c:v>
                </c:pt>
                <c:pt idx="540">
                  <c:v>3.9112112905905153E-5</c:v>
                </c:pt>
                <c:pt idx="541">
                  <c:v>3.8428798786597114E-5</c:v>
                </c:pt>
                <c:pt idx="542">
                  <c:v>3.7755712096831974E-5</c:v>
                </c:pt>
                <c:pt idx="543">
                  <c:v>3.7092721002892274E-5</c:v>
                </c:pt>
                <c:pt idx="544">
                  <c:v>3.6439695330576674E-5</c:v>
                </c:pt>
                <c:pt idx="545">
                  <c:v>3.5796506537965971E-5</c:v>
                </c:pt>
                <c:pt idx="546">
                  <c:v>3.5163027688750857E-5</c:v>
                </c:pt>
                <c:pt idx="547">
                  <c:v>3.4539133426115923E-5</c:v>
                </c:pt>
                <c:pt idx="548">
                  <c:v>3.392469994716463E-5</c:v>
                </c:pt>
                <c:pt idx="549">
                  <c:v>3.3319604977879225E-5</c:v>
                </c:pt>
                <c:pt idx="550">
                  <c:v>3.2723727748602271E-5</c:v>
                </c:pt>
                <c:pt idx="551">
                  <c:v>3.2136948970032443E-5</c:v>
                </c:pt>
                <c:pt idx="552">
                  <c:v>3.1559150809723041E-5</c:v>
                </c:pt>
                <c:pt idx="553">
                  <c:v>3.0990216869074449E-5</c:v>
                </c:pt>
                <c:pt idx="554">
                  <c:v>3.0430032160811996E-5</c:v>
                </c:pt>
                <c:pt idx="555">
                  <c:v>2.9878483086937875E-5</c:v>
                </c:pt>
                <c:pt idx="556">
                  <c:v>2.933545741715018E-5</c:v>
                </c:pt>
                <c:pt idx="557">
                  <c:v>2.8800844267718503E-5</c:v>
                </c:pt>
                <c:pt idx="558">
                  <c:v>2.827453408080851E-5</c:v>
                </c:pt>
                <c:pt idx="559">
                  <c:v>2.7756418604246159E-5</c:v>
                </c:pt>
                <c:pt idx="560">
                  <c:v>2.7246390871712787E-5</c:v>
                </c:pt>
                <c:pt idx="561">
                  <c:v>2.6744345183363884E-5</c:v>
                </c:pt>
                <c:pt idx="562">
                  <c:v>2.6250177086861188E-5</c:v>
                </c:pt>
                <c:pt idx="563">
                  <c:v>2.5763783358812591E-5</c:v>
                </c:pt>
                <c:pt idx="564">
                  <c:v>2.5285061986609692E-5</c:v>
                </c:pt>
                <c:pt idx="565">
                  <c:v>2.4813912150655763E-5</c:v>
                </c:pt>
                <c:pt idx="566">
                  <c:v>2.4350234206977067E-5</c:v>
                </c:pt>
                <c:pt idx="567">
                  <c:v>2.3893929670208722E-5</c:v>
                </c:pt>
                <c:pt idx="568">
                  <c:v>2.3444901196948688E-5</c:v>
                </c:pt>
                <c:pt idx="569">
                  <c:v>2.3003052569471098E-5</c:v>
                </c:pt>
                <c:pt idx="570">
                  <c:v>2.2568288679793528E-5</c:v>
                </c:pt>
                <c:pt idx="571">
                  <c:v>2.2140515514088416E-5</c:v>
                </c:pt>
                <c:pt idx="572">
                  <c:v>2.1719640137434451E-5</c:v>
                </c:pt>
                <c:pt idx="573">
                  <c:v>2.1305570678898272E-5</c:v>
                </c:pt>
                <c:pt idx="574">
                  <c:v>2.0898216316941595E-5</c:v>
                </c:pt>
                <c:pt idx="575">
                  <c:v>2.0497487265145493E-5</c:v>
                </c:pt>
                <c:pt idx="576">
                  <c:v>2.0103294758246023E-5</c:v>
                </c:pt>
                <c:pt idx="577">
                  <c:v>1.9715551038474775E-5</c:v>
                </c:pt>
                <c:pt idx="578">
                  <c:v>1.9334169342196307E-5</c:v>
                </c:pt>
                <c:pt idx="579">
                  <c:v>1.8959063886838181E-5</c:v>
                </c:pt>
                <c:pt idx="580">
                  <c:v>1.8590149858105783E-5</c:v>
                </c:pt>
                <c:pt idx="581">
                  <c:v>1.8227343397475986E-5</c:v>
                </c:pt>
                <c:pt idx="582">
                  <c:v>1.787056158996389E-5</c:v>
                </c:pt>
                <c:pt idx="583">
                  <c:v>1.7519722452156421E-5</c:v>
                </c:pt>
                <c:pt idx="584">
                  <c:v>1.7174744920506405E-5</c:v>
                </c:pt>
                <c:pt idx="585">
                  <c:v>1.6835548839881908E-5</c:v>
                </c:pt>
                <c:pt idx="586">
                  <c:v>1.650205495236474E-5</c:v>
                </c:pt>
                <c:pt idx="587">
                  <c:v>1.6174184886292008E-5</c:v>
                </c:pt>
                <c:pt idx="588">
                  <c:v>1.5851861145535632E-5</c:v>
                </c:pt>
                <c:pt idx="589">
                  <c:v>1.5535007099014349E-5</c:v>
                </c:pt>
                <c:pt idx="590">
                  <c:v>1.5223546970432371E-5</c:v>
                </c:pt>
                <c:pt idx="591">
                  <c:v>1.4917405828239003E-5</c:v>
                </c:pt>
                <c:pt idx="592">
                  <c:v>1.4616509575804781E-5</c:v>
                </c:pt>
                <c:pt idx="593">
                  <c:v>1.4320784941808621E-5</c:v>
                </c:pt>
                <c:pt idx="594">
                  <c:v>1.4030159470829741E-5</c:v>
                </c:pt>
                <c:pt idx="595">
                  <c:v>1.3744561514141417E-5</c:v>
                </c:pt>
                <c:pt idx="596">
                  <c:v>1.3463920220699022E-5</c:v>
                </c:pt>
                <c:pt idx="597">
                  <c:v>1.3188165528319926E-5</c:v>
                </c:pt>
                <c:pt idx="598">
                  <c:v>1.2917228155048252E-5</c:v>
                </c:pt>
                <c:pt idx="599">
                  <c:v>1.2651039590701283E-5</c:v>
                </c:pt>
                <c:pt idx="600">
                  <c:v>1.2389532088591886E-5</c:v>
                </c:pt>
                <c:pt idx="601">
                  <c:v>1.2132638657422528E-5</c:v>
                </c:pt>
                <c:pt idx="602">
                  <c:v>1.1880293053346809E-5</c:v>
                </c:pt>
                <c:pt idx="603">
                  <c:v>1.1632429772193124E-5</c:v>
                </c:pt>
                <c:pt idx="604">
                  <c:v>1.1388984041847034E-5</c:v>
                </c:pt>
                <c:pt idx="605">
                  <c:v>1.1149891814786808E-5</c:v>
                </c:pt>
                <c:pt idx="606">
                  <c:v>1.0915089760769677E-5</c:v>
                </c:pt>
                <c:pt idx="607">
                  <c:v>1.0684515259661899E-5</c:v>
                </c:pt>
                <c:pt idx="608">
                  <c:v>1.0458106394411687E-5</c:v>
                </c:pt>
                <c:pt idx="609">
                  <c:v>1.0235801944158111E-5</c:v>
                </c:pt>
                <c:pt idx="610">
                  <c:v>1.0017541377473667E-5</c:v>
                </c:pt>
                <c:pt idx="611">
                  <c:v>9.8032648457361276E-6</c:v>
                </c:pt>
                <c:pt idx="612">
                  <c:v>9.5929131766254835E-6</c:v>
                </c:pt>
                <c:pt idx="613">
                  <c:v>9.3864278677429038E-6</c:v>
                </c:pt>
                <c:pt idx="614">
                  <c:v>9.183751080346985E-6</c:v>
                </c:pt>
                <c:pt idx="615">
                  <c:v>8.9848256332046254E-6</c:v>
                </c:pt>
                <c:pt idx="616">
                  <c:v>8.7895949965524871E-6</c:v>
                </c:pt>
                <c:pt idx="617">
                  <c:v>8.5980032861652595E-6</c:v>
                </c:pt>
                <c:pt idx="618">
                  <c:v>8.4099952575277557E-6</c:v>
                </c:pt>
                <c:pt idx="619">
                  <c:v>8.2255163001071239E-6</c:v>
                </c:pt>
                <c:pt idx="620">
                  <c:v>8.0445124317222681E-6</c:v>
                </c:pt>
                <c:pt idx="621">
                  <c:v>7.8669302930062686E-6</c:v>
                </c:pt>
                <c:pt idx="622">
                  <c:v>7.6927171419600808E-6</c:v>
                </c:pt>
                <c:pt idx="623">
                  <c:v>7.5218208485926545E-6</c:v>
                </c:pt>
                <c:pt idx="624">
                  <c:v>7.3541898896462217E-6</c:v>
                </c:pt>
                <c:pt idx="625">
                  <c:v>7.1897733434020202E-6</c:v>
                </c:pt>
                <c:pt idx="626">
                  <c:v>7.0285208845648554E-6</c:v>
                </c:pt>
                <c:pt idx="627">
                  <c:v>6.8703827792229363E-6</c:v>
                </c:pt>
                <c:pt idx="628">
                  <c:v>6.7153098798803025E-6</c:v>
                </c:pt>
                <c:pt idx="629">
                  <c:v>6.5632536205592664E-6</c:v>
                </c:pt>
                <c:pt idx="630">
                  <c:v>6.4141660119699137E-6</c:v>
                </c:pt>
                <c:pt idx="631">
                  <c:v>6.2679996367443911E-6</c:v>
                </c:pt>
                <c:pt idx="632">
                  <c:v>6.1247076447330208E-6</c:v>
                </c:pt>
                <c:pt idx="633">
                  <c:v>5.9842437483601585E-6</c:v>
                </c:pt>
                <c:pt idx="634">
                  <c:v>5.846562218037017E-6</c:v>
                </c:pt>
                <c:pt idx="635">
                  <c:v>5.7116178776293777E-6</c:v>
                </c:pt>
                <c:pt idx="636">
                  <c:v>5.5793660999776186E-6</c:v>
                </c:pt>
                <c:pt idx="637">
                  <c:v>5.449762802467028E-6</c:v>
                </c:pt>
                <c:pt idx="638">
                  <c:v>5.3227644426460317E-6</c:v>
                </c:pt>
                <c:pt idx="639">
                  <c:v>5.1983280138904558E-6</c:v>
                </c:pt>
                <c:pt idx="640">
                  <c:v>5.0764110411114906E-6</c:v>
                </c:pt>
                <c:pt idx="641">
                  <c:v>4.9569715765054148E-6</c:v>
                </c:pt>
                <c:pt idx="642">
                  <c:v>4.8399681953434407E-6</c:v>
                </c:pt>
                <c:pt idx="643">
                  <c:v>4.725359991799217E-6</c:v>
                </c:pt>
                <c:pt idx="644">
                  <c:v>4.6131065748127657E-6</c:v>
                </c:pt>
                <c:pt idx="645">
                  <c:v>4.5031680639885368E-6</c:v>
                </c:pt>
                <c:pt idx="646">
                  <c:v>4.3955050855263761E-6</c:v>
                </c:pt>
                <c:pt idx="647">
                  <c:v>4.2900787681832707E-6</c:v>
                </c:pt>
                <c:pt idx="648">
                  <c:v>4.1868507392647052E-6</c:v>
                </c:pt>
                <c:pt idx="649">
                  <c:v>4.0857831206437261E-6</c:v>
                </c:pt>
                <c:pt idx="650">
                  <c:v>3.986838524806378E-6</c:v>
                </c:pt>
                <c:pt idx="651">
                  <c:v>3.8899800509222235E-6</c:v>
                </c:pt>
                <c:pt idx="652">
                  <c:v>3.7951712809381666E-6</c:v>
                </c:pt>
                <c:pt idx="653">
                  <c:v>3.7023762756947563E-6</c:v>
                </c:pt>
                <c:pt idx="654">
                  <c:v>3.6115595710632135E-6</c:v>
                </c:pt>
                <c:pt idx="655">
                  <c:v>3.5226861741022985E-6</c:v>
                </c:pt>
                <c:pt idx="656">
                  <c:v>3.4357215592337103E-6</c:v>
                </c:pt>
                <c:pt idx="657">
                  <c:v>3.3506316644349508E-6</c:v>
                </c:pt>
                <c:pt idx="658">
                  <c:v>3.2673828874483893E-6</c:v>
                </c:pt>
                <c:pt idx="659">
                  <c:v>3.1859420820058905E-6</c:v>
                </c:pt>
                <c:pt idx="660">
                  <c:v>3.1062765540676251E-6</c:v>
                </c:pt>
                <c:pt idx="661">
                  <c:v>3.028354058074478E-6</c:v>
                </c:pt>
                <c:pt idx="662">
                  <c:v>2.9521427932128909E-6</c:v>
                </c:pt>
                <c:pt idx="663">
                  <c:v>2.8776113996915102E-6</c:v>
                </c:pt>
                <c:pt idx="664">
                  <c:v>2.8047289550288225E-6</c:v>
                </c:pt>
                <c:pt idx="665">
                  <c:v>2.7334649703509761E-6</c:v>
                </c:pt>
                <c:pt idx="666">
                  <c:v>2.6637893866991605E-6</c:v>
                </c:pt>
                <c:pt idx="667">
                  <c:v>2.5956725713458305E-6</c:v>
                </c:pt>
                <c:pt idx="668">
                  <c:v>2.5290853141192215E-6</c:v>
                </c:pt>
                <c:pt idx="669">
                  <c:v>2.463998823735694E-6</c:v>
                </c:pt>
                <c:pt idx="670">
                  <c:v>2.4003847241390875E-6</c:v>
                </c:pt>
                <c:pt idx="671">
                  <c:v>2.3382150508469475E-6</c:v>
                </c:pt>
                <c:pt idx="672">
                  <c:v>2.277462247302947E-6</c:v>
                </c:pt>
                <c:pt idx="673">
                  <c:v>2.2180991612352975E-6</c:v>
                </c:pt>
                <c:pt idx="674">
                  <c:v>2.1600990410204809E-6</c:v>
                </c:pt>
                <c:pt idx="675">
                  <c:v>2.103435532052385E-6</c:v>
                </c:pt>
                <c:pt idx="676">
                  <c:v>2.0480826731162342E-6</c:v>
                </c:pt>
                <c:pt idx="677">
                  <c:v>1.9940148927671668E-6</c:v>
                </c:pt>
                <c:pt idx="678">
                  <c:v>1.9412070057132979E-6</c:v>
                </c:pt>
                <c:pt idx="679">
                  <c:v>1.8896342092029798E-6</c:v>
                </c:pt>
                <c:pt idx="680">
                  <c:v>1.8392720794162319E-6</c:v>
                </c:pt>
                <c:pt idx="681">
                  <c:v>1.7900965678600408E-6</c:v>
                </c:pt>
                <c:pt idx="682">
                  <c:v>1.742083997767668E-6</c:v>
                </c:pt>
                <c:pt idx="683">
                  <c:v>1.6952110605017406E-6</c:v>
                </c:pt>
                <c:pt idx="684">
                  <c:v>1.6494548119611519E-6</c:v>
                </c:pt>
                <c:pt idx="685">
                  <c:v>1.6047926689917286E-6</c:v>
                </c:pt>
                <c:pt idx="686">
                  <c:v>1.5612024058008816E-6</c:v>
                </c:pt>
                <c:pt idx="687">
                  <c:v>1.5186621503759425E-6</c:v>
                </c:pt>
                <c:pt idx="688">
                  <c:v>1.4771503809066535E-6</c:v>
                </c:pt>
                <c:pt idx="689">
                  <c:v>1.4366459222116285E-6</c:v>
                </c:pt>
                <c:pt idx="690">
                  <c:v>1.3971279421690846E-6</c:v>
                </c:pt>
                <c:pt idx="691">
                  <c:v>1.3585759481518844E-6</c:v>
                </c:pt>
                <c:pt idx="692">
                  <c:v>1.3209697834671701E-6</c:v>
                </c:pt>
                <c:pt idx="693">
                  <c:v>1.2842896238006893E-6</c:v>
                </c:pt>
                <c:pt idx="694">
                  <c:v>1.2485159736661249E-6</c:v>
                </c:pt>
                <c:pt idx="695">
                  <c:v>1.2136296628595148E-6</c:v>
                </c:pt>
                <c:pt idx="696">
                  <c:v>1.1796118429192292E-6</c:v>
                </c:pt>
                <c:pt idx="697">
                  <c:v>1.146443983591587E-6</c:v>
                </c:pt>
                <c:pt idx="698">
                  <c:v>1.1141078693025287E-6</c:v>
                </c:pt>
                <c:pt idx="699">
                  <c:v>1.0825855956355182E-6</c:v>
                </c:pt>
                <c:pt idx="700">
                  <c:v>1.0518595658161935E-6</c:v>
                </c:pt>
                <c:pt idx="701">
                  <c:v>1.0219124872038668E-6</c:v>
                </c:pt>
                <c:pt idx="702">
                  <c:v>9.9272736779043029E-7</c:v>
                </c:pt>
                <c:pt idx="703">
                  <c:v>9.6428751270686534E-7</c:v>
                </c:pt>
                <c:pt idx="704">
                  <c:v>9.3657652073784533E-7</c:v>
                </c:pt>
                <c:pt idx="705">
                  <c:v>9.0957828084474175E-7</c:v>
                </c:pt>
                <c:pt idx="706">
                  <c:v>8.8327696869748406E-7</c:v>
                </c:pt>
                <c:pt idx="707">
                  <c:v>8.5765704321558649E-7</c:v>
                </c:pt>
                <c:pt idx="708">
                  <c:v>8.3270324311888531E-7</c:v>
                </c:pt>
                <c:pt idx="709">
                  <c:v>8.0840058348827761E-7</c:v>
                </c:pt>
                <c:pt idx="710">
                  <c:v>7.8473435233694237E-7</c:v>
                </c:pt>
                <c:pt idx="711">
                  <c:v>7.6169010719251667E-7</c:v>
                </c:pt>
                <c:pt idx="712">
                  <c:v>7.3925367169055931E-7</c:v>
                </c:pt>
                <c:pt idx="713">
                  <c:v>7.1741113217986908E-7</c:v>
                </c:pt>
                <c:pt idx="714">
                  <c:v>6.9614883433995869E-7</c:v>
                </c:pt>
                <c:pt idx="715">
                  <c:v>6.7545337981130595E-7</c:v>
                </c:pt>
                <c:pt idx="716">
                  <c:v>6.5531162283865994E-7</c:v>
                </c:pt>
                <c:pt idx="717">
                  <c:v>6.3571066692798182E-7</c:v>
                </c:pt>
                <c:pt idx="718">
                  <c:v>6.1663786151740665E-7</c:v>
                </c:pt>
                <c:pt idx="719">
                  <c:v>5.9808079866272541E-7</c:v>
                </c:pt>
                <c:pt idx="720">
                  <c:v>5.8002730973778255E-7</c:v>
                </c:pt>
                <c:pt idx="721">
                  <c:v>5.6246546215031297E-7</c:v>
                </c:pt>
                <c:pt idx="722">
                  <c:v>5.4538355607362015E-7</c:v>
                </c:pt>
                <c:pt idx="723">
                  <c:v>5.2877012119457517E-7</c:v>
                </c:pt>
                <c:pt idx="724">
                  <c:v>5.1261391347835788E-7</c:v>
                </c:pt>
                <c:pt idx="725">
                  <c:v>4.9690391195040523E-7</c:v>
                </c:pt>
                <c:pt idx="726">
                  <c:v>4.8162931549602653E-7</c:v>
                </c:pt>
                <c:pt idx="727">
                  <c:v>4.6677953967806244E-7</c:v>
                </c:pt>
                <c:pt idx="728">
                  <c:v>4.5234421357308478E-7</c:v>
                </c:pt>
                <c:pt idx="729">
                  <c:v>4.3831317662653692E-7</c:v>
                </c:pt>
                <c:pt idx="730">
                  <c:v>4.2467647552723607E-7</c:v>
                </c:pt>
                <c:pt idx="731">
                  <c:v>4.1142436110166042E-7</c:v>
                </c:pt>
                <c:pt idx="732">
                  <c:v>3.9854728522841856E-7</c:v>
                </c:pt>
                <c:pt idx="733">
                  <c:v>3.8603589777333354E-7</c:v>
                </c:pt>
                <c:pt idx="734">
                  <c:v>3.7388104354550153E-7</c:v>
                </c:pt>
                <c:pt idx="735">
                  <c:v>3.6207375927475064E-7</c:v>
                </c:pt>
                <c:pt idx="736">
                  <c:v>3.5060527061083514E-7</c:v>
                </c:pt>
                <c:pt idx="737">
                  <c:v>3.3946698914479016E-7</c:v>
                </c:pt>
                <c:pt idx="738">
                  <c:v>3.2865050945276152E-7</c:v>
                </c:pt>
                <c:pt idx="739">
                  <c:v>3.1814760616271235E-7</c:v>
                </c:pt>
                <c:pt idx="740">
                  <c:v>3.0795023104430379E-7</c:v>
                </c:pt>
                <c:pt idx="741">
                  <c:v>2.9805051012232537E-7</c:v>
                </c:pt>
                <c:pt idx="742">
                  <c:v>2.8844074081398743E-7</c:v>
                </c:pt>
                <c:pt idx="743">
                  <c:v>2.791133890903767E-7</c:v>
                </c:pt>
                <c:pt idx="744">
                  <c:v>2.700610866624138E-7</c:v>
                </c:pt>
                <c:pt idx="745">
                  <c:v>2.6127662819157923E-7</c:v>
                </c:pt>
                <c:pt idx="746">
                  <c:v>2.5275296852570957E-7</c:v>
                </c:pt>
                <c:pt idx="747">
                  <c:v>2.444832199601281E-7</c:v>
                </c:pt>
                <c:pt idx="748">
                  <c:v>2.3646064952438263E-7</c:v>
                </c:pt>
                <c:pt idx="749">
                  <c:v>2.2867867629484483E-7</c:v>
                </c:pt>
                <c:pt idx="750">
                  <c:v>2.2113086873339288E-7</c:v>
                </c:pt>
                <c:pt idx="751">
                  <c:v>2.1381094205243378E-7</c:v>
                </c:pt>
                <c:pt idx="752">
                  <c:v>2.067127556064629E-7</c:v>
                </c:pt>
                <c:pt idx="753">
                  <c:v>1.9983031031038445E-7</c:v>
                </c:pt>
                <c:pt idx="754">
                  <c:v>1.9315774608477187E-7</c:v>
                </c:pt>
                <c:pt idx="755">
                  <c:v>1.8668933932826783E-7</c:v>
                </c:pt>
                <c:pt idx="756">
                  <c:v>1.8041950041728491E-7</c:v>
                </c:pt>
                <c:pt idx="757">
                  <c:v>1.7434277123317023E-7</c:v>
                </c:pt>
                <c:pt idx="758">
                  <c:v>1.6845382271698806E-7</c:v>
                </c:pt>
                <c:pt idx="759">
                  <c:v>1.6274745245205068E-7</c:v>
                </c:pt>
                <c:pt idx="760">
                  <c:v>1.5721858227432726E-7</c:v>
                </c:pt>
                <c:pt idx="761">
                  <c:v>1.518622559108412E-7</c:v>
                </c:pt>
                <c:pt idx="762">
                  <c:v>1.4667363664616317E-7</c:v>
                </c:pt>
                <c:pt idx="763">
                  <c:v>1.4164800501708372E-7</c:v>
                </c:pt>
                <c:pt idx="764">
                  <c:v>1.3678075653555609E-7</c:v>
                </c:pt>
                <c:pt idx="765">
                  <c:v>1.3206739943995477E-7</c:v>
                </c:pt>
                <c:pt idx="766">
                  <c:v>1.2750355247473504E-7</c:v>
                </c:pt>
                <c:pt idx="767">
                  <c:v>1.2308494269851524E-7</c:v>
                </c:pt>
                <c:pt idx="768">
                  <c:v>1.188074033206278E-7</c:v>
                </c:pt>
                <c:pt idx="769">
                  <c:v>1.1466687156615515E-7</c:v>
                </c:pt>
                <c:pt idx="770">
                  <c:v>1.1065938656946833E-7</c:v>
                </c:pt>
                <c:pt idx="771">
                  <c:v>1.0678108729626417E-7</c:v>
                </c:pt>
                <c:pt idx="772">
                  <c:v>1.0302821049409374E-7</c:v>
                </c:pt>
                <c:pt idx="773">
                  <c:v>9.9397088671362445E-8</c:v>
                </c:pt>
                <c:pt idx="774">
                  <c:v>9.5884148104769804E-8</c:v>
                </c:pt>
                <c:pt idx="775">
                  <c:v>9.2485906875143881E-8</c:v>
                </c:pt>
                <c:pt idx="776">
                  <c:v>8.9198972931635201E-8</c:v>
                </c:pt>
                <c:pt idx="777">
                  <c:v>8.6020042184184408E-8</c:v>
                </c:pt>
                <c:pt idx="778">
                  <c:v>8.294589662421528E-8</c:v>
                </c:pt>
                <c:pt idx="779">
                  <c:v>7.9973402473465331E-8</c:v>
                </c:pt>
                <c:pt idx="780">
                  <c:v>7.70995083608557E-8</c:v>
                </c:pt>
                <c:pt idx="781">
                  <c:v>7.4321243527318286E-8</c:v>
                </c:pt>
                <c:pt idx="782">
                  <c:v>7.1635716058462448E-8</c:v>
                </c:pt>
                <c:pt idx="783">
                  <c:v>6.9040111144960418E-8</c:v>
                </c:pt>
                <c:pt idx="784">
                  <c:v>6.6531689370544065E-8</c:v>
                </c:pt>
                <c:pt idx="785">
                  <c:v>6.4107785027459096E-8</c:v>
                </c:pt>
                <c:pt idx="786">
                  <c:v>6.1765804459250281E-8</c:v>
                </c:pt>
                <c:pt idx="787">
                  <c:v>5.9503224430723671E-8</c:v>
                </c:pt>
                <c:pt idx="788">
                  <c:v>5.7317590524927797E-8</c:v>
                </c:pt>
                <c:pt idx="789">
                  <c:v>5.5206515566990567E-8</c:v>
                </c:pt>
                <c:pt idx="790">
                  <c:v>5.3167678074643779E-8</c:v>
                </c:pt>
                <c:pt idx="791">
                  <c:v>5.1198820735252858E-8</c:v>
                </c:pt>
                <c:pt idx="792">
                  <c:v>4.9297748909163206E-8</c:v>
                </c:pt>
                <c:pt idx="793">
                  <c:v>4.7462329159186886E-8</c:v>
                </c:pt>
                <c:pt idx="794">
                  <c:v>4.5690487806009442E-8</c:v>
                </c:pt>
                <c:pt idx="795">
                  <c:v>4.398020950933286E-8</c:v>
                </c:pt>
                <c:pt idx="796">
                  <c:v>4.232953587453255E-8</c:v>
                </c:pt>
                <c:pt idx="797">
                  <c:v>4.0736564084616966E-8</c:v>
                </c:pt>
                <c:pt idx="798">
                  <c:v>3.9199445557272272E-8</c:v>
                </c:pt>
                <c:pt idx="799">
                  <c:v>3.7716384626757564E-8</c:v>
                </c:pt>
                <c:pt idx="800">
                  <c:v>3.6285637250430219E-8</c:v>
                </c:pt>
                <c:pt idx="801">
                  <c:v>3.4905509739657678E-8</c:v>
                </c:pt>
                <c:pt idx="802">
                  <c:v>3.3574357514879312E-8</c:v>
                </c:pt>
                <c:pt idx="803">
                  <c:v>3.229058388457498E-8</c:v>
                </c:pt>
                <c:pt idx="804">
                  <c:v>3.1052638847888825E-8</c:v>
                </c:pt>
                <c:pt idx="805">
                  <c:v>2.9859017920661635E-8</c:v>
                </c:pt>
                <c:pt idx="806">
                  <c:v>2.8708260984608474E-8</c:v>
                </c:pt>
                <c:pt idx="807">
                  <c:v>2.7598951159392813E-8</c:v>
                </c:pt>
                <c:pt idx="808">
                  <c:v>2.6529713697325354E-8</c:v>
                </c:pt>
                <c:pt idx="809">
                  <c:v>2.5499214900430607E-8</c:v>
                </c:pt>
                <c:pt idx="810">
                  <c:v>2.4506161059608788E-8</c:v>
                </c:pt>
                <c:pt idx="811">
                  <c:v>2.3549297415626613E-8</c:v>
                </c:pt>
                <c:pt idx="812">
                  <c:v>2.2627407141660267E-8</c:v>
                </c:pt>
                <c:pt idx="813">
                  <c:v>2.173931034712373E-8</c:v>
                </c:pt>
                <c:pt idx="814">
                  <c:v>2.0883863102497769E-8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171792640"/>
        <c:axId val="171831680"/>
      </c:scatterChart>
      <c:valAx>
        <c:axId val="171792640"/>
        <c:scaling>
          <c:orientation val="minMax"/>
          <c:max val="5"/>
          <c:min val="0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</c:title>
        <c:numFmt formatCode="General" sourceLinked="1"/>
        <c:tickLblPos val="nextTo"/>
        <c:crossAx val="171831680"/>
        <c:crossesAt val="1.0000000000000085E-9"/>
        <c:crossBetween val="midCat"/>
      </c:valAx>
      <c:valAx>
        <c:axId val="171831680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3714822863479791E-2"/>
              <c:y val="0.29979062885212904"/>
            </c:manualLayout>
          </c:layout>
        </c:title>
        <c:numFmt formatCode="0.E+00" sourceLinked="0"/>
        <c:tickLblPos val="nextTo"/>
        <c:crossAx val="171792640"/>
        <c:crossesAt val="1.0000000000000005E-2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5226805622856541"/>
          <c:y val="8.0441894365719704E-2"/>
          <c:w val="0.16262933000626703"/>
          <c:h val="0.3909656465113272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33" l="0.70000000000000095" r="0.70000000000000095" t="0.75000000000000233" header="0.30000000000000032" footer="0.30000000000000032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Atlantic Coast </a:t>
            </a:r>
            <a:endParaRPr lang="en-US"/>
          </a:p>
        </c:rich>
      </c:tx>
      <c:layout>
        <c:manualLayout>
          <c:xMode val="edge"/>
          <c:yMode val="edge"/>
          <c:x val="0.75495438941132653"/>
          <c:y val="4.8474910607684475E-2"/>
        </c:manualLayout>
      </c:layout>
      <c:overlay val="1"/>
    </c:title>
    <c:plotArea>
      <c:layout>
        <c:manualLayout>
          <c:layoutTarget val="inner"/>
          <c:xMode val="edge"/>
          <c:yMode val="edge"/>
          <c:x val="0.22500794538302821"/>
          <c:y val="3.4721169945387348E-2"/>
          <c:w val="0.74004524551006456"/>
          <c:h val="0.8217604255410107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0.99984784833937701</c:v>
                </c:pt>
                <c:pt idx="1">
                  <c:v>0.99939303682192338</c:v>
                </c:pt>
                <c:pt idx="2">
                  <c:v>0.99863901907879937</c:v>
                </c:pt>
                <c:pt idx="3">
                  <c:v>0.99759025223891906</c:v>
                </c:pt>
                <c:pt idx="4">
                  <c:v>0.99625195429062763</c:v>
                </c:pt>
                <c:pt idx="5">
                  <c:v>0.99462994148059458</c:v>
                </c:pt>
                <c:pt idx="6">
                  <c:v>0.99273050699778298</c:v>
                </c:pt>
                <c:pt idx="7">
                  <c:v>0.99056032549175865</c:v>
                </c:pt>
                <c:pt idx="8">
                  <c:v>0.98812637545099036</c:v>
                </c:pt>
                <c:pt idx="9">
                  <c:v>0.98543587472748062</c:v>
                </c:pt>
                <c:pt idx="10">
                  <c:v>0.98249622616598353</c:v>
                </c:pt>
                <c:pt idx="11">
                  <c:v>0.97931497124898259</c:v>
                </c:pt>
                <c:pt idx="12">
                  <c:v>0.97589975025446085</c:v>
                </c:pt>
                <c:pt idx="13">
                  <c:v>0.97225826780501712</c:v>
                </c:pt>
                <c:pt idx="14">
                  <c:v>0.96839826294689046</c:v>
                </c:pt>
                <c:pt idx="15">
                  <c:v>0.9643274830812355</c:v>
                </c:pt>
                <c:pt idx="16">
                  <c:v>0.96005366120395519</c:v>
                </c:pt>
                <c:pt idx="17">
                  <c:v>0.95558449601056228</c:v>
                </c:pt>
                <c:pt idx="18">
                  <c:v>0.95092763449911499</c:v>
                </c:pt>
                <c:pt idx="19">
                  <c:v>0.94609065676388815</c:v>
                </c:pt>
                <c:pt idx="20">
                  <c:v>0.94108106271970771</c:v>
                </c:pt>
                <c:pt idx="21">
                  <c:v>0.93590626053479886</c:v>
                </c:pt>
                <c:pt idx="22">
                  <c:v>0.93057355658090624</c:v>
                </c:pt>
                <c:pt idx="23">
                  <c:v>0.92509014673488354</c:v>
                </c:pt>
                <c:pt idx="24">
                  <c:v>0.91946310888708216</c:v>
                </c:pt>
                <c:pt idx="25">
                  <c:v>0.91369939652966081</c:v>
                </c:pt>
                <c:pt idx="26">
                  <c:v>0.90780583331294473</c:v>
                </c:pt>
                <c:pt idx="27">
                  <c:v>0.90178910847079763</c:v>
                </c:pt>
                <c:pt idx="28">
                  <c:v>0.89565577302697608</c:v>
                </c:pt>
                <c:pt idx="29">
                  <c:v>0.88941223670395098</c:v>
                </c:pt>
                <c:pt idx="30">
                  <c:v>0.88306476546394119</c:v>
                </c:pt>
                <c:pt idx="31">
                  <c:v>0.87661947961912701</c:v>
                </c:pt>
                <c:pt idx="32">
                  <c:v>0.87008235245434673</c:v>
                </c:pt>
                <c:pt idx="33">
                  <c:v>0.86345920931116704</c:v>
                </c:pt>
                <c:pt idx="34">
                  <c:v>0.85675572708714254</c:v>
                </c:pt>
                <c:pt idx="35">
                  <c:v>0.84997743410849425</c:v>
                </c:pt>
                <c:pt idx="36">
                  <c:v>0.84312971033831807</c:v>
                </c:pt>
                <c:pt idx="37">
                  <c:v>0.83621778788595202</c:v>
                </c:pt>
                <c:pt idx="38">
                  <c:v>0.82924675178624863</c:v>
                </c:pt>
                <c:pt idx="39">
                  <c:v>0.82222154102032841</c:v>
                </c:pt>
                <c:pt idx="40">
                  <c:v>0.81514694975190516</c:v>
                </c:pt>
                <c:pt idx="41">
                  <c:v>0.80802762875559009</c:v>
                </c:pt>
                <c:pt idx="42">
                  <c:v>0.80086808701564083</c:v>
                </c:pt>
                <c:pt idx="43">
                  <c:v>0.79367269347548997</c:v>
                </c:pt>
                <c:pt idx="44">
                  <c:v>0.78644567892011885</c:v>
                </c:pt>
                <c:pt idx="45">
                  <c:v>0.7791911379748736</c:v>
                </c:pt>
                <c:pt idx="46">
                  <c:v>0.77191303120573884</c:v>
                </c:pt>
                <c:pt idx="47">
                  <c:v>0.76461518730738431</c:v>
                </c:pt>
                <c:pt idx="48">
                  <c:v>0.75730130536646278</c:v>
                </c:pt>
                <c:pt idx="49">
                  <c:v>0.74997495718872631</c:v>
                </c:pt>
                <c:pt idx="50">
                  <c:v>0.74263958967951071</c:v>
                </c:pt>
                <c:pt idx="51">
                  <c:v>0.73529852726804124</c:v>
                </c:pt>
                <c:pt idx="52">
                  <c:v>0.72795497436684775</c:v>
                </c:pt>
                <c:pt idx="53">
                  <c:v>0.72061201785833051</c:v>
                </c:pt>
                <c:pt idx="54">
                  <c:v>0.71327262960122806</c:v>
                </c:pt>
                <c:pt idx="55">
                  <c:v>0.7059396689503773</c:v>
                </c:pt>
                <c:pt idx="56">
                  <c:v>0.69861588528375096</c:v>
                </c:pt>
                <c:pt idx="57">
                  <c:v>0.69130392053130496</c:v>
                </c:pt>
                <c:pt idx="58">
                  <c:v>0.68400631170067194</c:v>
                </c:pt>
                <c:pt idx="59">
                  <c:v>0.67672549339520405</c:v>
                </c:pt>
                <c:pt idx="60">
                  <c:v>0.66946380032029773</c:v>
                </c:pt>
                <c:pt idx="61">
                  <c:v>0.66222346977433122</c:v>
                </c:pt>
                <c:pt idx="62">
                  <c:v>0.65500664412091369</c:v>
                </c:pt>
                <c:pt idx="63">
                  <c:v>0.64781537323948968</c:v>
                </c:pt>
                <c:pt idx="64">
                  <c:v>0.64065161695165174</c:v>
                </c:pt>
                <c:pt idx="65">
                  <c:v>0.63351724742081839</c:v>
                </c:pt>
                <c:pt idx="66">
                  <c:v>0.6264140515232024</c:v>
                </c:pt>
                <c:pt idx="67">
                  <c:v>0.61934373318824942</c:v>
                </c:pt>
                <c:pt idx="68">
                  <c:v>0.61230791570696974</c:v>
                </c:pt>
                <c:pt idx="69">
                  <c:v>0.60530814400680433</c:v>
                </c:pt>
                <c:pt idx="70">
                  <c:v>0.59834588689188173</c:v>
                </c:pt>
                <c:pt idx="71">
                  <c:v>0.59142253924771149</c:v>
                </c:pt>
                <c:pt idx="72">
                  <c:v>0.5845394242095503</c:v>
                </c:pt>
                <c:pt idx="73">
                  <c:v>0.5776977952938549</c:v>
                </c:pt>
                <c:pt idx="74">
                  <c:v>0.57089883849239687</c:v>
                </c:pt>
                <c:pt idx="75">
                  <c:v>0.56414367432877466</c:v>
                </c:pt>
                <c:pt idx="76">
                  <c:v>0.55743335987721832</c:v>
                </c:pt>
                <c:pt idx="77">
                  <c:v>0.5507688907437136</c:v>
                </c:pt>
                <c:pt idx="78">
                  <c:v>0.54415120300962949</c:v>
                </c:pt>
                <c:pt idx="79">
                  <c:v>0.53758117513816028</c:v>
                </c:pt>
                <c:pt idx="80">
                  <c:v>0.53105962984402699</c:v>
                </c:pt>
                <c:pt idx="81">
                  <c:v>0.52458733592702389</c:v>
                </c:pt>
                <c:pt idx="82">
                  <c:v>0.51816501007011151</c:v>
                </c:pt>
                <c:pt idx="83">
                  <c:v>0.5117933186029</c:v>
                </c:pt>
                <c:pt idx="84">
                  <c:v>0.50547286585665185</c:v>
                </c:pt>
                <c:pt idx="85">
                  <c:v>0.49920424228266791</c:v>
                </c:pt>
                <c:pt idx="86">
                  <c:v>0.49298796096315495</c:v>
                </c:pt>
                <c:pt idx="87">
                  <c:v>0.48682450221633883</c:v>
                </c:pt>
                <c:pt idx="88">
                  <c:v>0.48071430384774128</c:v>
                </c:pt>
                <c:pt idx="89">
                  <c:v>0.4746577626581186</c:v>
                </c:pt>
                <c:pt idx="90">
                  <c:v>0.46865523591148611</c:v>
                </c:pt>
                <c:pt idx="91">
                  <c:v>0.46270704276417268</c:v>
                </c:pt>
                <c:pt idx="92">
                  <c:v>0.45681346565577896</c:v>
                </c:pt>
                <c:pt idx="93">
                  <c:v>0.45097475166286033</c:v>
                </c:pt>
                <c:pt idx="94">
                  <c:v>0.44519111381611481</c:v>
                </c:pt>
                <c:pt idx="95">
                  <c:v>0.4394627323818267</c:v>
                </c:pt>
                <c:pt idx="96">
                  <c:v>0.43378975610828457</c:v>
                </c:pt>
                <c:pt idx="97">
                  <c:v>0.42817230343788459</c:v>
                </c:pt>
                <c:pt idx="98">
                  <c:v>0.42261046368560107</c:v>
                </c:pt>
                <c:pt idx="99">
                  <c:v>0.41710429818450678</c:v>
                </c:pt>
                <c:pt idx="100">
                  <c:v>0.4116538413990059</c:v>
                </c:pt>
                <c:pt idx="101">
                  <c:v>0.40625910200643933</c:v>
                </c:pt>
                <c:pt idx="102">
                  <c:v>0.40092006394771335</c:v>
                </c:pt>
                <c:pt idx="103">
                  <c:v>0.3956366874475975</c:v>
                </c:pt>
                <c:pt idx="104">
                  <c:v>0.3904089100053274</c:v>
                </c:pt>
                <c:pt idx="105">
                  <c:v>0.38523664735615021</c:v>
                </c:pt>
                <c:pt idx="106">
                  <c:v>0.38011979440443583</c:v>
                </c:pt>
                <c:pt idx="107">
                  <c:v>0.3750582261289786</c:v>
                </c:pt>
                <c:pt idx="108">
                  <c:v>0.37005179846110492</c:v>
                </c:pt>
                <c:pt idx="109">
                  <c:v>0.36510034913619771</c:v>
                </c:pt>
                <c:pt idx="110">
                  <c:v>0.36020369851923989</c:v>
                </c:pt>
                <c:pt idx="111">
                  <c:v>0.3553616504049783</c:v>
                </c:pt>
                <c:pt idx="112">
                  <c:v>0.35057399279329493</c:v>
                </c:pt>
                <c:pt idx="113">
                  <c:v>0.34584049864037419</c:v>
                </c:pt>
                <c:pt idx="114">
                  <c:v>0.34116092658623853</c:v>
                </c:pt>
                <c:pt idx="115">
                  <c:v>0.33653502165922716</c:v>
                </c:pt>
                <c:pt idx="116">
                  <c:v>0.33196251595797494</c:v>
                </c:pt>
                <c:pt idx="117">
                  <c:v>0.32744312931145003</c:v>
                </c:pt>
                <c:pt idx="118">
                  <c:v>0.32297656991759344</c:v>
                </c:pt>
                <c:pt idx="119">
                  <c:v>0.3185625349610981</c:v>
                </c:pt>
                <c:pt idx="120">
                  <c:v>0.31420071121085935</c:v>
                </c:pt>
                <c:pt idx="121">
                  <c:v>0.30989077559761574</c:v>
                </c:pt>
                <c:pt idx="122">
                  <c:v>0.30563239577229195</c:v>
                </c:pt>
                <c:pt idx="123">
                  <c:v>0.30142523064554877</c:v>
                </c:pt>
                <c:pt idx="124">
                  <c:v>0.29726893090903284</c:v>
                </c:pt>
                <c:pt idx="125">
                  <c:v>0.29316313953881273</c:v>
                </c:pt>
                <c:pt idx="126">
                  <c:v>0.2891074922814777</c:v>
                </c:pt>
                <c:pt idx="127">
                  <c:v>0.28510161812336576</c:v>
                </c:pt>
                <c:pt idx="128">
                  <c:v>0.28114513974338179</c:v>
                </c:pt>
                <c:pt idx="129">
                  <c:v>0.27723767394985094</c:v>
                </c:pt>
                <c:pt idx="130">
                  <c:v>0.27337883210185188</c:v>
                </c:pt>
                <c:pt idx="131">
                  <c:v>0.26956822051545942</c:v>
                </c:pt>
                <c:pt idx="132">
                  <c:v>0.26580544085531793</c:v>
                </c:pt>
                <c:pt idx="133">
                  <c:v>0.26209009051196003</c:v>
                </c:pt>
                <c:pt idx="134">
                  <c:v>0.25842176296527614</c:v>
                </c:pt>
                <c:pt idx="135">
                  <c:v>0.25480004813452772</c:v>
                </c:pt>
                <c:pt idx="136">
                  <c:v>0.25122453271529288</c:v>
                </c:pt>
                <c:pt idx="137">
                  <c:v>0.24769480050372436</c:v>
                </c:pt>
                <c:pt idx="138">
                  <c:v>0.24421043270848514</c:v>
                </c:pt>
                <c:pt idx="139">
                  <c:v>0.24077100825072723</c:v>
                </c:pt>
                <c:pt idx="140">
                  <c:v>0.23737610405246398</c:v>
                </c:pt>
                <c:pt idx="141">
                  <c:v>0.2340252953136813</c:v>
                </c:pt>
                <c:pt idx="142">
                  <c:v>0.23071815577852409</c:v>
                </c:pt>
                <c:pt idx="143">
                  <c:v>0.22745425799088584</c:v>
                </c:pt>
                <c:pt idx="144">
                  <c:v>0.2242331735397225</c:v>
                </c:pt>
                <c:pt idx="145">
                  <c:v>0.22105447329440178</c:v>
                </c:pt>
                <c:pt idx="146">
                  <c:v>0.21791772763039466</c:v>
                </c:pt>
                <c:pt idx="147">
                  <c:v>0.21482250664560443</c:v>
                </c:pt>
                <c:pt idx="148">
                  <c:v>0.21176838036762419</c:v>
                </c:pt>
                <c:pt idx="149">
                  <c:v>0.20875491895220472</c:v>
                </c:pt>
                <c:pt idx="150">
                  <c:v>0.20578169287320833</c:v>
                </c:pt>
                <c:pt idx="151">
                  <c:v>0.20284827310431658</c:v>
                </c:pt>
                <c:pt idx="152">
                  <c:v>0.19995423129275344</c:v>
                </c:pt>
                <c:pt idx="153">
                  <c:v>0.19709913992527764</c:v>
                </c:pt>
                <c:pt idx="154">
                  <c:v>0.19428257248669273</c:v>
                </c:pt>
                <c:pt idx="155">
                  <c:v>0.19150410361111522</c:v>
                </c:pt>
                <c:pt idx="156">
                  <c:v>0.18876330922623688</c:v>
                </c:pt>
                <c:pt idx="157">
                  <c:v>0.18605976669080765</c:v>
                </c:pt>
                <c:pt idx="158">
                  <c:v>0.18339305492556335</c:v>
                </c:pt>
                <c:pt idx="159">
                  <c:v>0.18076275453781351</c:v>
                </c:pt>
                <c:pt idx="160">
                  <c:v>0.17816844793990025</c:v>
                </c:pt>
                <c:pt idx="161">
                  <c:v>0.17560971946173112</c:v>
                </c:pt>
                <c:pt idx="162">
                  <c:v>0.17308615545758849</c:v>
                </c:pt>
                <c:pt idx="163">
                  <c:v>0.17059734440740404</c:v>
                </c:pt>
                <c:pt idx="164">
                  <c:v>0.16814287701269048</c:v>
                </c:pt>
                <c:pt idx="165">
                  <c:v>0.16572234628731133</c:v>
                </c:pt>
                <c:pt idx="166">
                  <c:v>0.1633353476432661</c:v>
                </c:pt>
                <c:pt idx="167">
                  <c:v>0.16098147897166434</c:v>
                </c:pt>
                <c:pt idx="168">
                  <c:v>0.15866034071905533</c:v>
                </c:pt>
                <c:pt idx="169">
                  <c:v>0.15637153595927727</c:v>
                </c:pt>
                <c:pt idx="170">
                  <c:v>0.15411467046098226</c:v>
                </c:pt>
                <c:pt idx="171">
                  <c:v>0.15188935275099244</c:v>
                </c:pt>
                <c:pt idx="172">
                  <c:v>0.14969519417363514</c:v>
                </c:pt>
                <c:pt idx="173">
                  <c:v>0.14753180894620208</c:v>
                </c:pt>
                <c:pt idx="174">
                  <c:v>0.14539881421067319</c:v>
                </c:pt>
                <c:pt idx="175">
                  <c:v>0.14329583008184066</c:v>
                </c:pt>
                <c:pt idx="176">
                  <c:v>0.14122247969196636</c:v>
                </c:pt>
                <c:pt idx="177">
                  <c:v>0.13917838923210016</c:v>
                </c:pt>
                <c:pt idx="178">
                  <c:v>0.13716318799018329</c:v>
                </c:pt>
                <c:pt idx="179">
                  <c:v>0.13517650838605882</c:v>
                </c:pt>
                <c:pt idx="180">
                  <c:v>0.13321798600350496</c:v>
                </c:pt>
                <c:pt idx="181">
                  <c:v>0.13128725961940382</c:v>
                </c:pt>
                <c:pt idx="182">
                  <c:v>0.12938397123015866</c:v>
                </c:pt>
                <c:pt idx="183">
                  <c:v>0.12750776607546302</c:v>
                </c:pt>
                <c:pt idx="184">
                  <c:v>0.1256582926595266</c:v>
                </c:pt>
                <c:pt idx="185">
                  <c:v>0.12383520276985786</c:v>
                </c:pt>
                <c:pt idx="186">
                  <c:v>0.12203815149369977</c:v>
                </c:pt>
                <c:pt idx="187">
                  <c:v>0.12026679723221398</c:v>
                </c:pt>
                <c:pt idx="188">
                  <c:v>0.11852080171250229</c:v>
                </c:pt>
                <c:pt idx="189">
                  <c:v>0.11679982999755593</c:v>
                </c:pt>
                <c:pt idx="190">
                  <c:v>0.11510355049421576</c:v>
                </c:pt>
                <c:pt idx="191">
                  <c:v>0.11343163495922773</c:v>
                </c:pt>
                <c:pt idx="192">
                  <c:v>0.11178375850347314</c:v>
                </c:pt>
                <c:pt idx="193">
                  <c:v>0.11015959959444963</c:v>
                </c:pt>
                <c:pt idx="194">
                  <c:v>0.10855884005708086</c:v>
                </c:pt>
                <c:pt idx="195">
                  <c:v>0.10698116507292357</c:v>
                </c:pt>
                <c:pt idx="196">
                  <c:v>0.10542626317784569</c:v>
                </c:pt>
                <c:pt idx="197">
                  <c:v>0.10389382625824087</c:v>
                </c:pt>
                <c:pt idx="198">
                  <c:v>0.10238354954584544</c:v>
                </c:pt>
                <c:pt idx="199">
                  <c:v>0.10089513161122327</c:v>
                </c:pt>
                <c:pt idx="200">
                  <c:v>9.9428274355975954E-2</c:v>
                </c:pt>
                <c:pt idx="201">
                  <c:v>9.7982683003741508E-2</c:v>
                </c:pt>
                <c:pt idx="202">
                  <c:v>9.6558066090036171E-2</c:v>
                </c:pt>
                <c:pt idx="203">
                  <c:v>9.5154135450995977E-2</c:v>
                </c:pt>
                <c:pt idx="204">
                  <c:v>9.3770606211071292E-2</c:v>
                </c:pt>
                <c:pt idx="205">
                  <c:v>9.2407196769725114E-2</c:v>
                </c:pt>
                <c:pt idx="206">
                  <c:v>9.1063628787186698E-2</c:v>
                </c:pt>
                <c:pt idx="207">
                  <c:v>8.9739627169307015E-2</c:v>
                </c:pt>
                <c:pt idx="208">
                  <c:v>8.8434920051563323E-2</c:v>
                </c:pt>
                <c:pt idx="209">
                  <c:v>8.7149238782257499E-2</c:v>
                </c:pt>
                <c:pt idx="210">
                  <c:v>8.5882317904952071E-2</c:v>
                </c:pt>
                <c:pt idx="211">
                  <c:v>8.4633895140184157E-2</c:v>
                </c:pt>
                <c:pt idx="212">
                  <c:v>8.3403711366499877E-2</c:v>
                </c:pt>
                <c:pt idx="213">
                  <c:v>8.2191510600845438E-2</c:v>
                </c:pt>
                <c:pt idx="214">
                  <c:v>8.0997039978355209E-2</c:v>
                </c:pt>
                <c:pt idx="215">
                  <c:v>7.982004973157035E-2</c:v>
                </c:pt>
                <c:pt idx="216">
                  <c:v>7.8660293169124623E-2</c:v>
                </c:pt>
                <c:pt idx="217">
                  <c:v>7.7517526653929886E-2</c:v>
                </c:pt>
                <c:pt idx="218">
                  <c:v>7.6391509580894426E-2</c:v>
                </c:pt>
                <c:pt idx="219">
                  <c:v>7.5282004354204041E-2</c:v>
                </c:pt>
                <c:pt idx="220">
                  <c:v>7.4188776364197392E-2</c:v>
                </c:pt>
                <c:pt idx="221">
                  <c:v>7.3111593963863547E-2</c:v>
                </c:pt>
                <c:pt idx="222">
                  <c:v>7.2050228444989053E-2</c:v>
                </c:pt>
                <c:pt idx="223">
                  <c:v>7.1004454013982587E-2</c:v>
                </c:pt>
                <c:pt idx="224">
                  <c:v>6.9974047767401848E-2</c:v>
                </c:pt>
                <c:pt idx="225">
                  <c:v>6.8958789667207851E-2</c:v>
                </c:pt>
                <c:pt idx="226">
                  <c:v>6.7958462515769882E-2</c:v>
                </c:pt>
                <c:pt idx="227">
                  <c:v>6.6972851930644645E-2</c:v>
                </c:pt>
                <c:pt idx="228">
                  <c:v>6.6001746319151497E-2</c:v>
                </c:pt>
                <c:pt idx="229">
                  <c:v>6.5044936852763913E-2</c:v>
                </c:pt>
                <c:pt idx="230">
                  <c:v>6.4102217441338302E-2</c:v>
                </c:pt>
                <c:pt idx="231">
                  <c:v>6.3173384707199909E-2</c:v>
                </c:pt>
                <c:pt idx="232">
                  <c:v>6.2258237959103235E-2</c:v>
                </c:pt>
                <c:pt idx="233">
                  <c:v>6.1356579166085584E-2</c:v>
                </c:pt>
                <c:pt idx="234">
                  <c:v>6.0468212931231072E-2</c:v>
                </c:pt>
                <c:pt idx="235">
                  <c:v>5.9592946465361452E-2</c:v>
                </c:pt>
                <c:pt idx="236">
                  <c:v>5.873058956066847E-2</c:v>
                </c:pt>
                <c:pt idx="237">
                  <c:v>5.7880954564304567E-2</c:v>
                </c:pt>
                <c:pt idx="238">
                  <c:v>5.7043856351944831E-2</c:v>
                </c:pt>
                <c:pt idx="239">
                  <c:v>5.6219112301334986E-2</c:v>
                </c:pt>
                <c:pt idx="240">
                  <c:v>5.5406542265837813E-2</c:v>
                </c:pt>
                <c:pt idx="241">
                  <c:v>5.4605968547991421E-2</c:v>
                </c:pt>
                <c:pt idx="242">
                  <c:v>5.381721587309081E-2</c:v>
                </c:pt>
                <c:pt idx="243">
                  <c:v>5.3040111362804669E-2</c:v>
                </c:pt>
                <c:pt idx="244">
                  <c:v>5.2274484508837898E-2</c:v>
                </c:pt>
                <c:pt idx="245">
                  <c:v>5.1520167146650711E-2</c:v>
                </c:pt>
                <c:pt idx="246">
                  <c:v>5.0776993429244487E-2</c:v>
                </c:pt>
                <c:pt idx="247">
                  <c:v>5.0044799801023047E-2</c:v>
                </c:pt>
                <c:pt idx="248">
                  <c:v>4.9323424971739499E-2</c:v>
                </c:pt>
                <c:pt idx="249">
                  <c:v>4.861270989053626E-2</c:v>
                </c:pt>
                <c:pt idx="250">
                  <c:v>4.7912497720087439E-2</c:v>
                </c:pt>
                <c:pt idx="251">
                  <c:v>4.7222633810850054E-2</c:v>
                </c:pt>
                <c:pt idx="252">
                  <c:v>4.6542965675432889E-2</c:v>
                </c:pt>
                <c:pt idx="253">
                  <c:v>4.5873342963089134E-2</c:v>
                </c:pt>
                <c:pt idx="254">
                  <c:v>4.5213617434339083E-2</c:v>
                </c:pt>
                <c:pt idx="255">
                  <c:v>4.4563642935730646E-2</c:v>
                </c:pt>
                <c:pt idx="256">
                  <c:v>4.3923275374741597E-2</c:v>
                </c:pt>
                <c:pt idx="257">
                  <c:v>4.3292372694830834E-2</c:v>
                </c:pt>
                <c:pt idx="258">
                  <c:v>4.267079485064304E-2</c:v>
                </c:pt>
                <c:pt idx="259">
                  <c:v>4.2058403783371855E-2</c:v>
                </c:pt>
                <c:pt idx="260">
                  <c:v>4.145506339628649E-2</c:v>
                </c:pt>
                <c:pt idx="261">
                  <c:v>4.0860639530425472E-2</c:v>
                </c:pt>
                <c:pt idx="262">
                  <c:v>4.0274999940462929E-2</c:v>
                </c:pt>
                <c:pt idx="263">
                  <c:v>3.9698014270749482E-2</c:v>
                </c:pt>
                <c:pt idx="264">
                  <c:v>3.9129554031533099E-2</c:v>
                </c:pt>
                <c:pt idx="265">
                  <c:v>3.856949257536188E-2</c:v>
                </c:pt>
                <c:pt idx="266">
                  <c:v>3.8017705073672609E-2</c:v>
                </c:pt>
                <c:pt idx="267">
                  <c:v>3.7474068493567818E-2</c:v>
                </c:pt>
                <c:pt idx="268">
                  <c:v>3.6938461574783803E-2</c:v>
                </c:pt>
                <c:pt idx="269">
                  <c:v>3.6410764806852298E-2</c:v>
                </c:pt>
                <c:pt idx="270">
                  <c:v>3.5890860406457857E-2</c:v>
                </c:pt>
                <c:pt idx="271">
                  <c:v>3.5378632294993329E-2</c:v>
                </c:pt>
                <c:pt idx="272">
                  <c:v>3.4873966076314447E-2</c:v>
                </c:pt>
                <c:pt idx="273">
                  <c:v>3.4376749014696437E-2</c:v>
                </c:pt>
                <c:pt idx="274">
                  <c:v>3.3886870012993189E-2</c:v>
                </c:pt>
                <c:pt idx="275">
                  <c:v>3.3404219591000761E-2</c:v>
                </c:pt>
                <c:pt idx="276">
                  <c:v>3.2928689864026035E-2</c:v>
                </c:pt>
                <c:pt idx="277">
                  <c:v>3.2460174521662423E-2</c:v>
                </c:pt>
                <c:pt idx="278">
                  <c:v>3.199856880677223E-2</c:v>
                </c:pt>
                <c:pt idx="279">
                  <c:v>3.1543769494677687E-2</c:v>
                </c:pt>
                <c:pt idx="280">
                  <c:v>3.1095674872560139E-2</c:v>
                </c:pt>
                <c:pt idx="281">
                  <c:v>3.065418471906908E-2</c:v>
                </c:pt>
                <c:pt idx="282">
                  <c:v>3.0219200284140192E-2</c:v>
                </c:pt>
                <c:pt idx="283">
                  <c:v>2.9790624269023503E-2</c:v>
                </c:pt>
                <c:pt idx="284">
                  <c:v>2.9368360806521263E-2</c:v>
                </c:pt>
                <c:pt idx="285">
                  <c:v>2.8952315441436217E-2</c:v>
                </c:pt>
                <c:pt idx="286">
                  <c:v>2.8542395111229194E-2</c:v>
                </c:pt>
                <c:pt idx="287">
                  <c:v>2.8138508126886942E-2</c:v>
                </c:pt>
                <c:pt idx="288">
                  <c:v>2.7740564153999111E-2</c:v>
                </c:pt>
                <c:pt idx="289">
                  <c:v>2.7348474194044618E-2</c:v>
                </c:pt>
                <c:pt idx="290">
                  <c:v>2.696215056588628E-2</c:v>
                </c:pt>
                <c:pt idx="291">
                  <c:v>2.6581506887474082E-2</c:v>
                </c:pt>
                <c:pt idx="292">
                  <c:v>2.6206458057755639E-2</c:v>
                </c:pt>
                <c:pt idx="293">
                  <c:v>2.5836920238793807E-2</c:v>
                </c:pt>
                <c:pt idx="294">
                  <c:v>2.5472810838090078E-2</c:v>
                </c:pt>
                <c:pt idx="295">
                  <c:v>2.5114048491113795E-2</c:v>
                </c:pt>
                <c:pt idx="296">
                  <c:v>2.4760553044035495E-2</c:v>
                </c:pt>
                <c:pt idx="297">
                  <c:v>2.4412245536663775E-2</c:v>
                </c:pt>
                <c:pt idx="298">
                  <c:v>2.4069048185585019E-2</c:v>
                </c:pt>
                <c:pt idx="299">
                  <c:v>2.3730884367504375E-2</c:v>
                </c:pt>
                <c:pt idx="300">
                  <c:v>2.3397678602787145E-2</c:v>
                </c:pt>
                <c:pt idx="301">
                  <c:v>2.3069356539199715E-2</c:v>
                </c:pt>
                <c:pt idx="302">
                  <c:v>2.2745844935848351E-2</c:v>
                </c:pt>
                <c:pt idx="303">
                  <c:v>2.2427071647315E-2</c:v>
                </c:pt>
                <c:pt idx="304">
                  <c:v>2.2112965607988613E-2</c:v>
                </c:pt>
                <c:pt idx="305">
                  <c:v>2.1803456816590953E-2</c:v>
                </c:pt>
                <c:pt idx="306">
                  <c:v>2.149847632089524E-2</c:v>
                </c:pt>
                <c:pt idx="307">
                  <c:v>2.1197956202636412E-2</c:v>
                </c:pt>
                <c:pt idx="308">
                  <c:v>2.0901829562611655E-2</c:v>
                </c:pt>
                <c:pt idx="309">
                  <c:v>2.0610030505969643E-2</c:v>
                </c:pt>
                <c:pt idx="310">
                  <c:v>2.0322494127687298E-2</c:v>
                </c:pt>
                <c:pt idx="311">
                  <c:v>2.0039156498231937E-2</c:v>
                </c:pt>
                <c:pt idx="312">
                  <c:v>1.9759954649408329E-2</c:v>
                </c:pt>
                <c:pt idx="313">
                  <c:v>1.9484826560388076E-2</c:v>
                </c:pt>
                <c:pt idx="314">
                  <c:v>1.921371114392054E-2</c:v>
                </c:pt>
                <c:pt idx="315">
                  <c:v>1.8946548232723327E-2</c:v>
                </c:pt>
                <c:pt idx="316">
                  <c:v>1.8683278566050961E-2</c:v>
                </c:pt>
                <c:pt idx="317">
                  <c:v>1.8423843776440043E-2</c:v>
                </c:pt>
                <c:pt idx="318">
                  <c:v>1.8168186376629258E-2</c:v>
                </c:pt>
                <c:pt idx="319">
                  <c:v>1.7916249746652794E-2</c:v>
                </c:pt>
                <c:pt idx="320">
                  <c:v>1.7667978121105401E-2</c:v>
                </c:pt>
                <c:pt idx="321">
                  <c:v>1.7423316576577332E-2</c:v>
                </c:pt>
                <c:pt idx="322">
                  <c:v>1.7182211019257758E-2</c:v>
                </c:pt>
                <c:pt idx="323">
                  <c:v>1.6944608172704937E-2</c:v>
                </c:pt>
                <c:pt idx="324">
                  <c:v>1.6710455565781344E-2</c:v>
                </c:pt>
                <c:pt idx="325">
                  <c:v>1.6479701520752146E-2</c:v>
                </c:pt>
                <c:pt idx="326">
                  <c:v>1.6252295141545574E-2</c:v>
                </c:pt>
                <c:pt idx="327">
                  <c:v>1.6028186302173068E-2</c:v>
                </c:pt>
                <c:pt idx="328">
                  <c:v>1.5807325635308036E-2</c:v>
                </c:pt>
                <c:pt idx="329">
                  <c:v>1.5589664521021099E-2</c:v>
                </c:pt>
                <c:pt idx="330">
                  <c:v>1.5375155075670463E-2</c:v>
                </c:pt>
                <c:pt idx="331">
                  <c:v>1.5163750140945528E-2</c:v>
                </c:pt>
                <c:pt idx="332">
                  <c:v>1.4955403273062285E-2</c:v>
                </c:pt>
                <c:pt idx="333">
                  <c:v>1.4750068732108584E-2</c:v>
                </c:pt>
                <c:pt idx="334">
                  <c:v>1.4547701471537645E-2</c:v>
                </c:pt>
                <c:pt idx="335">
                  <c:v>1.4348257127808475E-2</c:v>
                </c:pt>
                <c:pt idx="336">
                  <c:v>1.4151692010171016E-2</c:v>
                </c:pt>
                <c:pt idx="337">
                  <c:v>1.3957963090594666E-2</c:v>
                </c:pt>
                <c:pt idx="338">
                  <c:v>1.3767027993838705E-2</c:v>
                </c:pt>
                <c:pt idx="339">
                  <c:v>1.3578844987662353E-2</c:v>
                </c:pt>
                <c:pt idx="340">
                  <c:v>1.3393372973173582E-2</c:v>
                </c:pt>
                <c:pt idx="341">
                  <c:v>1.3210571475314561E-2</c:v>
                </c:pt>
                <c:pt idx="342">
                  <c:v>1.3030400633482082E-2</c:v>
                </c:pt>
                <c:pt idx="343">
                  <c:v>1.2852821192281788E-2</c:v>
                </c:pt>
                <c:pt idx="344">
                  <c:v>1.2677794492414192E-2</c:v>
                </c:pt>
                <c:pt idx="345">
                  <c:v>1.2505282461690829E-2</c:v>
                </c:pt>
                <c:pt idx="346">
                  <c:v>1.2335247606179472E-2</c:v>
                </c:pt>
                <c:pt idx="347">
                  <c:v>1.2167653001476278E-2</c:v>
                </c:pt>
                <c:pt idx="348">
                  <c:v>1.2002462284103444E-2</c:v>
                </c:pt>
                <c:pt idx="349">
                  <c:v>1.1839639643031148E-2</c:v>
                </c:pt>
                <c:pt idx="350">
                  <c:v>1.1679149811321671E-2</c:v>
                </c:pt>
                <c:pt idx="351">
                  <c:v>1.1520958057894621E-2</c:v>
                </c:pt>
                <c:pt idx="352">
                  <c:v>1.136503017941152E-2</c:v>
                </c:pt>
                <c:pt idx="353">
                  <c:v>1.1211332492278162E-2</c:v>
                </c:pt>
                <c:pt idx="354">
                  <c:v>1.1059831824763543E-2</c:v>
                </c:pt>
                <c:pt idx="355">
                  <c:v>1.0910495509233573E-2</c:v>
                </c:pt>
                <c:pt idx="356">
                  <c:v>1.0763291374498109E-2</c:v>
                </c:pt>
                <c:pt idx="357">
                  <c:v>1.0618187738270102E-2</c:v>
                </c:pt>
                <c:pt idx="358">
                  <c:v>1.0475153399735133E-2</c:v>
                </c:pt>
                <c:pt idx="359">
                  <c:v>1.0334157632229838E-2</c:v>
                </c:pt>
                <c:pt idx="360">
                  <c:v>1.0195170176028317E-2</c:v>
                </c:pt>
                <c:pt idx="361">
                  <c:v>1.0058161231234319E-2</c:v>
                </c:pt>
                <c:pt idx="362">
                  <c:v>9.9231014507784113E-3</c:v>
                </c:pt>
                <c:pt idx="363">
                  <c:v>9.7899619335185782E-3</c:v>
                </c:pt>
                <c:pt idx="364">
                  <c:v>9.6587142174426426E-3</c:v>
                </c:pt>
                <c:pt idx="365">
                  <c:v>9.5293302729715403E-3</c:v>
                </c:pt>
                <c:pt idx="366">
                  <c:v>9.4017824963617165E-3</c:v>
                </c:pt>
                <c:pt idx="367">
                  <c:v>9.2760437032055072E-3</c:v>
                </c:pt>
                <c:pt idx="368">
                  <c:v>9.152087122028231E-3</c:v>
                </c:pt>
                <c:pt idx="369">
                  <c:v>9.0298863879804802E-3</c:v>
                </c:pt>
                <c:pt idx="370">
                  <c:v>8.9094155366244085E-3</c:v>
                </c:pt>
                <c:pt idx="371">
                  <c:v>8.7906489978128305E-3</c:v>
                </c:pt>
                <c:pt idx="372">
                  <c:v>8.6735615896597236E-3</c:v>
                </c:pt>
                <c:pt idx="373">
                  <c:v>8.5581285126008454E-3</c:v>
                </c:pt>
                <c:pt idx="374">
                  <c:v>8.4443253435434028E-3</c:v>
                </c:pt>
                <c:pt idx="375">
                  <c:v>8.3321280301033689E-3</c:v>
                </c:pt>
                <c:pt idx="376">
                  <c:v>8.2215128849292309E-3</c:v>
                </c:pt>
                <c:pt idx="377">
                  <c:v>8.1124565801111749E-3</c:v>
                </c:pt>
                <c:pt idx="378">
                  <c:v>8.0049361416741419E-3</c:v>
                </c:pt>
                <c:pt idx="379">
                  <c:v>7.8989289441539941E-3</c:v>
                </c:pt>
                <c:pt idx="380">
                  <c:v>7.7944127052553512E-3</c:v>
                </c:pt>
                <c:pt idx="381">
                  <c:v>7.6913654805898781E-3</c:v>
                </c:pt>
                <c:pt idx="382">
                  <c:v>7.5897656584942878E-3</c:v>
                </c:pt>
                <c:pt idx="383">
                  <c:v>7.4895919549264603E-3</c:v>
                </c:pt>
                <c:pt idx="384">
                  <c:v>7.390823408438817E-3</c:v>
                </c:pt>
                <c:pt idx="385">
                  <c:v>7.2934393752278615E-3</c:v>
                </c:pt>
                <c:pt idx="386">
                  <c:v>7.1974195242587302E-3</c:v>
                </c:pt>
                <c:pt idx="387">
                  <c:v>7.102743832463604E-3</c:v>
                </c:pt>
                <c:pt idx="388">
                  <c:v>7.0093925800131683E-3</c:v>
                </c:pt>
                <c:pt idx="389">
                  <c:v>6.917346345659733E-3</c:v>
                </c:pt>
                <c:pt idx="390">
                  <c:v>6.8265860021513441E-3</c:v>
                </c:pt>
                <c:pt idx="391">
                  <c:v>6.7370927117155364E-3</c:v>
                </c:pt>
                <c:pt idx="392">
                  <c:v>6.6488479216119277E-3</c:v>
                </c:pt>
                <c:pt idx="393">
                  <c:v>6.5618333597525823E-3</c:v>
                </c:pt>
                <c:pt idx="394">
                  <c:v>6.4760310303891696E-3</c:v>
                </c:pt>
                <c:pt idx="395">
                  <c:v>6.391423209865907E-3</c:v>
                </c:pt>
                <c:pt idx="396">
                  <c:v>6.3079924424374618E-3</c:v>
                </c:pt>
                <c:pt idx="397">
                  <c:v>6.2257215361506552E-3</c:v>
                </c:pt>
                <c:pt idx="398">
                  <c:v>6.1445935587891775E-3</c:v>
                </c:pt>
                <c:pt idx="399">
                  <c:v>6.0645918338804216E-3</c:v>
                </c:pt>
                <c:pt idx="400">
                  <c:v>5.9856999367633853E-3</c:v>
                </c:pt>
                <c:pt idx="401">
                  <c:v>5.9079016907168467E-3</c:v>
                </c:pt>
                <c:pt idx="402">
                  <c:v>5.8311811631468601E-3</c:v>
                </c:pt>
                <c:pt idx="403">
                  <c:v>5.755522661832835E-3</c:v>
                </c:pt>
                <c:pt idx="404">
                  <c:v>5.6809107312311164E-3</c:v>
                </c:pt>
                <c:pt idx="405">
                  <c:v>5.6073301488353232E-3</c:v>
                </c:pt>
                <c:pt idx="406">
                  <c:v>5.5347659215927211E-3</c:v>
                </c:pt>
                <c:pt idx="407">
                  <c:v>5.4632032823756244E-3</c:v>
                </c:pt>
                <c:pt idx="408">
                  <c:v>5.392627686506949E-3</c:v>
                </c:pt>
                <c:pt idx="409">
                  <c:v>5.3230248083394743E-3</c:v>
                </c:pt>
                <c:pt idx="410">
                  <c:v>5.2543805378874962E-3</c:v>
                </c:pt>
                <c:pt idx="411">
                  <c:v>5.1866809775105889E-3</c:v>
                </c:pt>
                <c:pt idx="412">
                  <c:v>5.1199124386483016E-3</c:v>
                </c:pt>
                <c:pt idx="413">
                  <c:v>5.0540614386052609E-3</c:v>
                </c:pt>
                <c:pt idx="414">
                  <c:v>4.9891146973858594E-3</c:v>
                </c:pt>
                <c:pt idx="415">
                  <c:v>4.9250591345777637E-3</c:v>
                </c:pt>
                <c:pt idx="416">
                  <c:v>4.86188186628348E-3</c:v>
                </c:pt>
                <c:pt idx="417">
                  <c:v>4.7995702020993767E-3</c:v>
                </c:pt>
                <c:pt idx="418">
                  <c:v>4.7381116421413251E-3</c:v>
                </c:pt>
                <c:pt idx="419">
                  <c:v>4.6774938741162399E-3</c:v>
                </c:pt>
                <c:pt idx="420">
                  <c:v>4.6177047704390392E-3</c:v>
                </c:pt>
                <c:pt idx="421">
                  <c:v>4.5587323853939852E-3</c:v>
                </c:pt>
                <c:pt idx="422">
                  <c:v>4.50056495234007E-3</c:v>
                </c:pt>
                <c:pt idx="423">
                  <c:v>4.4431908809596339E-3</c:v>
                </c:pt>
                <c:pt idx="424">
                  <c:v>4.3865987545494362E-3</c:v>
                </c:pt>
                <c:pt idx="425">
                  <c:v>4.3307773273538125E-3</c:v>
                </c:pt>
                <c:pt idx="426">
                  <c:v>4.27571552193904E-3</c:v>
                </c:pt>
                <c:pt idx="427">
                  <c:v>4.221402426608397E-3</c:v>
                </c:pt>
                <c:pt idx="428">
                  <c:v>4.1678272928572947E-3</c:v>
                </c:pt>
                <c:pt idx="429">
                  <c:v>4.1149795328677642E-3</c:v>
                </c:pt>
                <c:pt idx="430">
                  <c:v>4.0628487170418781E-3</c:v>
                </c:pt>
                <c:pt idx="431">
                  <c:v>4.011424571573362E-3</c:v>
                </c:pt>
                <c:pt idx="432">
                  <c:v>3.9606969760568643E-3</c:v>
                </c:pt>
                <c:pt idx="433">
                  <c:v>3.9106559611342935E-3</c:v>
                </c:pt>
                <c:pt idx="434">
                  <c:v>3.8612917061777328E-3</c:v>
                </c:pt>
                <c:pt idx="435">
                  <c:v>3.8125945370082403E-3</c:v>
                </c:pt>
                <c:pt idx="436">
                  <c:v>3.7645549236500386E-3</c:v>
                </c:pt>
                <c:pt idx="437">
                  <c:v>3.7171634781196549E-3</c:v>
                </c:pt>
                <c:pt idx="438">
                  <c:v>3.670410952249294E-3</c:v>
                </c:pt>
                <c:pt idx="439">
                  <c:v>3.6242882355440264E-3</c:v>
                </c:pt>
                <c:pt idx="440">
                  <c:v>3.5787863530722954E-3</c:v>
                </c:pt>
                <c:pt idx="441">
                  <c:v>3.5338964633891078E-3</c:v>
                </c:pt>
                <c:pt idx="442">
                  <c:v>3.4896098564915511E-3</c:v>
                </c:pt>
                <c:pt idx="443">
                  <c:v>3.4459179518060656E-3</c:v>
                </c:pt>
                <c:pt idx="444">
                  <c:v>3.4028122962068853E-3</c:v>
                </c:pt>
                <c:pt idx="445">
                  <c:v>3.3602845620654396E-3</c:v>
                </c:pt>
                <c:pt idx="446">
                  <c:v>3.3183265453299157E-3</c:v>
                </c:pt>
                <c:pt idx="447">
                  <c:v>3.2769301636347238E-3</c:v>
                </c:pt>
                <c:pt idx="448">
                  <c:v>3.2360874544393463E-3</c:v>
                </c:pt>
                <c:pt idx="449">
                  <c:v>3.1957905731961039E-3</c:v>
                </c:pt>
                <c:pt idx="450">
                  <c:v>3.1560317915463811E-3</c:v>
                </c:pt>
                <c:pt idx="451">
                  <c:v>3.1168034955449475E-3</c:v>
                </c:pt>
                <c:pt idx="452">
                  <c:v>3.0780981839117812E-3</c:v>
                </c:pt>
                <c:pt idx="453">
                  <c:v>3.0399084663111893E-3</c:v>
                </c:pt>
                <c:pt idx="454">
                  <c:v>3.0022270616575585E-3</c:v>
                </c:pt>
                <c:pt idx="455">
                  <c:v>2.9650467964475419E-3</c:v>
                </c:pt>
                <c:pt idx="456">
                  <c:v>2.9283606031181033E-3</c:v>
                </c:pt>
                <c:pt idx="457">
                  <c:v>2.8921615184301351E-3</c:v>
                </c:pt>
                <c:pt idx="458">
                  <c:v>2.8564426818771583E-3</c:v>
                </c:pt>
                <c:pt idx="459">
                  <c:v>2.8211973341188096E-3</c:v>
                </c:pt>
                <c:pt idx="460">
                  <c:v>2.7864188154386421E-3</c:v>
                </c:pt>
                <c:pt idx="461">
                  <c:v>2.7521005642258869E-3</c:v>
                </c:pt>
                <c:pt idx="462">
                  <c:v>2.7182361154808854E-3</c:v>
                </c:pt>
                <c:pt idx="463">
                  <c:v>2.6848190993436676E-3</c:v>
                </c:pt>
                <c:pt idx="464">
                  <c:v>2.6518432396454412E-3</c:v>
                </c:pt>
                <c:pt idx="465">
                  <c:v>2.6193023524826099E-3</c:v>
                </c:pt>
                <c:pt idx="466">
                  <c:v>2.5871903448128966E-3</c:v>
                </c:pt>
                <c:pt idx="467">
                  <c:v>2.5555012130733653E-3</c:v>
                </c:pt>
                <c:pt idx="468">
                  <c:v>2.5242290418198226E-3</c:v>
                </c:pt>
                <c:pt idx="469">
                  <c:v>2.4933680023874346E-3</c:v>
                </c:pt>
                <c:pt idx="470">
                  <c:v>2.4629123515721211E-3</c:v>
                </c:pt>
                <c:pt idx="471">
                  <c:v>2.4328564303324339E-3</c:v>
                </c:pt>
                <c:pt idx="472">
                  <c:v>2.4031946625116076E-3</c:v>
                </c:pt>
                <c:pt idx="473">
                  <c:v>2.3739215535794494E-3</c:v>
                </c:pt>
                <c:pt idx="474">
                  <c:v>2.3450316893937942E-3</c:v>
                </c:pt>
                <c:pt idx="475">
                  <c:v>2.3165197349811401E-3</c:v>
                </c:pt>
                <c:pt idx="476">
                  <c:v>2.2883804333362749E-3</c:v>
                </c:pt>
                <c:pt idx="477">
                  <c:v>2.2606086042405095E-3</c:v>
                </c:pt>
                <c:pt idx="478">
                  <c:v>2.233199143098229E-3</c:v>
                </c:pt>
                <c:pt idx="479">
                  <c:v>2.2061470197915671E-3</c:v>
                </c:pt>
                <c:pt idx="480">
                  <c:v>2.1794472775528012E-3</c:v>
                </c:pt>
                <c:pt idx="481">
                  <c:v>2.1530950318542435E-3</c:v>
                </c:pt>
                <c:pt idx="482">
                  <c:v>2.1270854693154024E-3</c:v>
                </c:pt>
                <c:pt idx="483">
                  <c:v>2.1014138466270119E-3</c:v>
                </c:pt>
                <c:pt idx="484">
                  <c:v>2.0760754894918612E-3</c:v>
                </c:pt>
                <c:pt idx="485">
                  <c:v>2.0510657915819254E-3</c:v>
                </c:pt>
                <c:pt idx="486">
                  <c:v>2.026380213511759E-3</c:v>
                </c:pt>
                <c:pt idx="487">
                  <c:v>2.0020142818277433E-3</c:v>
                </c:pt>
                <c:pt idx="488">
                  <c:v>1.9779635880130494E-3</c:v>
                </c:pt>
                <c:pt idx="489">
                  <c:v>1.9542237875079548E-3</c:v>
                </c:pt>
                <c:pt idx="490">
                  <c:v>1.9307905987454013E-3</c:v>
                </c:pt>
                <c:pt idx="491">
                  <c:v>1.9076598022014462E-3</c:v>
                </c:pt>
                <c:pt idx="492">
                  <c:v>1.8848272394604417E-3</c:v>
                </c:pt>
                <c:pt idx="493">
                  <c:v>1.8622888122946824E-3</c:v>
                </c:pt>
                <c:pt idx="494">
                  <c:v>1.8400404817582783E-3</c:v>
                </c:pt>
                <c:pt idx="495">
                  <c:v>1.8180782672950957E-3</c:v>
                </c:pt>
                <c:pt idx="496">
                  <c:v>1.7963982458604484E-3</c:v>
                </c:pt>
                <c:pt idx="497">
                  <c:v>1.7749965510564019E-3</c:v>
                </c:pt>
                <c:pt idx="498">
                  <c:v>1.7538693722804791E-3</c:v>
                </c:pt>
                <c:pt idx="499">
                  <c:v>1.7330129538874464E-3</c:v>
                </c:pt>
                <c:pt idx="500">
                  <c:v>1.7124235943641521E-3</c:v>
                </c:pt>
                <c:pt idx="501">
                  <c:v>1.6920976455170442E-3</c:v>
                </c:pt>
                <c:pt idx="502">
                  <c:v>1.6720315116722847E-3</c:v>
                </c:pt>
                <c:pt idx="503">
                  <c:v>1.6522216488881866E-3</c:v>
                </c:pt>
                <c:pt idx="504">
                  <c:v>1.6326645641798563E-3</c:v>
                </c:pt>
                <c:pt idx="505">
                  <c:v>1.6133568147557395E-3</c:v>
                </c:pt>
                <c:pt idx="506">
                  <c:v>1.5942950072660282E-3</c:v>
                </c:pt>
                <c:pt idx="507">
                  <c:v>1.5754757970626073E-3</c:v>
                </c:pt>
                <c:pt idx="508">
                  <c:v>1.5568958874704341E-3</c:v>
                </c:pt>
                <c:pt idx="509">
                  <c:v>1.5385520290701591E-3</c:v>
                </c:pt>
                <c:pt idx="510">
                  <c:v>1.5204410189918103E-3</c:v>
                </c:pt>
                <c:pt idx="511">
                  <c:v>1.5025597002193403E-3</c:v>
                </c:pt>
                <c:pt idx="512">
                  <c:v>1.484904960905921E-3</c:v>
                </c:pt>
                <c:pt idx="513">
                  <c:v>1.4674737336997634E-3</c:v>
                </c:pt>
                <c:pt idx="514">
                  <c:v>1.4502629950803195E-3</c:v>
                </c:pt>
                <c:pt idx="515">
                  <c:v>1.4332697647047191E-3</c:v>
                </c:pt>
                <c:pt idx="516">
                  <c:v>1.4164911047642402E-3</c:v>
                </c:pt>
                <c:pt idx="517">
                  <c:v>1.3999241193507063E-3</c:v>
                </c:pt>
                <c:pt idx="518">
                  <c:v>1.3835659538326156E-3</c:v>
                </c:pt>
                <c:pt idx="519">
                  <c:v>1.3674137942408459E-3</c:v>
                </c:pt>
                <c:pt idx="520">
                  <c:v>1.3514648666638378E-3</c:v>
                </c:pt>
                <c:pt idx="521">
                  <c:v>1.335716436652042E-3</c:v>
                </c:pt>
                <c:pt idx="522">
                  <c:v>1.3201658086315197E-3</c:v>
                </c:pt>
                <c:pt idx="523">
                  <c:v>1.3048103253265658E-3</c:v>
                </c:pt>
                <c:pt idx="524">
                  <c:v>1.2896473671911597E-3</c:v>
                </c:pt>
                <c:pt idx="525">
                  <c:v>1.2746743518491745E-3</c:v>
                </c:pt>
                <c:pt idx="526">
                  <c:v>1.2598887335431525E-3</c:v>
                </c:pt>
                <c:pt idx="527">
                  <c:v>1.2452880025915535E-3</c:v>
                </c:pt>
                <c:pt idx="528">
                  <c:v>1.2308696848542871E-3</c:v>
                </c:pt>
                <c:pt idx="529">
                  <c:v>1.2166313412064773E-3</c:v>
                </c:pt>
                <c:pt idx="530">
                  <c:v>1.2025705670202502E-3</c:v>
                </c:pt>
                <c:pt idx="531">
                  <c:v>1.1886849916544976E-3</c:v>
                </c:pt>
                <c:pt idx="532">
                  <c:v>1.1749722779524033E-3</c:v>
                </c:pt>
                <c:pt idx="533">
                  <c:v>1.1614301217466999E-3</c:v>
                </c:pt>
                <c:pt idx="534">
                  <c:v>1.1480562513724653E-3</c:v>
                </c:pt>
                <c:pt idx="535">
                  <c:v>1.1348484271873861E-3</c:v>
                </c:pt>
                <c:pt idx="536">
                  <c:v>1.1218044410993388E-3</c:v>
                </c:pt>
                <c:pt idx="537">
                  <c:v>1.1089221161012081E-3</c:v>
                </c:pt>
                <c:pt idx="538">
                  <c:v>1.0961993058127852E-3</c:v>
                </c:pt>
                <c:pt idx="539">
                  <c:v>1.0836338940296807E-3</c:v>
                </c:pt>
                <c:pt idx="540">
                  <c:v>1.0712237942791109E-3</c:v>
                </c:pt>
                <c:pt idx="541">
                  <c:v>1.0589669493824719E-3</c:v>
                </c:pt>
                <c:pt idx="542">
                  <c:v>1.0468613310245568E-3</c:v>
                </c:pt>
                <c:pt idx="543">
                  <c:v>1.034904939329385E-3</c:v>
                </c:pt>
                <c:pt idx="544">
                  <c:v>1.0230958024424375E-3</c:v>
                </c:pt>
                <c:pt idx="545">
                  <c:v>1.0114319761193149E-3</c:v>
                </c:pt>
                <c:pt idx="546">
                  <c:v>9.9991154332061227E-4</c:v>
                </c:pt>
                <c:pt idx="547">
                  <c:v>9.8853261381297839E-4</c:v>
                </c:pt>
                <c:pt idx="548">
                  <c:v>9.7729332377624102E-4</c:v>
                </c:pt>
                <c:pt idx="549">
                  <c:v>9.6619183541651681E-4</c:v>
                </c:pt>
                <c:pt idx="550">
                  <c:v>9.552263365851739E-4</c:v>
                </c:pt>
                <c:pt idx="551">
                  <c:v>9.4439504040361687E-4</c:v>
                </c:pt>
                <c:pt idx="552">
                  <c:v>9.3369618489375452E-4</c:v>
                </c:pt>
                <c:pt idx="553">
                  <c:v>9.2312803261406472E-4</c:v>
                </c:pt>
                <c:pt idx="554">
                  <c:v>9.1268887030121005E-4</c:v>
                </c:pt>
                <c:pt idx="555">
                  <c:v>9.0237700851706812E-4</c:v>
                </c:pt>
                <c:pt idx="556">
                  <c:v>8.9219078130111837E-4</c:v>
                </c:pt>
                <c:pt idx="557">
                  <c:v>8.8212854582809782E-4</c:v>
                </c:pt>
                <c:pt idx="558">
                  <c:v>8.7218868207084661E-4</c:v>
                </c:pt>
                <c:pt idx="559">
                  <c:v>8.6236959246825499E-4</c:v>
                </c:pt>
                <c:pt idx="560">
                  <c:v>8.5266970159822886E-4</c:v>
                </c:pt>
                <c:pt idx="561">
                  <c:v>8.4308745585561374E-4</c:v>
                </c:pt>
                <c:pt idx="562">
                  <c:v>8.3362132313499163E-4</c:v>
                </c:pt>
                <c:pt idx="563">
                  <c:v>8.2426979251825478E-4</c:v>
                </c:pt>
                <c:pt idx="564">
                  <c:v>8.1503137396691302E-4</c:v>
                </c:pt>
                <c:pt idx="565">
                  <c:v>8.0590459801904517E-4</c:v>
                </c:pt>
                <c:pt idx="566">
                  <c:v>7.9688801549082958E-4</c:v>
                </c:pt>
                <c:pt idx="567">
                  <c:v>7.8798019718256409E-4</c:v>
                </c:pt>
                <c:pt idx="568">
                  <c:v>7.7917973358913309E-4</c:v>
                </c:pt>
                <c:pt idx="569">
                  <c:v>7.7048523461482714E-4</c:v>
                </c:pt>
                <c:pt idx="570">
                  <c:v>7.618953292924741E-4</c:v>
                </c:pt>
                <c:pt idx="571">
                  <c:v>7.5340866550678283E-4</c:v>
                </c:pt>
                <c:pt idx="572">
                  <c:v>7.4502390972186418E-4</c:v>
                </c:pt>
                <c:pt idx="573">
                  <c:v>7.3673974671284296E-4</c:v>
                </c:pt>
                <c:pt idx="574">
                  <c:v>7.2855487930151308E-4</c:v>
                </c:pt>
                <c:pt idx="575">
                  <c:v>7.2046802809596223E-4</c:v>
                </c:pt>
                <c:pt idx="576">
                  <c:v>7.1247793123410457E-4</c:v>
                </c:pt>
                <c:pt idx="577">
                  <c:v>7.0458334413107113E-4</c:v>
                </c:pt>
                <c:pt idx="578">
                  <c:v>6.9678303923039148E-4</c:v>
                </c:pt>
                <c:pt idx="579">
                  <c:v>6.8907580575890246E-4</c:v>
                </c:pt>
                <c:pt idx="580">
                  <c:v>6.8146044948533626E-4</c:v>
                </c:pt>
                <c:pt idx="581">
                  <c:v>6.7393579248252813E-4</c:v>
                </c:pt>
                <c:pt idx="582">
                  <c:v>6.6650067289317607E-4</c:v>
                </c:pt>
                <c:pt idx="583">
                  <c:v>6.5915394469912719E-4</c:v>
                </c:pt>
                <c:pt idx="584">
                  <c:v>6.5189447749409274E-4</c:v>
                </c:pt>
                <c:pt idx="585">
                  <c:v>6.4472115625978225E-4</c:v>
                </c:pt>
                <c:pt idx="586">
                  <c:v>6.3763288114537841E-4</c:v>
                </c:pt>
                <c:pt idx="587">
                  <c:v>6.3062856725029572E-4</c:v>
                </c:pt>
                <c:pt idx="588">
                  <c:v>6.2370714441021082E-4</c:v>
                </c:pt>
                <c:pt idx="589">
                  <c:v>6.1686755698625031E-4</c:v>
                </c:pt>
                <c:pt idx="590">
                  <c:v>6.1010876365735962E-4</c:v>
                </c:pt>
                <c:pt idx="591">
                  <c:v>6.0342973721574412E-4</c:v>
                </c:pt>
                <c:pt idx="592">
                  <c:v>5.9682946436536886E-4</c:v>
                </c:pt>
                <c:pt idx="593">
                  <c:v>5.9030694552345941E-4</c:v>
                </c:pt>
                <c:pt idx="594">
                  <c:v>5.8386119462495501E-4</c:v>
                </c:pt>
                <c:pt idx="595">
                  <c:v>5.7749123892987726E-4</c:v>
                </c:pt>
                <c:pt idx="596">
                  <c:v>5.7119611883355991E-4</c:v>
                </c:pt>
                <c:pt idx="597">
                  <c:v>5.6497488767969927E-4</c:v>
                </c:pt>
                <c:pt idx="598">
                  <c:v>5.5882661157618239E-4</c:v>
                </c:pt>
                <c:pt idx="599">
                  <c:v>5.5275036921366091E-4</c:v>
                </c:pt>
                <c:pt idx="600">
                  <c:v>5.4674525168679864E-4</c:v>
                </c:pt>
                <c:pt idx="601">
                  <c:v>5.4081036231818692E-4</c:v>
                </c:pt>
                <c:pt idx="602">
                  <c:v>5.3494481648486635E-4</c:v>
                </c:pt>
                <c:pt idx="603">
                  <c:v>5.2914774144741073E-4</c:v>
                </c:pt>
                <c:pt idx="604">
                  <c:v>5.2341827618156329E-4</c:v>
                </c:pt>
                <c:pt idx="605">
                  <c:v>5.1775557121233747E-4</c:v>
                </c:pt>
                <c:pt idx="606">
                  <c:v>5.1215878845060144E-4</c:v>
                </c:pt>
                <c:pt idx="607">
                  <c:v>5.06627101032053E-4</c:v>
                </c:pt>
                <c:pt idx="608">
                  <c:v>5.0115969315859242E-4</c:v>
                </c:pt>
                <c:pt idx="609">
                  <c:v>4.9575575994203255E-4</c:v>
                </c:pt>
                <c:pt idx="610">
                  <c:v>4.9041450725011723E-4</c:v>
                </c:pt>
                <c:pt idx="611">
                  <c:v>4.851351515548039E-4</c:v>
                </c:pt>
                <c:pt idx="612">
                  <c:v>4.7991691978280124E-4</c:v>
                </c:pt>
                <c:pt idx="613">
                  <c:v>4.7475904916829286E-4</c:v>
                </c:pt>
                <c:pt idx="614">
                  <c:v>4.6966078710783567E-4</c:v>
                </c:pt>
                <c:pt idx="615">
                  <c:v>4.6462139101740343E-4</c:v>
                </c:pt>
                <c:pt idx="616">
                  <c:v>4.5964012819152091E-4</c:v>
                </c:pt>
                <c:pt idx="617">
                  <c:v>4.5471627566447673E-4</c:v>
                </c:pt>
                <c:pt idx="618">
                  <c:v>4.4984912007357613E-4</c:v>
                </c:pt>
                <c:pt idx="619">
                  <c:v>4.4503795752440212E-4</c:v>
                </c:pt>
                <c:pt idx="620">
                  <c:v>4.4028209345805473E-4</c:v>
                </c:pt>
                <c:pt idx="621">
                  <c:v>4.3558084252033662E-4</c:v>
                </c:pt>
                <c:pt idx="622">
                  <c:v>4.3093352843286066E-4</c:v>
                </c:pt>
                <c:pt idx="623">
                  <c:v>4.2633948386604654E-4</c:v>
                </c:pt>
                <c:pt idx="624">
                  <c:v>4.217980503139754E-4</c:v>
                </c:pt>
                <c:pt idx="625">
                  <c:v>4.173085779710744E-4</c:v>
                </c:pt>
                <c:pt idx="626">
                  <c:v>4.1287042561061833E-4</c:v>
                </c:pt>
                <c:pt idx="627">
                  <c:v>4.0848296046499085E-4</c:v>
                </c:pt>
                <c:pt idx="628">
                  <c:v>4.041455581077091E-4</c:v>
                </c:pt>
                <c:pt idx="629">
                  <c:v>3.9985760233716467E-4</c:v>
                </c:pt>
                <c:pt idx="630">
                  <c:v>3.956184850620665E-4</c:v>
                </c:pt>
                <c:pt idx="631">
                  <c:v>3.9142760618855326E-4</c:v>
                </c:pt>
                <c:pt idx="632">
                  <c:v>3.87284373508948E-4</c:v>
                </c:pt>
                <c:pt idx="633">
                  <c:v>3.831882025921442E-4</c:v>
                </c:pt>
                <c:pt idx="634">
                  <c:v>3.791385166755751E-4</c:v>
                </c:pt>
                <c:pt idx="635">
                  <c:v>3.7513474655877303E-4</c:v>
                </c:pt>
                <c:pt idx="636">
                  <c:v>3.7117633049845491E-4</c:v>
                </c:pt>
                <c:pt idx="637">
                  <c:v>3.6726271410515775E-4</c:v>
                </c:pt>
                <c:pt idx="638">
                  <c:v>3.6339335024135767E-4</c:v>
                </c:pt>
                <c:pt idx="639">
                  <c:v>3.59567698921076E-4</c:v>
                </c:pt>
                <c:pt idx="640">
                  <c:v>3.5578522721094468E-4</c:v>
                </c:pt>
                <c:pt idx="641">
                  <c:v>3.5204540913269988E-4</c:v>
                </c:pt>
                <c:pt idx="642">
                  <c:v>3.4834772556709804E-4</c:v>
                </c:pt>
                <c:pt idx="643">
                  <c:v>3.4469166415921926E-4</c:v>
                </c:pt>
                <c:pt idx="644">
                  <c:v>3.4107671922514027E-4</c:v>
                </c:pt>
                <c:pt idx="645">
                  <c:v>3.3750239165995891E-4</c:v>
                </c:pt>
                <c:pt idx="646">
                  <c:v>3.3396818884715864E-4</c:v>
                </c:pt>
                <c:pt idx="647">
                  <c:v>3.3047362456926525E-4</c:v>
                </c:pt>
                <c:pt idx="648">
                  <c:v>3.2701821891980876E-4</c:v>
                </c:pt>
                <c:pt idx="649">
                  <c:v>3.2360149821655543E-4</c:v>
                </c:pt>
                <c:pt idx="650">
                  <c:v>3.2022299491597773E-4</c:v>
                </c:pt>
                <c:pt idx="651">
                  <c:v>3.1688224752898092E-4</c:v>
                </c:pt>
                <c:pt idx="652">
                  <c:v>3.1357880053782148E-4</c:v>
                </c:pt>
                <c:pt idx="653">
                  <c:v>3.1031220431423874E-4</c:v>
                </c:pt>
                <c:pt idx="654">
                  <c:v>3.0708201503875184E-4</c:v>
                </c:pt>
                <c:pt idx="655">
                  <c:v>3.0388779462113313E-4</c:v>
                </c:pt>
                <c:pt idx="656">
                  <c:v>3.0072911062200804E-4</c:v>
                </c:pt>
                <c:pt idx="657">
                  <c:v>2.9760553617559415E-4</c:v>
                </c:pt>
                <c:pt idx="658">
                  <c:v>2.9451664991354495E-4</c:v>
                </c:pt>
                <c:pt idx="659">
                  <c:v>2.9146203588988485E-4</c:v>
                </c:pt>
                <c:pt idx="660">
                  <c:v>2.8844128350702489E-4</c:v>
                </c:pt>
                <c:pt idx="661">
                  <c:v>2.8545398744283482E-4</c:v>
                </c:pt>
                <c:pt idx="662">
                  <c:v>2.8249974757876405E-4</c:v>
                </c:pt>
                <c:pt idx="663">
                  <c:v>2.7957816892898728E-4</c:v>
                </c:pt>
                <c:pt idx="664">
                  <c:v>2.766888615705698E-4</c:v>
                </c:pt>
                <c:pt idx="665">
                  <c:v>2.73831440574623E-4</c:v>
                </c:pt>
                <c:pt idx="666">
                  <c:v>2.7100552593844947E-4</c:v>
                </c:pt>
                <c:pt idx="667">
                  <c:v>2.6821074251866066E-4</c:v>
                </c:pt>
                <c:pt idx="668">
                  <c:v>2.6544671996523675E-4</c:v>
                </c:pt>
                <c:pt idx="669">
                  <c:v>2.6271309265654192E-4</c:v>
                </c:pt>
                <c:pt idx="670">
                  <c:v>2.6000949963525262E-4</c:v>
                </c:pt>
                <c:pt idx="671">
                  <c:v>2.573355845452093E-4</c:v>
                </c:pt>
                <c:pt idx="672">
                  <c:v>2.5469099556915941E-4</c:v>
                </c:pt>
                <c:pt idx="673">
                  <c:v>2.5207538536739413E-4</c:v>
                </c:pt>
                <c:pt idx="674">
                  <c:v>2.4948841101724337E-4</c:v>
                </c:pt>
                <c:pt idx="675">
                  <c:v>2.4692973395345265E-4</c:v>
                </c:pt>
                <c:pt idx="676">
                  <c:v>2.4439901990938226E-4</c:v>
                </c:pt>
                <c:pt idx="677">
                  <c:v>2.4189593885906206E-4</c:v>
                </c:pt>
                <c:pt idx="678">
                  <c:v>2.3942016496004978E-4</c:v>
                </c:pt>
                <c:pt idx="679">
                  <c:v>2.3697137649711923E-4</c:v>
                </c:pt>
                <c:pt idx="680">
                  <c:v>2.3454925582672465E-4</c:v>
                </c:pt>
                <c:pt idx="681">
                  <c:v>2.321534893222679E-4</c:v>
                </c:pt>
                <c:pt idx="682">
                  <c:v>2.2978376732013186E-4</c:v>
                </c:pt>
                <c:pt idx="683">
                  <c:v>2.2743978406648171E-4</c:v>
                </c:pt>
                <c:pt idx="684">
                  <c:v>2.2512123766481128E-4</c:v>
                </c:pt>
                <c:pt idx="685">
                  <c:v>2.2282783002423452E-4</c:v>
                </c:pt>
                <c:pt idx="686">
                  <c:v>2.2055926680851029E-4</c:v>
                </c:pt>
                <c:pt idx="687">
                  <c:v>2.1831525738577568E-4</c:v>
                </c:pt>
                <c:pt idx="688">
                  <c:v>2.1609551477899723E-4</c:v>
                </c:pt>
                <c:pt idx="689">
                  <c:v>2.1389975561711974E-4</c:v>
                </c:pt>
                <c:pt idx="690">
                  <c:v>2.1172770008689028E-4</c:v>
                </c:pt>
                <c:pt idx="691">
                  <c:v>2.095790718853794E-4</c:v>
                </c:pt>
                <c:pt idx="692">
                  <c:v>2.0745359817315448E-4</c:v>
                </c:pt>
                <c:pt idx="693">
                  <c:v>2.0535100952811622E-4</c:v>
                </c:pt>
                <c:pt idx="694">
                  <c:v>2.0327103989998302E-4</c:v>
                </c:pt>
                <c:pt idx="695">
                  <c:v>2.0121342656541621E-4</c:v>
                </c:pt>
                <c:pt idx="696">
                  <c:v>1.9917791008376983E-4</c:v>
                </c:pt>
                <c:pt idx="697">
                  <c:v>1.9716423425346385E-4</c:v>
                </c:pt>
                <c:pt idx="698">
                  <c:v>1.9517214606896708E-4</c:v>
                </c:pt>
                <c:pt idx="699">
                  <c:v>1.9320139567838296E-4</c:v>
                </c:pt>
                <c:pt idx="700">
                  <c:v>1.9125173634162689E-4</c:v>
                </c:pt>
                <c:pt idx="701">
                  <c:v>1.8932292438919013E-4</c:v>
                </c:pt>
                <c:pt idx="702">
                  <c:v>1.8741471918147778E-4</c:v>
                </c:pt>
                <c:pt idx="703">
                  <c:v>1.8552688306871596E-4</c:v>
                </c:pt>
                <c:pt idx="704">
                  <c:v>1.8365918135141641E-4</c:v>
                </c:pt>
                <c:pt idx="705">
                  <c:v>1.8181138224139361E-4</c:v>
                </c:pt>
                <c:pt idx="706">
                  <c:v>1.7998325682332505E-4</c:v>
                </c:pt>
                <c:pt idx="707">
                  <c:v>1.7817457901684404E-4</c:v>
                </c:pt>
                <c:pt idx="708">
                  <c:v>1.7638512553916629E-4</c:v>
                </c:pt>
                <c:pt idx="709">
                  <c:v>1.7461467586822656E-4</c:v>
                </c:pt>
                <c:pt idx="710">
                  <c:v>1.7286301220633489E-4</c:v>
                </c:pt>
                <c:pt idx="711">
                  <c:v>1.7112991944433787E-4</c:v>
                </c:pt>
                <c:pt idx="712">
                  <c:v>1.6941518512627002E-4</c:v>
                </c:pt>
                <c:pt idx="713">
                  <c:v>1.6771859941450219E-4</c:v>
                </c:pt>
                <c:pt idx="714">
                  <c:v>1.6603995505537215E-4</c:v>
                </c:pt>
                <c:pt idx="715">
                  <c:v>1.6437904734528596E-4</c:v>
                </c:pt>
                <c:pt idx="716">
                  <c:v>1.6273567409729402E-4</c:v>
                </c:pt>
                <c:pt idx="717">
                  <c:v>1.611096356081293E-4</c:v>
                </c:pt>
                <c:pt idx="718">
                  <c:v>1.5950073462569597E-4</c:v>
                </c:pt>
                <c:pt idx="719">
                  <c:v>1.5790877631701144E-4</c:v>
                </c:pt>
                <c:pt idx="720">
                  <c:v>1.5633356823659185E-4</c:v>
                </c:pt>
                <c:pt idx="721">
                  <c:v>1.5477492029526804E-4</c:v>
                </c:pt>
                <c:pt idx="722">
                  <c:v>1.5323264472943791E-4</c:v>
                </c:pt>
                <c:pt idx="723">
                  <c:v>1.5170655607073778E-4</c:v>
                </c:pt>
                <c:pt idx="724">
                  <c:v>1.5019647111613437E-4</c:v>
                </c:pt>
                <c:pt idx="725">
                  <c:v>1.4870220889842236E-4</c:v>
                </c:pt>
                <c:pt idx="726">
                  <c:v>1.472235906571389E-4</c:v>
                </c:pt>
                <c:pt idx="727">
                  <c:v>1.4576043980986316E-4</c:v>
                </c:pt>
                <c:pt idx="728">
                  <c:v>1.4431258192392223E-4</c:v>
                </c:pt>
                <c:pt idx="729">
                  <c:v>1.428798446884788E-4</c:v>
                </c:pt>
                <c:pt idx="730">
                  <c:v>1.4146205788700256E-4</c:v>
                </c:pt>
                <c:pt idx="731">
                  <c:v>1.4005905337011919E-4</c:v>
                </c:pt>
                <c:pt idx="732">
                  <c:v>1.3867066502883289E-4</c:v>
                </c:pt>
                <c:pt idx="733">
                  <c:v>1.3729672876811158E-4</c:v>
                </c:pt>
                <c:pt idx="734">
                  <c:v>1.3593708248083589E-4</c:v>
                </c:pt>
                <c:pt idx="735">
                  <c:v>1.3459156602210322E-4</c:v>
                </c:pt>
                <c:pt idx="736">
                  <c:v>1.3326002118388503E-4</c:v>
                </c:pt>
                <c:pt idx="737">
                  <c:v>1.3194229167002447E-4</c:v>
                </c:pt>
                <c:pt idx="738">
                  <c:v>1.3063822307158045E-4</c:v>
                </c:pt>
                <c:pt idx="739">
                  <c:v>1.2934766284250637E-4</c:v>
                </c:pt>
                <c:pt idx="740">
                  <c:v>1.2807046027565739E-4</c:v>
                </c:pt>
                <c:pt idx="741">
                  <c:v>1.2680646647912633E-4</c:v>
                </c:pt>
                <c:pt idx="742">
                  <c:v>1.2555553435290384E-4</c:v>
                </c:pt>
                <c:pt idx="743">
                  <c:v>1.2431751856584953E-4</c:v>
                </c:pt>
                <c:pt idx="744">
                  <c:v>1.2309227553298211E-4</c:v>
                </c:pt>
                <c:pt idx="745">
                  <c:v>1.2187966339307365E-4</c:v>
                </c:pt>
                <c:pt idx="746">
                  <c:v>1.2067954198655044E-4</c:v>
                </c:pt>
                <c:pt idx="747">
                  <c:v>1.1949177283369058E-4</c:v>
                </c:pt>
                <c:pt idx="748">
                  <c:v>1.1831621911312018E-4</c:v>
                </c:pt>
                <c:pt idx="749">
                  <c:v>1.1715274564059707E-4</c:v>
                </c:pt>
                <c:pt idx="750">
                  <c:v>1.1600121884808488E-4</c:v>
                </c:pt>
                <c:pt idx="751">
                  <c:v>1.1486150676310733E-4</c:v>
                </c:pt>
                <c:pt idx="752">
                  <c:v>1.1373347898838277E-4</c:v>
                </c:pt>
                <c:pt idx="753">
                  <c:v>1.1261700668173264E-4</c:v>
                </c:pt>
                <c:pt idx="754">
                  <c:v>1.1151196253626296E-4</c:v>
                </c:pt>
                <c:pt idx="755">
                  <c:v>1.1041822076081009E-4</c:v>
                </c:pt>
                <c:pt idx="756">
                  <c:v>1.093356570606518E-4</c:v>
                </c:pt>
                <c:pt idx="757">
                  <c:v>1.0826414861847864E-4</c:v>
                </c:pt>
                <c:pt idx="758">
                  <c:v>1.0720357407561838E-4</c:v>
                </c:pt>
                <c:pt idx="759">
                  <c:v>1.0615381351351556E-4</c:v>
                </c:pt>
                <c:pt idx="760">
                  <c:v>1.0511474843545921E-4</c:v>
                </c:pt>
                <c:pt idx="761">
                  <c:v>1.0408626174855506E-4</c:v>
                </c:pt>
                <c:pt idx="762">
                  <c:v>1.0306823774594092E-4</c:v>
                </c:pt>
                <c:pt idx="763">
                  <c:v>1.0206056208923771E-4</c:v>
                </c:pt>
                <c:pt idx="764">
                  <c:v>1.0106312179124012E-4</c:v>
                </c:pt>
                <c:pt idx="765">
                  <c:v>1.0007580519883429E-4</c:v>
                </c:pt>
                <c:pt idx="766">
                  <c:v>9.9098501976147287E-5</c:v>
                </c:pt>
                <c:pt idx="767">
                  <c:v>9.8131103087921079E-5</c:v>
                </c:pt>
                <c:pt idx="768">
                  <c:v>9.7173500783105549E-5</c:v>
                </c:pt>
                <c:pt idx="769">
                  <c:v>9.6225588578677124E-5</c:v>
                </c:pt>
                <c:pt idx="770">
                  <c:v>9.5287261243666142E-5</c:v>
                </c:pt>
                <c:pt idx="771">
                  <c:v>9.4358414783403093E-5</c:v>
                </c:pt>
                <c:pt idx="772">
                  <c:v>9.3438946423968379E-5</c:v>
                </c:pt>
                <c:pt idx="773">
                  <c:v>9.2528754596857309E-5</c:v>
                </c:pt>
                <c:pt idx="774">
                  <c:v>9.1627738923840635E-5</c:v>
                </c:pt>
                <c:pt idx="775">
                  <c:v>9.0735800202032516E-5</c:v>
                </c:pt>
                <c:pt idx="776">
                  <c:v>8.9852840389153822E-5</c:v>
                </c:pt>
                <c:pt idx="777">
                  <c:v>8.897876258899205E-5</c:v>
                </c:pt>
                <c:pt idx="778">
                  <c:v>8.8113471037053548E-5</c:v>
                </c:pt>
                <c:pt idx="779">
                  <c:v>8.7256871086407818E-5</c:v>
                </c:pt>
                <c:pt idx="780">
                  <c:v>8.6408869193715541E-5</c:v>
                </c:pt>
                <c:pt idx="781">
                  <c:v>8.5569372905445652E-5</c:v>
                </c:pt>
                <c:pt idx="782">
                  <c:v>8.4738290844273633E-5</c:v>
                </c:pt>
                <c:pt idx="783">
                  <c:v>8.3915532695656952E-5</c:v>
                </c:pt>
                <c:pt idx="784">
                  <c:v>8.3101009194591665E-5</c:v>
                </c:pt>
                <c:pt idx="785">
                  <c:v>8.2294632112541613E-5</c:v>
                </c:pt>
                <c:pt idx="786">
                  <c:v>8.1496314244540593E-5</c:v>
                </c:pt>
                <c:pt idx="787">
                  <c:v>8.0705969396465004E-5</c:v>
                </c:pt>
                <c:pt idx="788">
                  <c:v>7.9923512372472331E-5</c:v>
                </c:pt>
                <c:pt idx="789">
                  <c:v>7.9148858962609016E-5</c:v>
                </c:pt>
                <c:pt idx="790">
                  <c:v>7.8381925930575899E-5</c:v>
                </c:pt>
                <c:pt idx="791">
                  <c:v>7.762263100165953E-5</c:v>
                </c:pt>
                <c:pt idx="792">
                  <c:v>7.6870892850818928E-5</c:v>
                </c:pt>
                <c:pt idx="793">
                  <c:v>7.6126631090930093E-5</c:v>
                </c:pt>
                <c:pt idx="794">
                  <c:v>7.5389766261183241E-5</c:v>
                </c:pt>
                <c:pt idx="795">
                  <c:v>7.4660219815635725E-5</c:v>
                </c:pt>
                <c:pt idx="796">
                  <c:v>7.3937914111909058E-5</c:v>
                </c:pt>
                <c:pt idx="797">
                  <c:v>7.3222772400040694E-5</c:v>
                </c:pt>
                <c:pt idx="798">
                  <c:v>7.2514718811475881E-5</c:v>
                </c:pt>
                <c:pt idx="799">
                  <c:v>7.1813678348207018E-5</c:v>
                </c:pt>
                <c:pt idx="800">
                  <c:v>7.1119576872052603E-5</c:v>
                </c:pt>
                <c:pt idx="801">
                  <c:v>7.0432341094079243E-5</c:v>
                </c:pt>
                <c:pt idx="802">
                  <c:v>6.9751898564157289E-5</c:v>
                </c:pt>
                <c:pt idx="803">
                  <c:v>6.9078177660656523E-5</c:v>
                </c:pt>
                <c:pt idx="804">
                  <c:v>6.8411107580273919E-5</c:v>
                </c:pt>
                <c:pt idx="805">
                  <c:v>6.7750618327994756E-5</c:v>
                </c:pt>
                <c:pt idx="806">
                  <c:v>6.7096640707183606E-5</c:v>
                </c:pt>
                <c:pt idx="807">
                  <c:v>6.6449106309805875E-5</c:v>
                </c:pt>
                <c:pt idx="808">
                  <c:v>6.5807947506772683E-5</c:v>
                </c:pt>
                <c:pt idx="809">
                  <c:v>6.5173097438415566E-5</c:v>
                </c:pt>
                <c:pt idx="810">
                  <c:v>6.4544490005081525E-5</c:v>
                </c:pt>
                <c:pt idx="811">
                  <c:v>6.3922059857852238E-5</c:v>
                </c:pt>
                <c:pt idx="812">
                  <c:v>6.3305742389380566E-5</c:v>
                </c:pt>
                <c:pt idx="813">
                  <c:v>6.2695473724848962E-5</c:v>
                </c:pt>
                <c:pt idx="814">
                  <c:v>6.2091190713043027E-5</c:v>
                </c:pt>
                <c:pt idx="815">
                  <c:v>6.1492830917540557E-5</c:v>
                </c:pt>
                <c:pt idx="816">
                  <c:v>6.0900332608014281E-5</c:v>
                </c:pt>
                <c:pt idx="817">
                  <c:v>6.0313634751648151E-5</c:v>
                </c:pt>
                <c:pt idx="818">
                  <c:v>5.9732677004662681E-5</c:v>
                </c:pt>
                <c:pt idx="819">
                  <c:v>5.9157399703950415E-5</c:v>
                </c:pt>
                <c:pt idx="820">
                  <c:v>5.8587743858818773E-5</c:v>
                </c:pt>
                <c:pt idx="821">
                  <c:v>5.8023651142840611E-5</c:v>
                </c:pt>
                <c:pt idx="822">
                  <c:v>5.7465063885806462E-5</c:v>
                </c:pt>
                <c:pt idx="823">
                  <c:v>5.691192506578327E-5</c:v>
                </c:pt>
                <c:pt idx="824">
                  <c:v>5.636417830127435E-5</c:v>
                </c:pt>
                <c:pt idx="825">
                  <c:v>5.5821767843478483E-5</c:v>
                </c:pt>
                <c:pt idx="826">
                  <c:v>5.5284638568650765E-5</c:v>
                </c:pt>
                <c:pt idx="827">
                  <c:v>5.4752735970559114E-5</c:v>
                </c:pt>
                <c:pt idx="828">
                  <c:v>5.4226006153038303E-5</c:v>
                </c:pt>
                <c:pt idx="829">
                  <c:v>5.3704395822640018E-5</c:v>
                </c:pt>
                <c:pt idx="830">
                  <c:v>5.3187852281375815E-5</c:v>
                </c:pt>
                <c:pt idx="831">
                  <c:v>5.2676323419553347E-5</c:v>
                </c:pt>
                <c:pt idx="832">
                  <c:v>5.2169757708703894E-5</c:v>
                </c:pt>
                <c:pt idx="833">
                  <c:v>5.166810419460018E-5</c:v>
                </c:pt>
                <c:pt idx="834">
                  <c:v>5.1171312490363638E-5</c:v>
                </c:pt>
                <c:pt idx="835">
                  <c:v>5.0679332769659105E-5</c:v>
                </c:pt>
                <c:pt idx="836">
                  <c:v>5.0192115759976261E-5</c:v>
                </c:pt>
                <c:pt idx="837">
                  <c:v>4.9709612735996051E-5</c:v>
                </c:pt>
                <c:pt idx="838">
                  <c:v>4.923177551304313E-5</c:v>
                </c:pt>
                <c:pt idx="839">
                  <c:v>4.8758556440619875E-5</c:v>
                </c:pt>
                <c:pt idx="840">
                  <c:v>4.828990839602283E-5</c:v>
                </c:pt>
                <c:pt idx="841">
                  <c:v>4.7825784778040015E-5</c:v>
                </c:pt>
                <c:pt idx="842">
                  <c:v>4.7366139500730757E-5</c:v>
                </c:pt>
                <c:pt idx="843">
                  <c:v>4.6910926987278716E-5</c:v>
                </c:pt>
                <c:pt idx="844">
                  <c:v>4.6460102163929232E-5</c:v>
                </c:pt>
                <c:pt idx="845">
                  <c:v>4.6013620453998727E-5</c:v>
                </c:pt>
                <c:pt idx="846">
                  <c:v>4.5571437771961945E-5</c:v>
                </c:pt>
                <c:pt idx="847">
                  <c:v>4.5133510517613152E-5</c:v>
                </c:pt>
                <c:pt idx="848">
                  <c:v>4.469979557030227E-5</c:v>
                </c:pt>
                <c:pt idx="849">
                  <c:v>4.4270250283241602E-5</c:v>
                </c:pt>
                <c:pt idx="850">
                  <c:v>4.3844832477886649E-5</c:v>
                </c:pt>
                <c:pt idx="851">
                  <c:v>4.3423500438386464E-5</c:v>
                </c:pt>
                <c:pt idx="852">
                  <c:v>4.3006212906103515E-5</c:v>
                </c:pt>
                <c:pt idx="853">
                  <c:v>4.2592929074203613E-5</c:v>
                </c:pt>
                <c:pt idx="854">
                  <c:v>4.21836085823141E-5</c:v>
                </c:pt>
                <c:pt idx="855">
                  <c:v>4.1778211511246992E-5</c:v>
                </c:pt>
                <c:pt idx="856">
                  <c:v>4.1376698377790878E-5</c:v>
                </c:pt>
                <c:pt idx="857">
                  <c:v>4.0979030129567009E-5</c:v>
                </c:pt>
                <c:pt idx="858">
                  <c:v>4.058516813994975E-5</c:v>
                </c:pt>
                <c:pt idx="859">
                  <c:v>4.0195074203050731E-5</c:v>
                </c:pt>
                <c:pt idx="860">
                  <c:v>3.9808710528767207E-5</c:v>
                </c:pt>
                <c:pt idx="861">
                  <c:v>3.9426039737889715E-5</c:v>
                </c:pt>
                <c:pt idx="862">
                  <c:v>3.9047024857273765E-5</c:v>
                </c:pt>
                <c:pt idx="863">
                  <c:v>3.8671629315068925E-5</c:v>
                </c:pt>
                <c:pt idx="864">
                  <c:v>3.8299816936011101E-5</c:v>
                </c:pt>
                <c:pt idx="865">
                  <c:v>3.7931551936769705E-5</c:v>
                </c:pt>
                <c:pt idx="866">
                  <c:v>3.7566798921355577E-5</c:v>
                </c:pt>
                <c:pt idx="867">
                  <c:v>3.7205522876585075E-5</c:v>
                </c:pt>
                <c:pt idx="868">
                  <c:v>3.6847689167600749E-5</c:v>
                </c:pt>
                <c:pt idx="869">
                  <c:v>3.6493263533447456E-5</c:v>
                </c:pt>
                <c:pt idx="870">
                  <c:v>3.614221208270484E-5</c:v>
                </c:pt>
                <c:pt idx="871">
                  <c:v>3.5794501289171756E-5</c:v>
                </c:pt>
                <c:pt idx="872">
                  <c:v>3.5450097987606406E-5</c:v>
                </c:pt>
                <c:pt idx="873">
                  <c:v>3.5108969369518436E-5</c:v>
                </c:pt>
                <c:pt idx="874">
                  <c:v>3.4771082979013265E-5</c:v>
                </c:pt>
                <c:pt idx="875">
                  <c:v>3.4436406708687392E-5</c:v>
                </c:pt>
                <c:pt idx="876">
                  <c:v>3.4104908795576347E-5</c:v>
                </c:pt>
                <c:pt idx="877">
                  <c:v>3.3776557817150011E-5</c:v>
                </c:pt>
                <c:pt idx="878">
                  <c:v>3.3451322687360165E-5</c:v>
                </c:pt>
                <c:pt idx="879">
                  <c:v>3.3129172652734903E-5</c:v>
                </c:pt>
                <c:pt idx="880">
                  <c:v>3.2810077288522695E-5</c:v>
                </c:pt>
                <c:pt idx="881">
                  <c:v>3.249400649488251E-5</c:v>
                </c:pt>
                <c:pt idx="882">
                  <c:v>3.2180930493123159E-5</c:v>
                </c:pt>
                <c:pt idx="883">
                  <c:v>3.187081982198589E-5</c:v>
                </c:pt>
                <c:pt idx="884">
                  <c:v>3.1563645333976018E-5</c:v>
                </c:pt>
                <c:pt idx="885">
                  <c:v>3.125937819173734E-5</c:v>
                </c:pt>
                <c:pt idx="886">
                  <c:v>3.0957989864472441E-5</c:v>
                </c:pt>
                <c:pt idx="887">
                  <c:v>3.0659452124405669E-5</c:v>
                </c:pt>
                <c:pt idx="888">
                  <c:v>3.0363737043291427E-5</c:v>
                </c:pt>
                <c:pt idx="889">
                  <c:v>3.0070816988963865E-5</c:v>
                </c:pt>
                <c:pt idx="890">
                  <c:v>2.9780664621929045E-5</c:v>
                </c:pt>
                <c:pt idx="891">
                  <c:v>2.9493252891999531E-5</c:v>
                </c:pt>
                <c:pt idx="892">
                  <c:v>2.9208555034969407E-5</c:v>
                </c:pt>
                <c:pt idx="893">
                  <c:v>2.8926544569330789E-5</c:v>
                </c:pt>
                <c:pt idx="894">
                  <c:v>2.8647195293029634E-5</c:v>
                </c:pt>
                <c:pt idx="895">
                  <c:v>2.8370481280262199E-5</c:v>
                </c:pt>
                <c:pt idx="896">
                  <c:v>2.8096376878309383E-5</c:v>
                </c:pt>
                <c:pt idx="897">
                  <c:v>2.7824856704410839E-5</c:v>
                </c:pt>
                <c:pt idx="898">
                  <c:v>2.7555895642676797E-5</c:v>
                </c:pt>
                <c:pt idx="899">
                  <c:v>2.7289468841037241E-5</c:v>
                </c:pt>
                <c:pt idx="900">
                  <c:v>2.7025551708228554E-5</c:v>
                </c:pt>
                <c:pt idx="901">
                  <c:v>2.6764119910817068E-5</c:v>
                </c:pt>
                <c:pt idx="902">
                  <c:v>2.6505149370258012E-5</c:v>
                </c:pt>
                <c:pt idx="903">
                  <c:v>2.6248616259991103E-5</c:v>
                </c:pt>
                <c:pt idx="904">
                  <c:v>2.599449700257114E-5</c:v>
                </c:pt>
                <c:pt idx="905">
                  <c:v>2.5742768266833179E-5</c:v>
                </c:pt>
                <c:pt idx="906">
                  <c:v>2.549340696509171E-5</c:v>
                </c:pt>
                <c:pt idx="907">
                  <c:v>2.5246390250375531E-5</c:v>
                </c:pt>
                <c:pt idx="908">
                  <c:v>2.5001695513693791E-5</c:v>
                </c:pt>
                <c:pt idx="909">
                  <c:v>2.4759300381336844E-5</c:v>
                </c:pt>
                <c:pt idx="910">
                  <c:v>2.4519182712209014E-5</c:v>
                </c:pt>
                <c:pt idx="911">
                  <c:v>2.4281320595194018E-5</c:v>
                </c:pt>
                <c:pt idx="912">
                  <c:v>2.404569234655113E-5</c:v>
                </c:pt>
                <c:pt idx="913">
                  <c:v>2.3812276507344909E-5</c:v>
                </c:pt>
                <c:pt idx="914">
                  <c:v>2.3581051840903454E-5</c:v>
                </c:pt>
                <c:pt idx="915">
                  <c:v>2.3351997330309305E-5</c:v>
                </c:pt>
                <c:pt idx="916">
                  <c:v>2.3125092175919251E-5</c:v>
                </c:pt>
                <c:pt idx="917">
                  <c:v>2.2900315792915012E-5</c:v>
                </c:pt>
                <c:pt idx="918">
                  <c:v>2.2677647808882448E-5</c:v>
                </c:pt>
                <c:pt idx="919">
                  <c:v>2.2457068061420763E-5</c:v>
                </c:pt>
                <c:pt idx="920">
                  <c:v>2.2238556595779523E-5</c:v>
                </c:pt>
                <c:pt idx="921">
                  <c:v>2.202209366252528E-5</c:v>
                </c:pt>
                <c:pt idx="922">
                  <c:v>2.1807659715234562E-5</c:v>
                </c:pt>
                <c:pt idx="923">
                  <c:v>2.1595235408216276E-5</c:v>
                </c:pt>
                <c:pt idx="924">
                  <c:v>2.1384801594260289E-5</c:v>
                </c:pt>
                <c:pt idx="925">
                  <c:v>2.1176339322412974E-5</c:v>
                </c:pt>
                <c:pt idx="926">
                  <c:v>2.0969829835780168E-5</c:v>
                </c:pt>
                <c:pt idx="927">
                  <c:v>2.0765254569355557E-5</c:v>
                </c:pt>
                <c:pt idx="928">
                  <c:v>2.0562595147875576E-5</c:v>
                </c:pt>
                <c:pt idx="929">
                  <c:v>2.0361833383699951E-5</c:v>
                </c:pt>
                <c:pt idx="930">
                  <c:v>2.0162951274716738E-5</c:v>
                </c:pt>
                <c:pt idx="931">
                  <c:v>1.9965931002273636E-5</c:v>
                </c:pt>
                <c:pt idx="932">
                  <c:v>1.9770754929133033E-5</c:v>
                </c:pt>
                <c:pt idx="933">
                  <c:v>1.9577405597451623E-5</c:v>
                </c:pt>
                <c:pt idx="934">
                  <c:v>1.9385865726784245E-5</c:v>
                </c:pt>
                <c:pt idx="935">
                  <c:v>1.9196118212111466E-5</c:v>
                </c:pt>
                <c:pt idx="936">
                  <c:v>1.9008146121890278E-5</c:v>
                </c:pt>
                <c:pt idx="937">
                  <c:v>1.8821932696128631E-5</c:v>
                </c:pt>
                <c:pt idx="938">
                  <c:v>1.8637461344482136E-5</c:v>
                </c:pt>
                <c:pt idx="939">
                  <c:v>1.8454715644373839E-5</c:v>
                </c:pt>
                <c:pt idx="940">
                  <c:v>1.8273679339135855E-5</c:v>
                </c:pt>
                <c:pt idx="941">
                  <c:v>1.8094336336173667E-5</c:v>
                </c:pt>
                <c:pt idx="942">
                  <c:v>1.7916670705151817E-5</c:v>
                </c:pt>
                <c:pt idx="943">
                  <c:v>1.7740666676200572E-5</c:v>
                </c:pt>
                <c:pt idx="944">
                  <c:v>1.7566308638145041E-5</c:v>
                </c:pt>
                <c:pt idx="945">
                  <c:v>1.7393581136753991E-5</c:v>
                </c:pt>
                <c:pt idx="946">
                  <c:v>1.7222468873009925E-5</c:v>
                </c:pt>
                <c:pt idx="947">
                  <c:v>1.7052956701400018E-5</c:v>
                </c:pt>
                <c:pt idx="948">
                  <c:v>1.6885029628226191E-5</c:v>
                </c:pt>
                <c:pt idx="949">
                  <c:v>1.6718672809936048E-5</c:v>
                </c:pt>
                <c:pt idx="950">
                  <c:v>1.6553871551472952E-5</c:v>
                </c:pt>
                <c:pt idx="951">
                  <c:v>1.6390611304645901E-5</c:v>
                </c:pt>
                <c:pt idx="952">
                  <c:v>1.6228877666518246E-5</c:v>
                </c:pt>
                <c:pt idx="953">
                  <c:v>1.606865637781557E-5</c:v>
                </c:pt>
                <c:pt idx="954">
                  <c:v>1.5909933321352596E-5</c:v>
                </c:pt>
                <c:pt idx="955">
                  <c:v>1.5752694520477785E-5</c:v>
                </c:pt>
                <c:pt idx="956">
                  <c:v>1.5596926137536888E-5</c:v>
                </c:pt>
                <c:pt idx="957">
                  <c:v>1.5442614472354389E-5</c:v>
                </c:pt>
                <c:pt idx="958">
                  <c:v>1.528974596073265E-5</c:v>
                </c:pt>
                <c:pt idx="959">
                  <c:v>1.5138307172968608E-5</c:v>
                </c:pt>
                <c:pt idx="960">
                  <c:v>1.49882848123882E-5</c:v>
                </c:pt>
                <c:pt idx="961">
                  <c:v>1.4839665713897329E-5</c:v>
                </c:pt>
                <c:pt idx="962">
                  <c:v>1.469243684255058E-5</c:v>
                </c:pt>
                <c:pt idx="963">
                  <c:v>1.4546585292135807E-5</c:v>
                </c:pt>
                <c:pt idx="964">
                  <c:v>1.4402098283776232E-5</c:v>
                </c:pt>
                <c:pt idx="965">
                  <c:v>1.4258963164547841E-5</c:v>
                </c:pt>
                <c:pt idx="966">
                  <c:v>1.4117167406113891E-5</c:v>
                </c:pt>
                <c:pt idx="967">
                  <c:v>1.397669860337451E-5</c:v>
                </c:pt>
                <c:pt idx="968">
                  <c:v>1.3837544473132909E-5</c:v>
                </c:pt>
                <c:pt idx="969">
                  <c:v>1.3699692852776009E-5</c:v>
                </c:pt>
                <c:pt idx="970">
                  <c:v>1.3563131698971844E-5</c:v>
                </c:pt>
                <c:pt idx="971">
                  <c:v>1.3427849086380914E-5</c:v>
                </c:pt>
                <c:pt idx="972">
                  <c:v>1.3293833206382969E-5</c:v>
                </c:pt>
                <c:pt idx="973">
                  <c:v>1.3161072365818997E-5</c:v>
                </c:pt>
                <c:pt idx="974">
                  <c:v>1.3029554985747148E-5</c:v>
                </c:pt>
                <c:pt idx="975">
                  <c:v>1.2899269600213449E-5</c:v>
                </c:pt>
                <c:pt idx="976">
                  <c:v>1.277020485503701E-5</c:v>
                </c:pt>
                <c:pt idx="977">
                  <c:v>1.2642349506608749E-5</c:v>
                </c:pt>
                <c:pt idx="978">
                  <c:v>1.2515692420704539E-5</c:v>
                </c:pt>
                <c:pt idx="979">
                  <c:v>1.2390222571312063E-5</c:v>
                </c:pt>
                <c:pt idx="980">
                  <c:v>1.2265929039470942E-5</c:v>
                </c:pt>
                <c:pt idx="981">
                  <c:v>1.2142801012126479E-5</c:v>
                </c:pt>
                <c:pt idx="982">
                  <c:v>1.2020827780996938E-5</c:v>
                </c:pt>
                <c:pt idx="983">
                  <c:v>1.1899998741453163E-5</c:v>
                </c:pt>
                <c:pt idx="984">
                  <c:v>1.1780303391412263E-5</c:v>
                </c:pt>
                <c:pt idx="985">
                  <c:v>1.1661731330242825E-5</c:v>
                </c:pt>
                <c:pt idx="986">
                  <c:v>1.1544272257683756E-5</c:v>
                </c:pt>
                <c:pt idx="987">
                  <c:v>1.1427915972775097E-5</c:v>
                </c:pt>
                <c:pt idx="988">
                  <c:v>1.1312652372801409E-5</c:v>
                </c:pt>
                <c:pt idx="989">
                  <c:v>1.1198471452246991E-5</c:v>
                </c:pt>
                <c:pt idx="990">
                  <c:v>1.1085363301763532E-5</c:v>
                </c:pt>
                <c:pt idx="991">
                  <c:v>1.0973318107149447E-5</c:v>
                </c:pt>
                <c:pt idx="992">
                  <c:v>1.0862326148340811E-5</c:v>
                </c:pt>
                <c:pt idx="993">
                  <c:v>1.0752377798414282E-5</c:v>
                </c:pt>
                <c:pt idx="994">
                  <c:v>1.0643463522601127E-5</c:v>
                </c:pt>
                <c:pt idx="995">
                  <c:v>1.053557387731276E-5</c:v>
                </c:pt>
                <c:pt idx="996">
                  <c:v>1.0428699509177506E-5</c:v>
                </c:pt>
                <c:pt idx="997">
                  <c:v>1.0322831154087879E-5</c:v>
                </c:pt>
                <c:pt idx="998">
                  <c:v>1.021795963625989E-5</c:v>
                </c:pt>
                <c:pt idx="999">
                  <c:v>1.0114075867301899E-5</c:v>
                </c:pt>
                <c:pt idx="1000">
                  <c:v>1.0011170845295066E-5</c:v>
                </c:pt>
                <c:pt idx="1001">
                  <c:v>9.9092356538836879E-6</c:v>
                </c:pt>
                <c:pt idx="1002">
                  <c:v>9.8082614613765922E-6</c:v>
                </c:pt>
                <c:pt idx="1003">
                  <c:v>9.708239519857872E-6</c:v>
                </c:pt>
                <c:pt idx="1004">
                  <c:v>9.60916116430907E-6</c:v>
                </c:pt>
                <c:pt idx="1005">
                  <c:v>9.5110178117400277E-6</c:v>
                </c:pt>
                <c:pt idx="1006">
                  <c:v>9.4138009603305271E-6</c:v>
                </c:pt>
                <c:pt idx="1007">
                  <c:v>9.3175021885817982E-6</c:v>
                </c:pt>
                <c:pt idx="1008">
                  <c:v>9.2221131544769272E-6</c:v>
                </c:pt>
                <c:pt idx="1009">
                  <c:v>9.1276255946514479E-6</c:v>
                </c:pt>
                <c:pt idx="1010">
                  <c:v>9.0340313235735739E-6</c:v>
                </c:pt>
                <c:pt idx="1011">
                  <c:v>8.9413222327331041E-6</c:v>
                </c:pt>
                <c:pt idx="1012">
                  <c:v>8.8494902898397954E-6</c:v>
                </c:pt>
                <c:pt idx="1013">
                  <c:v>8.7585275380314603E-6</c:v>
                </c:pt>
                <c:pt idx="1014">
                  <c:v>8.6684260950900288E-6</c:v>
                </c:pt>
                <c:pt idx="1015">
                  <c:v>8.5791781526672895E-6</c:v>
                </c:pt>
                <c:pt idx="1016">
                  <c:v>8.4907759755192683E-6</c:v>
                </c:pt>
                <c:pt idx="1017">
                  <c:v>8.4032119007490217E-6</c:v>
                </c:pt>
                <c:pt idx="1018">
                  <c:v>8.3164783370583508E-6</c:v>
                </c:pt>
                <c:pt idx="1019">
                  <c:v>8.2305677640078012E-6</c:v>
                </c:pt>
                <c:pt idx="1020">
                  <c:v>8.1454727312852448E-6</c:v>
                </c:pt>
                <c:pt idx="1021">
                  <c:v>8.0611858579822802E-6</c:v>
                </c:pt>
                <c:pt idx="1022">
                  <c:v>7.9776998318796079E-6</c:v>
                </c:pt>
                <c:pt idx="1023">
                  <c:v>7.8950074087397795E-6</c:v>
                </c:pt>
                <c:pt idx="1024">
                  <c:v>7.8131014116082331E-6</c:v>
                </c:pt>
                <c:pt idx="1025">
                  <c:v>7.7319747301222263E-6</c:v>
                </c:pt>
                <c:pt idx="1026">
                  <c:v>7.6516203198276277E-6</c:v>
                </c:pt>
                <c:pt idx="1027">
                  <c:v>7.5720312015033168E-6</c:v>
                </c:pt>
                <c:pt idx="1028">
                  <c:v>7.4932004604931367E-6</c:v>
                </c:pt>
                <c:pt idx="1029">
                  <c:v>7.4151212460458013E-6</c:v>
                </c:pt>
                <c:pt idx="1030">
                  <c:v>7.3377867706615322E-6</c:v>
                </c:pt>
                <c:pt idx="1031">
                  <c:v>7.2611903094468229E-6</c:v>
                </c:pt>
                <c:pt idx="1032">
                  <c:v>7.1853251994759589E-6</c:v>
                </c:pt>
                <c:pt idx="1033">
                  <c:v>7.1101848391597842E-6</c:v>
                </c:pt>
                <c:pt idx="1034">
                  <c:v>7.0357626876218945E-6</c:v>
                </c:pt>
                <c:pt idx="1035">
                  <c:v>6.9620522640815204E-6</c:v>
                </c:pt>
                <c:pt idx="1036">
                  <c:v>6.8890471472433175E-6</c:v>
                </c:pt>
                <c:pt idx="1037">
                  <c:v>6.8167409746943553E-6</c:v>
                </c:pt>
                <c:pt idx="1038">
                  <c:v>6.7451274423075859E-6</c:v>
                </c:pt>
                <c:pt idx="1039">
                  <c:v>6.674200303651976E-6</c:v>
                </c:pt>
                <c:pt idx="1040">
                  <c:v>6.6039533694095518E-6</c:v>
                </c:pt>
                <c:pt idx="1041">
                  <c:v>6.534380506798635E-6</c:v>
                </c:pt>
                <c:pt idx="1042">
                  <c:v>6.4654756390038053E-6</c:v>
                </c:pt>
                <c:pt idx="1043">
                  <c:v>6.3972327446120996E-6</c:v>
                </c:pt>
                <c:pt idx="1044">
                  <c:v>6.3296458570555181E-6</c:v>
                </c:pt>
                <c:pt idx="1045">
                  <c:v>6.262709064060036E-6</c:v>
                </c:pt>
                <c:pt idx="1046">
                  <c:v>6.1964165071001357E-6</c:v>
                </c:pt>
                <c:pt idx="1047">
                  <c:v>6.1307623808603188E-6</c:v>
                </c:pt>
                <c:pt idx="1048">
                  <c:v>6.0657409327018829E-6</c:v>
                </c:pt>
                <c:pt idx="1049">
                  <c:v>6.0013464621359926E-6</c:v>
                </c:pt>
                <c:pt idx="1050">
                  <c:v>5.937573320302602E-6</c:v>
                </c:pt>
                <c:pt idx="1051">
                  <c:v>5.8744159094552938E-6</c:v>
                </c:pt>
                <c:pt idx="1052">
                  <c:v>5.8118686824513888E-6</c:v>
                </c:pt>
                <c:pt idx="1053">
                  <c:v>5.7499261422484754E-6</c:v>
                </c:pt>
                <c:pt idx="1054">
                  <c:v>5.6885828414058685E-6</c:v>
                </c:pt>
                <c:pt idx="1055">
                  <c:v>5.6278333815920214E-6</c:v>
                </c:pt>
                <c:pt idx="1056">
                  <c:v>5.5676724130972299E-6</c:v>
                </c:pt>
                <c:pt idx="1057">
                  <c:v>5.5080946343519528E-6</c:v>
                </c:pt>
                <c:pt idx="1058">
                  <c:v>5.4490947914500916E-6</c:v>
                </c:pt>
                <c:pt idx="1059">
                  <c:v>5.3906676776781018E-6</c:v>
                </c:pt>
                <c:pt idx="1060">
                  <c:v>5.3328081330489286E-6</c:v>
                </c:pt>
                <c:pt idx="1061">
                  <c:v>5.2755110438411097E-6</c:v>
                </c:pt>
                <c:pt idx="1062">
                  <c:v>5.2187713421433361E-6</c:v>
                </c:pt>
                <c:pt idx="1063">
                  <c:v>5.1625840054037304E-6</c:v>
                </c:pt>
                <c:pt idx="1064">
                  <c:v>5.1069440559841274E-6</c:v>
                </c:pt>
                <c:pt idx="1065">
                  <c:v>5.0518465607196019E-6</c:v>
                </c:pt>
                <c:pt idx="1066">
                  <c:v>4.9972866304824077E-6</c:v>
                </c:pt>
                <c:pt idx="1067">
                  <c:v>4.9432594197511599E-6</c:v>
                </c:pt>
                <c:pt idx="1068">
                  <c:v>4.8897601261845242E-6</c:v>
                </c:pt>
                <c:pt idx="1069">
                  <c:v>4.8367839901997174E-6</c:v>
                </c:pt>
                <c:pt idx="1070">
                  <c:v>4.7843262945555367E-6</c:v>
                </c:pt>
                <c:pt idx="1071">
                  <c:v>4.732382363940206E-6</c:v>
                </c:pt>
                <c:pt idx="1072">
                  <c:v>4.6809475645635476E-6</c:v>
                </c:pt>
                <c:pt idx="1073">
                  <c:v>4.6300173037538139E-6</c:v>
                </c:pt>
                <c:pt idx="1074">
                  <c:v>4.5795870295588397E-6</c:v>
                </c:pt>
                <c:pt idx="1075">
                  <c:v>4.5296522303515616E-6</c:v>
                </c:pt>
                <c:pt idx="1076">
                  <c:v>4.4802084344401062E-6</c:v>
                </c:pt>
                <c:pt idx="1077">
                  <c:v>4.4312512096818537E-6</c:v>
                </c:pt>
                <c:pt idx="1078">
                  <c:v>4.3827761631019377E-6</c:v>
                </c:pt>
                <c:pt idx="1079">
                  <c:v>4.3347789405159166E-6</c:v>
                </c:pt>
                <c:pt idx="1080">
                  <c:v>4.2872552261564635E-6</c:v>
                </c:pt>
                <c:pt idx="1081">
                  <c:v>4.2402007423043118E-6</c:v>
                </c:pt>
                <c:pt idx="1082">
                  <c:v>4.1936112489231127E-6</c:v>
                </c:pt>
                <c:pt idx="1083">
                  <c:v>4.1474825432984144E-6</c:v>
                </c:pt>
                <c:pt idx="1084">
                  <c:v>4.1018104596804353E-6</c:v>
                </c:pt>
                <c:pt idx="1085">
                  <c:v>4.0565908689308559E-6</c:v>
                </c:pt>
                <c:pt idx="1086">
                  <c:v>4.0118196781734926E-6</c:v>
                </c:pt>
                <c:pt idx="1087">
                  <c:v>3.9674928304487252E-6</c:v>
                </c:pt>
                <c:pt idx="1088">
                  <c:v>3.9236063043716323E-6</c:v>
                </c:pt>
                <c:pt idx="1089">
                  <c:v>3.8801561137940011E-6</c:v>
                </c:pt>
                <c:pt idx="1090">
                  <c:v>3.837138307469957E-6</c:v>
                </c:pt>
                <c:pt idx="1091">
                  <c:v>3.7945489687251801E-6</c:v>
                </c:pt>
                <c:pt idx="1092">
                  <c:v>3.7523842151298174E-6</c:v>
                </c:pt>
                <c:pt idx="1093">
                  <c:v>3.7106401981748695E-6</c:v>
                </c:pt>
                <c:pt idx="1094">
                  <c:v>3.6693131029521972E-6</c:v>
                </c:pt>
                <c:pt idx="1095">
                  <c:v>3.6283991478377667E-6</c:v>
                </c:pt>
                <c:pt idx="1096">
                  <c:v>3.5878945841787263E-6</c:v>
                </c:pt>
                <c:pt idx="1097">
                  <c:v>3.5477956959835174E-6</c:v>
                </c:pt>
                <c:pt idx="1098">
                  <c:v>3.5080987996154612E-6</c:v>
                </c:pt>
                <c:pt idx="1099">
                  <c:v>3.4688002434897395E-6</c:v>
                </c:pt>
                <c:pt idx="1100">
                  <c:v>3.4298964077736165E-6</c:v>
                </c:pt>
                <c:pt idx="1101">
                  <c:v>3.3913837040897626E-6</c:v>
                </c:pt>
                <c:pt idx="1102">
                  <c:v>3.3532585752230254E-6</c:v>
                </c:pt>
                <c:pt idx="1103">
                  <c:v>3.3155174948301545E-6</c:v>
                </c:pt>
                <c:pt idx="1104">
                  <c:v>3.2781569671527697E-6</c:v>
                </c:pt>
                <c:pt idx="1105">
                  <c:v>3.2411735267334288E-6</c:v>
                </c:pt>
                <c:pt idx="1106">
                  <c:v>3.2045637381346399E-6</c:v>
                </c:pt>
                <c:pt idx="1107">
                  <c:v>3.168324195661047E-6</c:v>
                </c:pt>
                <c:pt idx="1108">
                  <c:v>3.1324515230845175E-6</c:v>
                </c:pt>
                <c:pt idx="1109">
                  <c:v>3.0969423733721315E-6</c:v>
                </c:pt>
                <c:pt idx="1110">
                  <c:v>3.0617934284172479E-6</c:v>
                </c:pt>
                <c:pt idx="1111">
                  <c:v>3.0270013987732888E-6</c:v>
                </c:pt>
                <c:pt idx="1112">
                  <c:v>2.9925630233904722E-6</c:v>
                </c:pt>
                <c:pt idx="1113">
                  <c:v>2.9584750693553572E-6</c:v>
                </c:pt>
                <c:pt idx="1114">
                  <c:v>2.9247343316331201E-6</c:v>
                </c:pt>
                <c:pt idx="1115">
                  <c:v>2.8913376328125937E-6</c:v>
                </c:pt>
                <c:pt idx="1116">
                  <c:v>2.8582818228541456E-6</c:v>
                </c:pt>
                <c:pt idx="1117">
                  <c:v>2.8255637788400489E-6</c:v>
                </c:pt>
                <c:pt idx="1118">
                  <c:v>2.7931804047277142E-6</c:v>
                </c:pt>
                <c:pt idx="1119">
                  <c:v>2.7611286311052666E-6</c:v>
                </c:pt>
                <c:pt idx="1120">
                  <c:v>2.7294054149501855E-6</c:v>
                </c:pt>
                <c:pt idx="1121">
                  <c:v>2.6980077393899592E-6</c:v>
                </c:pt>
                <c:pt idx="1122">
                  <c:v>2.6669326134656926E-6</c:v>
                </c:pt>
                <c:pt idx="1123">
                  <c:v>2.6361770718980207E-6</c:v>
                </c:pt>
                <c:pt idx="1124">
                  <c:v>2.6057381748555737E-6</c:v>
                </c:pt>
                <c:pt idx="1125">
                  <c:v>2.575613007725891E-6</c:v>
                </c:pt>
                <c:pt idx="1126">
                  <c:v>2.5457986808886626E-6</c:v>
                </c:pt>
                <c:pt idx="1127">
                  <c:v>2.5162923294915027E-6</c:v>
                </c:pt>
                <c:pt idx="1128">
                  <c:v>2.4870911132280328E-6</c:v>
                </c:pt>
                <c:pt idx="1129">
                  <c:v>2.4581922161182239E-6</c:v>
                </c:pt>
                <c:pt idx="1130">
                  <c:v>2.4295928462912054E-6</c:v>
                </c:pt>
                <c:pt idx="1131">
                  <c:v>2.4012902357701643E-6</c:v>
                </c:pt>
                <c:pt idx="1132">
                  <c:v>2.3732816402597241E-6</c:v>
                </c:pt>
                <c:pt idx="1133">
                  <c:v>2.345564338935354E-6</c:v>
                </c:pt>
                <c:pt idx="1134">
                  <c:v>2.3181356342350768E-6</c:v>
                </c:pt>
                <c:pt idx="1135">
                  <c:v>2.290992851653337E-6</c:v>
                </c:pt>
                <c:pt idx="1136">
                  <c:v>2.2641333395371197E-6</c:v>
                </c:pt>
                <c:pt idx="1137">
                  <c:v>2.237554468883972E-6</c:v>
                </c:pt>
                <c:pt idx="1138">
                  <c:v>2.2112536331423474E-6</c:v>
                </c:pt>
                <c:pt idx="1139">
                  <c:v>2.1852282480139149E-6</c:v>
                </c:pt>
                <c:pt idx="1140">
                  <c:v>2.1594757512579576E-6</c:v>
                </c:pt>
                <c:pt idx="1141">
                  <c:v>2.1339936024978251E-6</c:v>
                </c:pt>
                <c:pt idx="1142">
                  <c:v>2.1087792830293183E-6</c:v>
                </c:pt>
                <c:pt idx="1143">
                  <c:v>2.0838302956311083E-6</c:v>
                </c:pt>
                <c:pt idx="1144">
                  <c:v>2.0591441643771698E-6</c:v>
                </c:pt>
                <c:pt idx="1145">
                  <c:v>2.0347184344510077E-6</c:v>
                </c:pt>
                <c:pt idx="1146">
                  <c:v>2.0105506719619535E-6</c:v>
                </c:pt>
                <c:pt idx="1147">
                  <c:v>1.9866384637632602E-6</c:v>
                </c:pt>
                <c:pt idx="1148">
                  <c:v>1.9629794172720715E-6</c:v>
                </c:pt>
                <c:pt idx="1149">
                  <c:v>1.9395711602912739E-6</c:v>
                </c:pt>
                <c:pt idx="1150">
                  <c:v>1.9164113408331726E-6</c:v>
                </c:pt>
                <c:pt idx="1151">
                  <c:v>1.893497626944965E-6</c:v>
                </c:pt>
                <c:pt idx="1152">
                  <c:v>1.8708277065359511E-6</c:v>
                </c:pt>
                <c:pt idx="1153">
                  <c:v>1.848399287206589E-6</c:v>
                </c:pt>
                <c:pt idx="1154">
                  <c:v>1.826210096079256E-6</c:v>
                </c:pt>
                <c:pt idx="1155">
                  <c:v>1.8042578796306889E-6</c:v>
                </c:pt>
                <c:pt idx="1156">
                  <c:v>1.7825404035262154E-6</c:v>
                </c:pt>
                <c:pt idx="1157">
                  <c:v>1.7610554524555796E-6</c:v>
                </c:pt>
                <c:pt idx="1158">
                  <c:v>1.7398008299705005E-6</c:v>
                </c:pt>
                <c:pt idx="1159">
                  <c:v>1.7187743583237806E-6</c:v>
                </c:pt>
                <c:pt idx="1160">
                  <c:v>1.6979738783102017E-6</c:v>
                </c:pt>
                <c:pt idx="1161">
                  <c:v>1.677397249108825E-6</c:v>
                </c:pt>
                <c:pt idx="1162">
                  <c:v>1.6570423481269828E-6</c:v>
                </c:pt>
                <c:pt idx="1163">
                  <c:v>1.6369070708458954E-6</c:v>
                </c:pt>
                <c:pt idx="1164">
                  <c:v>1.616989330667669E-6</c:v>
                </c:pt>
                <c:pt idx="1165">
                  <c:v>1.5972870587640197E-6</c:v>
                </c:pt>
                <c:pt idx="1166">
                  <c:v>1.5777982039263306E-6</c:v>
                </c:pt>
                <c:pt idx="1167">
                  <c:v>1.5585207324173211E-6</c:v>
                </c:pt>
                <c:pt idx="1168">
                  <c:v>1.539452627824136E-6</c:v>
                </c:pt>
                <c:pt idx="1169">
                  <c:v>1.5205918909129373E-6</c:v>
                </c:pt>
                <c:pt idx="1170">
                  <c:v>1.5019365394848932E-6</c:v>
                </c:pt>
                <c:pt idx="1171">
                  <c:v>1.4834846082336161E-6</c:v>
                </c:pt>
                <c:pt idx="1172">
                  <c:v>1.4652341486039827E-6</c:v>
                </c:pt>
                <c:pt idx="1173">
                  <c:v>1.4471832286524316E-6</c:v>
                </c:pt>
                <c:pt idx="1174">
                  <c:v>1.4293299329084619E-6</c:v>
                </c:pt>
                <c:pt idx="1175">
                  <c:v>1.4116723622376987E-6</c:v>
                </c:pt>
                <c:pt idx="1176">
                  <c:v>1.3942086337061693E-6</c:v>
                </c:pt>
                <c:pt idx="1177">
                  <c:v>1.3769368804459098E-6</c:v>
                </c:pt>
                <c:pt idx="1178">
                  <c:v>1.3598552515219306E-6</c:v>
                </c:pt>
                <c:pt idx="1179">
                  <c:v>1.3429619118004875E-6</c:v>
                </c:pt>
                <c:pt idx="1180">
                  <c:v>1.3262550418185461E-6</c:v>
                </c:pt>
                <c:pt idx="1181">
                  <c:v>1.309732837654605E-6</c:v>
                </c:pt>
                <c:pt idx="1182">
                  <c:v>1.2933935108007411E-6</c:v>
                </c:pt>
                <c:pt idx="1183">
                  <c:v>1.2772352880358364E-6</c:v>
                </c:pt>
                <c:pt idx="1184">
                  <c:v>1.2612564113001045E-6</c:v>
                </c:pt>
                <c:pt idx="1185">
                  <c:v>1.2454551375708119E-6</c:v>
                </c:pt>
                <c:pt idx="1186">
                  <c:v>1.2298297387390965E-6</c:v>
                </c:pt>
                <c:pt idx="1187">
                  <c:v>1.2143785014881104E-6</c:v>
                </c:pt>
                <c:pt idx="1188">
                  <c:v>1.1990997271721997E-6</c:v>
                </c:pt>
                <c:pt idx="1189">
                  <c:v>1.1839917316973074E-6</c:v>
                </c:pt>
                <c:pt idx="1190">
                  <c:v>1.1690528454024983E-6</c:v>
                </c:pt>
                <c:pt idx="1191">
                  <c:v>1.1542814129425927E-6</c:v>
                </c:pt>
                <c:pt idx="1192">
                  <c:v>1.1396757931718899E-6</c:v>
                </c:pt>
                <c:pt idx="1193">
                  <c:v>1.1252343590290613E-6</c:v>
                </c:pt>
                <c:pt idx="1194">
                  <c:v>1.1109554974230591E-6</c:v>
                </c:pt>
                <c:pt idx="1195">
                  <c:v>1.0968376091201107E-6</c:v>
                </c:pt>
                <c:pt idx="1196">
                  <c:v>1.0828791086317753E-6</c:v>
                </c:pt>
                <c:pt idx="1197">
                  <c:v>1.0690784241040806E-6</c:v>
                </c:pt>
                <c:pt idx="1198">
                  <c:v>1.0554339972075953E-6</c:v>
                </c:pt>
                <c:pt idx="1199">
                  <c:v>1.0419442830286561E-6</c:v>
                </c:pt>
                <c:pt idx="1200">
                  <c:v>1.0286077499614972E-6</c:v>
                </c:pt>
                <c:pt idx="1201">
                  <c:v>1.0154228796014054E-6</c:v>
                </c:pt>
                <c:pt idx="1202">
                  <c:v>1.0023881666388883E-6</c:v>
                </c:pt>
                <c:pt idx="1203">
                  <c:v>9.8950211875477716E-7</c:v>
                </c:pt>
                <c:pt idx="1204">
                  <c:v>9.7676325651633373E-7</c:v>
                </c:pt>
                <c:pt idx="1205">
                  <c:v>9.6417011327424822E-7</c:v>
                </c:pt>
                <c:pt idx="1206">
                  <c:v>9.5172123506062287E-7</c:v>
                </c:pt>
                <c:pt idx="1207">
                  <c:v>9.3941518048789465E-7</c:v>
                </c:pt>
                <c:pt idx="1208">
                  <c:v>9.2725052064860741E-7</c:v>
                </c:pt>
                <c:pt idx="1209">
                  <c:v>9.1522583901617078E-7</c:v>
                </c:pt>
                <c:pt idx="1210">
                  <c:v>9.0333973134644581E-7</c:v>
                </c:pt>
                <c:pt idx="1211">
                  <c:v>8.9159080558027026E-7</c:v>
                </c:pt>
                <c:pt idx="1212">
                  <c:v>8.7997768174682172E-7</c:v>
                </c:pt>
                <c:pt idx="1213">
                  <c:v>8.6849899186784346E-7</c:v>
                </c:pt>
                <c:pt idx="1214">
                  <c:v>8.5715337986276796E-7</c:v>
                </c:pt>
                <c:pt idx="1215">
                  <c:v>8.4593950145461715E-7</c:v>
                </c:pt>
                <c:pt idx="1216">
                  <c:v>8.3485602407679876E-7</c:v>
                </c:pt>
                <c:pt idx="1217">
                  <c:v>8.2390162678069156E-7</c:v>
                </c:pt>
                <c:pt idx="1218">
                  <c:v>8.1307500014403652E-7</c:v>
                </c:pt>
                <c:pt idx="1219">
                  <c:v>8.0237484618016037E-7</c:v>
                </c:pt>
                <c:pt idx="1220">
                  <c:v>7.9179987824798728E-7</c:v>
                </c:pt>
                <c:pt idx="1221">
                  <c:v>7.8134882096282129E-7</c:v>
                </c:pt>
                <c:pt idx="1222">
                  <c:v>7.7102041010790748E-7</c:v>
                </c:pt>
                <c:pt idx="1223">
                  <c:v>7.6081339254677244E-7</c:v>
                </c:pt>
                <c:pt idx="1224">
                  <c:v>7.5072652613632302E-7</c:v>
                </c:pt>
                <c:pt idx="1225">
                  <c:v>7.4075857964068371E-7</c:v>
                </c:pt>
                <c:pt idx="1226">
                  <c:v>7.3090833264576755E-7</c:v>
                </c:pt>
                <c:pt idx="1227">
                  <c:v>7.2117457547460597E-7</c:v>
                </c:pt>
                <c:pt idx="1228">
                  <c:v>7.115561091033769E-7</c:v>
                </c:pt>
                <c:pt idx="1229">
                  <c:v>7.0205174507815477E-7</c:v>
                </c:pt>
                <c:pt idx="1230">
                  <c:v>6.9266030543237321E-7</c:v>
                </c:pt>
                <c:pt idx="1231">
                  <c:v>6.8338062260497338E-7</c:v>
                </c:pt>
                <c:pt idx="1232">
                  <c:v>6.7421153935925513E-7</c:v>
                </c:pt>
                <c:pt idx="1233">
                  <c:v>6.6515190870240888E-7</c:v>
                </c:pt>
                <c:pt idx="1234">
                  <c:v>6.5620059380570747E-7</c:v>
                </c:pt>
                <c:pt idx="1235">
                  <c:v>6.4735646792537014E-7</c:v>
                </c:pt>
                <c:pt idx="1236">
                  <c:v>6.3861841432410805E-7</c:v>
                </c:pt>
                <c:pt idx="1237">
                  <c:v>6.2998532619327876E-7</c:v>
                </c:pt>
                <c:pt idx="1238">
                  <c:v>6.2145610657571518E-7</c:v>
                </c:pt>
                <c:pt idx="1239">
                  <c:v>6.1302966828918683E-7</c:v>
                </c:pt>
                <c:pt idx="1240">
                  <c:v>6.0470493385047329E-7</c:v>
                </c:pt>
                <c:pt idx="1241">
                  <c:v>5.9648083540006919E-7</c:v>
                </c:pt>
                <c:pt idx="1242">
                  <c:v>5.8835631462751301E-7</c:v>
                </c:pt>
                <c:pt idx="1243">
                  <c:v>5.803303226973048E-7</c:v>
                </c:pt>
                <c:pt idx="1244">
                  <c:v>5.7240182017543085E-7</c:v>
                </c:pt>
                <c:pt idx="1245">
                  <c:v>5.6456977695649863E-7</c:v>
                </c:pt>
                <c:pt idx="1246">
                  <c:v>5.5683317219141183E-7</c:v>
                </c:pt>
                <c:pt idx="1247">
                  <c:v>5.4919099421567843E-7</c:v>
                </c:pt>
                <c:pt idx="1248">
                  <c:v>5.4164224047828027E-7</c:v>
                </c:pt>
                <c:pt idx="1249">
                  <c:v>5.3418591747105509E-7</c:v>
                </c:pt>
                <c:pt idx="1250">
                  <c:v>5.2682104065872796E-7</c:v>
                </c:pt>
                <c:pt idx="1251">
                  <c:v>5.1954663440941309E-7</c:v>
                </c:pt>
                <c:pt idx="1252">
                  <c:v>5.1236173192572744E-7</c:v>
                </c:pt>
                <c:pt idx="1253">
                  <c:v>5.052653751763958E-7</c:v>
                </c:pt>
                <c:pt idx="1254">
                  <c:v>4.9825661482843868E-7</c:v>
                </c:pt>
                <c:pt idx="1255">
                  <c:v>4.9133451017983398E-7</c:v>
                </c:pt>
                <c:pt idx="1256">
                  <c:v>4.8449812909275791E-7</c:v>
                </c:pt>
                <c:pt idx="1257">
                  <c:v>4.7774654792730993E-7</c:v>
                </c:pt>
                <c:pt idx="1258">
                  <c:v>4.7107885147575333E-7</c:v>
                </c:pt>
                <c:pt idx="1259">
                  <c:v>4.6449413289726227E-7</c:v>
                </c:pt>
                <c:pt idx="1260">
                  <c:v>4.5799149365318808E-7</c:v>
                </c:pt>
                <c:pt idx="1261">
                  <c:v>4.5157004344279834E-7</c:v>
                </c:pt>
                <c:pt idx="1262">
                  <c:v>4.4522890013950495E-7</c:v>
                </c:pt>
                <c:pt idx="1263">
                  <c:v>4.3896718972759615E-7</c:v>
                </c:pt>
                <c:pt idx="1264">
                  <c:v>4.3278404623942752E-7</c:v>
                </c:pt>
                <c:pt idx="1265">
                  <c:v>4.266786116931008E-7</c:v>
                </c:pt>
                <c:pt idx="1266">
                  <c:v>4.2065003603060158E-7</c:v>
                </c:pt>
                <c:pt idx="1267">
                  <c:v>4.1469747705640322E-7</c:v>
                </c:pt>
                <c:pt idx="1268">
                  <c:v>4.0882010037653232E-7</c:v>
                </c:pt>
                <c:pt idx="1269">
                  <c:v>4.030170793380804E-7</c:v>
                </c:pt>
                <c:pt idx="1270">
                  <c:v>3.9728759496917879E-7</c:v>
                </c:pt>
                <c:pt idx="1271">
                  <c:v>3.9163083591940432E-7</c:v>
                </c:pt>
                <c:pt idx="1272">
                  <c:v>3.8604599840061517E-7</c:v>
                </c:pt>
                <c:pt idx="1273">
                  <c:v>3.8053228612825594E-7</c:v>
                </c:pt>
                <c:pt idx="1274">
                  <c:v>3.750889102630497E-7</c:v>
                </c:pt>
                <c:pt idx="1275">
                  <c:v>3.6971508935315496E-7</c:v>
                </c:pt>
                <c:pt idx="1276">
                  <c:v>3.644100492767095E-7</c:v>
                </c:pt>
                <c:pt idx="1277">
                  <c:v>3.5917302318481397E-7</c:v>
                </c:pt>
                <c:pt idx="1278">
                  <c:v>3.5400325144491862E-7</c:v>
                </c:pt>
                <c:pt idx="1279">
                  <c:v>3.4889998158462102E-7</c:v>
                </c:pt>
                <c:pt idx="1280">
                  <c:v>3.4386246823586105E-7</c:v>
                </c:pt>
                <c:pt idx="1281">
                  <c:v>3.3888997307952469E-7</c:v>
                </c:pt>
                <c:pt idx="1282">
                  <c:v>3.3398176479043894E-7</c:v>
                </c:pt>
                <c:pt idx="1283">
                  <c:v>3.2913711898275978E-7</c:v>
                </c:pt>
                <c:pt idx="1284">
                  <c:v>3.2435531815574039E-7</c:v>
                </c:pt>
                <c:pt idx="1285">
                  <c:v>3.1963565163989959E-7</c:v>
                </c:pt>
                <c:pt idx="1286">
                  <c:v>3.1497741554354816E-7</c:v>
                </c:pt>
                <c:pt idx="1287">
                  <c:v>3.1037991269970835E-7</c:v>
                </c:pt>
                <c:pt idx="1288">
                  <c:v>3.0584245261341098E-7</c:v>
                </c:pt>
                <c:pt idx="1289">
                  <c:v>3.0136435140932978E-7</c:v>
                </c:pt>
                <c:pt idx="1290">
                  <c:v>2.9694493177981835E-7</c:v>
                </c:pt>
                <c:pt idx="1291">
                  <c:v>2.9258352293328007E-7</c:v>
                </c:pt>
                <c:pt idx="1292">
                  <c:v>2.8827946054292799E-7</c:v>
                </c:pt>
                <c:pt idx="1293">
                  <c:v>2.8403208669585285E-7</c:v>
                </c:pt>
                <c:pt idx="1294">
                  <c:v>2.7984074984249202E-7</c:v>
                </c:pt>
                <c:pt idx="1295">
                  <c:v>2.7570480474640921E-7</c:v>
                </c:pt>
                <c:pt idx="1296">
                  <c:v>2.7162361243443803E-7</c:v>
                </c:pt>
                <c:pt idx="1297">
                  <c:v>2.6759654014716857E-7</c:v>
                </c:pt>
                <c:pt idx="1298">
                  <c:v>2.6362296128974786E-7</c:v>
                </c:pt>
                <c:pt idx="1299">
                  <c:v>2.5970225538305292E-7</c:v>
                </c:pt>
                <c:pt idx="1300">
                  <c:v>2.5583380801516219E-7</c:v>
                </c:pt>
                <c:pt idx="1301">
                  <c:v>2.520170107931786E-7</c:v>
                </c:pt>
                <c:pt idx="1302">
                  <c:v>2.4825126129535746E-7</c:v>
                </c:pt>
                <c:pt idx="1303">
                  <c:v>2.445359630235866E-7</c:v>
                </c:pt>
                <c:pt idx="1304">
                  <c:v>2.4087052535615259E-7</c:v>
                </c:pt>
                <c:pt idx="1305">
                  <c:v>2.3725436350085152E-7</c:v>
                </c:pt>
                <c:pt idx="1306">
                  <c:v>2.3368689844840044E-7</c:v>
                </c:pt>
                <c:pt idx="1307">
                  <c:v>2.301675569261602E-7</c:v>
                </c:pt>
                <c:pt idx="1308">
                  <c:v>2.2669577135218055E-7</c:v>
                </c:pt>
                <c:pt idx="1309">
                  <c:v>2.2327097978952777E-7</c:v>
                </c:pt>
                <c:pt idx="1310">
                  <c:v>2.1989262590094097E-7</c:v>
                </c:pt>
                <c:pt idx="1311">
                  <c:v>2.1656015890377502E-7</c:v>
                </c:pt>
                <c:pt idx="1312">
                  <c:v>2.1327303352524115E-7</c:v>
                </c:pt>
                <c:pt idx="1313">
                  <c:v>2.1003070995795333E-7</c:v>
                </c:pt>
                <c:pt idx="1314">
                  <c:v>2.0683265381575887E-7</c:v>
                </c:pt>
                <c:pt idx="1315">
                  <c:v>2.0367833608986163E-7</c:v>
                </c:pt>
                <c:pt idx="1316">
                  <c:v>2.0056723310524231E-7</c:v>
                </c:pt>
                <c:pt idx="1317">
                  <c:v>1.9749882647735306E-7</c:v>
                </c:pt>
                <c:pt idx="1318">
                  <c:v>1.944726030690998E-7</c:v>
                </c:pt>
                <c:pt idx="1319">
                  <c:v>1.9148805494811713E-7</c:v>
                </c:pt>
                <c:pt idx="1320">
                  <c:v>1.8854467934430282E-7</c:v>
                </c:pt>
                <c:pt idx="1321">
                  <c:v>1.8564197860764544E-7</c:v>
                </c:pt>
                <c:pt idx="1322">
                  <c:v>1.8277946016632228E-7</c:v>
                </c:pt>
                <c:pt idx="1323">
                  <c:v>1.7995663648506909E-7</c:v>
                </c:pt>
                <c:pt idx="1324">
                  <c:v>1.7717302502382326E-7</c:v>
                </c:pt>
                <c:pt idx="1325">
                  <c:v>1.7442814819662982E-7</c:v>
                </c:pt>
                <c:pt idx="1326">
                  <c:v>1.7172153333082209E-7</c:v>
                </c:pt>
                <c:pt idx="1327">
                  <c:v>1.6905271262646172E-7</c:v>
                </c:pt>
                <c:pt idx="1328">
                  <c:v>1.6642122311604666E-7</c:v>
                </c:pt>
                <c:pt idx="1329">
                  <c:v>1.6382660662447152E-7</c:v>
                </c:pt>
                <c:pt idx="1330">
                  <c:v>1.6126840972925462E-7</c:v>
                </c:pt>
                <c:pt idx="1331">
                  <c:v>1.5874618372102154E-7</c:v>
                </c:pt>
                <c:pt idx="1332">
                  <c:v>1.5625948456423782E-7</c:v>
                </c:pt>
                <c:pt idx="1333">
                  <c:v>1.538078728582036E-7</c:v>
                </c:pt>
                <c:pt idx="1334">
                  <c:v>1.5139091379829135E-7</c:v>
                </c:pt>
                <c:pt idx="1335">
                  <c:v>1.4900817713744104E-7</c:v>
                </c:pt>
                <c:pt idx="1336">
                  <c:v>1.4665923714789974E-7</c:v>
                </c:pt>
                <c:pt idx="1337">
                  <c:v>1.443436725832056E-7</c:v>
                </c:pt>
                <c:pt idx="1338">
                  <c:v>1.4206106664042445E-7</c:v>
                </c:pt>
                <c:pt idx="1339">
                  <c:v>1.3981100692261809E-7</c:v>
                </c:pt>
                <c:pt idx="1340">
                  <c:v>1.3759308540156429E-7</c:v>
                </c:pt>
                <c:pt idx="1341">
                  <c:v>1.3540689838071348E-7</c:v>
                </c:pt>
                <c:pt idx="1342">
                  <c:v>1.3325204645838201E-7</c:v>
                </c:pt>
                <c:pt idx="1343">
                  <c:v>1.3112813449118386E-7</c:v>
                </c:pt>
                <c:pt idx="1344">
                  <c:v>1.2903477155769603E-7</c:v>
                </c:pt>
                <c:pt idx="1345">
                  <c:v>1.2697157092236317E-7</c:v>
                </c:pt>
                <c:pt idx="1346">
                  <c:v>1.2493814999962624E-7</c:v>
                </c:pt>
                <c:pt idx="1347">
                  <c:v>1.2293413031829042E-7</c:v>
                </c:pt>
                <c:pt idx="1348">
                  <c:v>1.2095913748611603E-7</c:v>
                </c:pt>
                <c:pt idx="1349">
                  <c:v>1.1901280115464045E-7</c:v>
                </c:pt>
                <c:pt idx="1350">
                  <c:v>1.1709475498423235E-7</c:v>
                </c:pt>
                <c:pt idx="1351">
                  <c:v>1.1520463660935449E-7</c:v>
                </c:pt>
                <c:pt idx="1352">
                  <c:v>1.1334208760407447E-7</c:v>
                </c:pt>
                <c:pt idx="1353">
                  <c:v>1.1150675344777568E-7</c:v>
                </c:pt>
                <c:pt idx="1354">
                  <c:v>1.0969828349110577E-7</c:v>
                </c:pt>
                <c:pt idx="1355">
                  <c:v>1.0791633092213676E-7</c:v>
                </c:pt>
                <c:pt idx="1356">
                  <c:v>1.0616055273274776E-7</c:v>
                </c:pt>
                <c:pt idx="1357">
                  <c:v>1.0443060968522284E-7</c:v>
                </c:pt>
                <c:pt idx="1358">
                  <c:v>1.0272616627906718E-7</c:v>
                </c:pt>
                <c:pt idx="1359">
                  <c:v>1.0104689071803959E-7</c:v>
                </c:pt>
                <c:pt idx="1360">
                  <c:v>9.9392454877397596E-8</c:v>
                </c:pt>
                <c:pt idx="1361">
                  <c:v>9.7762534271353652E-8</c:v>
                </c:pt>
                <c:pt idx="1362">
                  <c:v>9.615680802074705E-8</c:v>
                </c:pt>
                <c:pt idx="1363">
                  <c:v>9.4574958820925901E-8</c:v>
                </c:pt>
                <c:pt idx="1364">
                  <c:v>9.3016672909832969E-8</c:v>
                </c:pt>
                <c:pt idx="1365">
                  <c:v>9.1481640036310452E-8</c:v>
                </c:pt>
                <c:pt idx="1366">
                  <c:v>8.9969553428601077E-8</c:v>
                </c:pt>
                <c:pt idx="1367">
                  <c:v>8.8480109763064924E-8</c:v>
                </c:pt>
                <c:pt idx="1368">
                  <c:v>8.7013009133095828E-8</c:v>
                </c:pt>
                <c:pt idx="1369">
                  <c:v>8.5567955018241236E-8</c:v>
                </c:pt>
                <c:pt idx="1370">
                  <c:v>8.4144654253531102E-8</c:v>
                </c:pt>
                <c:pt idx="1371">
                  <c:v>8.2742816999005226E-8</c:v>
                </c:pt>
                <c:pt idx="1372">
                  <c:v>8.136215670943956E-8</c:v>
                </c:pt>
                <c:pt idx="1373">
                  <c:v>8.0002390104278321E-8</c:v>
                </c:pt>
                <c:pt idx="1374">
                  <c:v>7.8663237137761737E-8</c:v>
                </c:pt>
                <c:pt idx="1375">
                  <c:v>7.7344420969252002E-8</c:v>
                </c:pt>
                <c:pt idx="1376">
                  <c:v>7.6045667933758137E-8</c:v>
                </c:pt>
                <c:pt idx="1377">
                  <c:v>7.4766707512657314E-8</c:v>
                </c:pt>
                <c:pt idx="1378">
                  <c:v>7.350727230460953E-8</c:v>
                </c:pt>
                <c:pt idx="1379">
                  <c:v>7.2267097996670015E-8</c:v>
                </c:pt>
                <c:pt idx="1380">
                  <c:v>7.1045923335594452E-8</c:v>
                </c:pt>
                <c:pt idx="1381">
                  <c:v>6.9843490099332642E-8</c:v>
                </c:pt>
                <c:pt idx="1382">
                  <c:v>6.8659543068724049E-8</c:v>
                </c:pt>
                <c:pt idx="1383">
                  <c:v>6.7493829999372574E-8</c:v>
                </c:pt>
                <c:pt idx="1384">
                  <c:v>6.6346101593720836E-8</c:v>
                </c:pt>
                <c:pt idx="1385">
                  <c:v>6.5216111473308603E-8</c:v>
                </c:pt>
                <c:pt idx="1386">
                  <c:v>6.4103616151222856E-8</c:v>
                </c:pt>
                <c:pt idx="1387">
                  <c:v>6.3008375004734386E-8</c:v>
                </c:pt>
                <c:pt idx="1388">
                  <c:v>6.1930150248118847E-8</c:v>
                </c:pt>
                <c:pt idx="1389">
                  <c:v>6.0868706905667962E-8</c:v>
                </c:pt>
                <c:pt idx="1390">
                  <c:v>5.9823812784885968E-8</c:v>
                </c:pt>
                <c:pt idx="1391">
                  <c:v>5.8795238449865704E-8</c:v>
                </c:pt>
                <c:pt idx="1392">
                  <c:v>5.7782757194852843E-8</c:v>
                </c:pt>
                <c:pt idx="1393">
                  <c:v>5.678614501799272E-8</c:v>
                </c:pt>
                <c:pt idx="1394">
                  <c:v>5.5805180595256262E-8</c:v>
                </c:pt>
                <c:pt idx="1395">
                  <c:v>5.483964525455176E-8</c:v>
                </c:pt>
                <c:pt idx="1396">
                  <c:v>5.3889322950012914E-8</c:v>
                </c:pt>
                <c:pt idx="1397">
                  <c:v>5.2954000236469946E-8</c:v>
                </c:pt>
                <c:pt idx="1398">
                  <c:v>5.2033466244096661E-8</c:v>
                </c:pt>
                <c:pt idx="1399">
                  <c:v>5.1127512653241235E-8</c:v>
                </c:pt>
                <c:pt idx="1400">
                  <c:v>5.0235933669427372E-8</c:v>
                </c:pt>
                <c:pt idx="1401">
                  <c:v>4.9358525998537955E-8</c:v>
                </c:pt>
                <c:pt idx="1402">
                  <c:v>4.8495088822172762E-8</c:v>
                </c:pt>
                <c:pt idx="1403">
                  <c:v>4.7645423773181839E-8</c:v>
                </c:pt>
                <c:pt idx="1404">
                  <c:v>4.6809334911373722E-8</c:v>
                </c:pt>
                <c:pt idx="1405">
                  <c:v>4.5986628699397368E-8</c:v>
                </c:pt>
                <c:pt idx="1406">
                  <c:v>4.5177113978797241E-8</c:v>
                </c:pt>
                <c:pt idx="1407">
                  <c:v>4.4380601946241536E-8</c:v>
                </c:pt>
                <c:pt idx="1408">
                  <c:v>4.359690612992283E-8</c:v>
                </c:pt>
                <c:pt idx="1409">
                  <c:v>4.2825842366127488E-8</c:v>
                </c:pt>
                <c:pt idx="1410">
                  <c:v>4.2067228775978644E-8</c:v>
                </c:pt>
                <c:pt idx="1411">
                  <c:v>4.1320885742347149E-8</c:v>
                </c:pt>
                <c:pt idx="1412">
                  <c:v>4.0586635886931512E-8</c:v>
                </c:pt>
                <c:pt idx="1413">
                  <c:v>3.9864304047507858E-8</c:v>
                </c:pt>
                <c:pt idx="1414">
                  <c:v>3.9153717255345474E-8</c:v>
                </c:pt>
                <c:pt idx="1415">
                  <c:v>3.8454704712790905E-8</c:v>
                </c:pt>
                <c:pt idx="1416">
                  <c:v>3.7767097771018541E-8</c:v>
                </c:pt>
                <c:pt idx="1417">
                  <c:v>3.7090729907946581E-8</c:v>
                </c:pt>
                <c:pt idx="1418">
                  <c:v>3.6425436706316764E-8</c:v>
                </c:pt>
                <c:pt idx="1419">
                  <c:v>3.577105583194071E-8</c:v>
                </c:pt>
                <c:pt idx="1420">
                  <c:v>3.512742701210886E-8</c:v>
                </c:pt>
                <c:pt idx="1421">
                  <c:v>3.4494392014162156E-8</c:v>
                </c:pt>
                <c:pt idx="1422">
                  <c:v>3.3871794624226801E-8</c:v>
                </c:pt>
                <c:pt idx="1423">
                  <c:v>3.3259480626110861E-8</c:v>
                </c:pt>
                <c:pt idx="1424">
                  <c:v>3.2657297780360447E-8</c:v>
                </c:pt>
                <c:pt idx="1425">
                  <c:v>3.2065095803478146E-8</c:v>
                </c:pt>
                <c:pt idx="1426">
                  <c:v>3.1482726347301286E-8</c:v>
                </c:pt>
                <c:pt idx="1427">
                  <c:v>3.0910042978536536E-8</c:v>
                </c:pt>
                <c:pt idx="1428">
                  <c:v>3.0346901158456318E-8</c:v>
                </c:pt>
                <c:pt idx="1429">
                  <c:v>2.9793158222751346E-8</c:v>
                </c:pt>
                <c:pt idx="1430">
                  <c:v>2.9248673361540573E-8</c:v>
                </c:pt>
                <c:pt idx="1431">
                  <c:v>2.8713307599537569E-8</c:v>
                </c:pt>
                <c:pt idx="1432">
                  <c:v>2.8186923776372133E-8</c:v>
                </c:pt>
                <c:pt idx="1433">
                  <c:v>2.7669386527068837E-8</c:v>
                </c:pt>
                <c:pt idx="1434">
                  <c:v>2.716056226267843E-8</c:v>
                </c:pt>
                <c:pt idx="1435">
                  <c:v>2.6660319151063218E-8</c:v>
                </c:pt>
                <c:pt idx="1436">
                  <c:v>2.6168527097837125E-8</c:v>
                </c:pt>
                <c:pt idx="1437">
                  <c:v>2.56850577274567E-8</c:v>
                </c:pt>
                <c:pt idx="1438">
                  <c:v>2.5209784364464158E-8</c:v>
                </c:pt>
                <c:pt idx="1439">
                  <c:v>2.4742582014883816E-8</c:v>
                </c:pt>
                <c:pt idx="1440">
                  <c:v>2.4283327347765938E-8</c:v>
                </c:pt>
                <c:pt idx="1441">
                  <c:v>2.3831898676882774E-8</c:v>
                </c:pt>
                <c:pt idx="1442">
                  <c:v>2.3388175942573926E-8</c:v>
                </c:pt>
                <c:pt idx="1443">
                  <c:v>2.2952040693738541E-8</c:v>
                </c:pt>
                <c:pt idx="1444">
                  <c:v>2.2523376069977839E-8</c:v>
                </c:pt>
                <c:pt idx="1445">
                  <c:v>2.210206678388353E-8</c:v>
                </c:pt>
                <c:pt idx="1446">
                  <c:v>2.1687999103473047E-8</c:v>
                </c:pt>
                <c:pt idx="1447">
                  <c:v>2.1281060834771179E-8</c:v>
                </c:pt>
                <c:pt idx="1448">
                  <c:v>2.0881141304538049E-8</c:v>
                </c:pt>
                <c:pt idx="1449">
                  <c:v>2.0488131343139277E-8</c:v>
                </c:pt>
                <c:pt idx="1450">
                  <c:v>2.0101923267562877E-8</c:v>
                </c:pt>
                <c:pt idx="1451">
                  <c:v>1.9722410864578134E-8</c:v>
                </c:pt>
                <c:pt idx="1452">
                  <c:v>1.9349489374037336E-8</c:v>
                </c:pt>
                <c:pt idx="1453">
                  <c:v>1.8983055472320907E-8</c:v>
                </c:pt>
                <c:pt idx="1454">
                  <c:v>1.8623007255921836E-8</c:v>
                </c:pt>
                <c:pt idx="1455">
                  <c:v>1.8269244225172854E-8</c:v>
                </c:pt>
                <c:pt idx="1456">
                  <c:v>1.792166726811244E-8</c:v>
                </c:pt>
                <c:pt idx="1457">
                  <c:v>1.7580178644491544E-8</c:v>
                </c:pt>
                <c:pt idx="1458">
                  <c:v>1.7244681969917292E-8</c:v>
                </c:pt>
                <c:pt idx="1459">
                  <c:v>1.6915082200137189E-8</c:v>
                </c:pt>
                <c:pt idx="1460">
                  <c:v>1.6591285615458733E-8</c:v>
                </c:pt>
                <c:pt idx="1461">
                  <c:v>1.6273199805307069E-8</c:v>
                </c:pt>
                <c:pt idx="1462">
                  <c:v>1.5960733652918272E-8</c:v>
                </c:pt>
                <c:pt idx="1463">
                  <c:v>1.5653797320168075E-8</c:v>
                </c:pt>
                <c:pt idx="1464">
                  <c:v>1.5352302232535956E-8</c:v>
                </c:pt>
                <c:pt idx="1465">
                  <c:v>1.5056161064202524E-8</c:v>
                </c:pt>
                <c:pt idx="1466">
                  <c:v>1.4765287723281158E-8</c:v>
                </c:pt>
                <c:pt idx="1467">
                  <c:v>1.4479597337182042E-8</c:v>
                </c:pt>
                <c:pt idx="1468">
                  <c:v>1.4199006238108142E-8</c:v>
                </c:pt>
                <c:pt idx="1469">
                  <c:v>1.3923431948683103E-8</c:v>
                </c:pt>
                <c:pt idx="1470">
                  <c:v>1.3652793167709564E-8</c:v>
                </c:pt>
                <c:pt idx="1471">
                  <c:v>1.3387009756057619E-8</c:v>
                </c:pt>
                <c:pt idx="1472">
                  <c:v>1.312600272268279E-8</c:v>
                </c:pt>
                <c:pt idx="1473">
                  <c:v>1.2869694210772633E-8</c:v>
                </c:pt>
                <c:pt idx="1474">
                  <c:v>1.2618007484021413E-8</c:v>
                </c:pt>
                <c:pt idx="1475">
                  <c:v>1.2370866913032005E-8</c:v>
                </c:pt>
                <c:pt idx="1476">
                  <c:v>1.2128197961844841E-8</c:v>
                </c:pt>
                <c:pt idx="1477">
                  <c:v>1.1889927174592354E-8</c:v>
                </c:pt>
                <c:pt idx="1478">
                  <c:v>1.165598216227922E-8</c:v>
                </c:pt>
                <c:pt idx="1479">
                  <c:v>1.1426291589686808E-8</c:v>
                </c:pt>
                <c:pt idx="1480">
                  <c:v>1.1200785162401903E-8</c:v>
                </c:pt>
                <c:pt idx="1481">
                  <c:v>1.0979393613968228E-8</c:v>
                </c:pt>
                <c:pt idx="1482">
                  <c:v>1.0762048693160976E-8</c:v>
                </c:pt>
                <c:pt idx="1483">
                  <c:v>1.0548683151383026E-8</c:v>
                </c:pt>
                <c:pt idx="1484">
                  <c:v>1.0339230730182325E-8</c:v>
                </c:pt>
                <c:pt idx="1485">
                  <c:v>1.0133626148889339E-8</c:v>
                </c:pt>
                <c:pt idx="1486">
                  <c:v>9.9318050923755933E-9</c:v>
                </c:pt>
                <c:pt idx="1487">
                  <c:v>9.7337041989289977E-9</c:v>
                </c:pt>
                <c:pt idx="1488">
                  <c:v>9.53926104825023E-9</c:v>
                </c:pt>
                <c:pt idx="1489">
                  <c:v>9.3484141495646375E-9</c:v>
                </c:pt>
                <c:pt idx="1490">
                  <c:v>9.1611029298524766E-9</c:v>
                </c:pt>
                <c:pt idx="1491">
                  <c:v>8.9772677221945967E-9</c:v>
                </c:pt>
                <c:pt idx="1492">
                  <c:v>8.796849754234442E-9</c:v>
                </c:pt>
                <c:pt idx="1493">
                  <c:v>8.619791136754318E-9</c:v>
                </c:pt>
                <c:pt idx="1494">
                  <c:v>8.4460348523660727E-9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axId val="172034304"/>
        <c:axId val="172040576"/>
      </c:scatterChart>
      <c:valAx>
        <c:axId val="172034304"/>
        <c:scaling>
          <c:logBase val="10"/>
          <c:orientation val="minMax"/>
          <c:min val="0.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2040576"/>
        <c:crossesAt val="1.0000000000000061E-9"/>
        <c:crossBetween val="midCat"/>
      </c:valAx>
      <c:valAx>
        <c:axId val="172040576"/>
        <c:scaling>
          <c:logBase val="10"/>
          <c:orientation val="minMax"/>
          <c:min val="1.000000000000005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532153124573002E-2"/>
              <c:y val="0.24901141717737155"/>
            </c:manualLayout>
          </c:layout>
        </c:title>
        <c:numFmt formatCode="General" sourceLinked="1"/>
        <c:tickLblPos val="nextTo"/>
        <c:crossAx val="172034304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7863405459334029"/>
          <c:y val="0.44835086090429294"/>
          <c:w val="0.21904337891312045"/>
          <c:h val="0.23966135400791236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Atlantic Coast </a:t>
            </a:r>
          </a:p>
        </c:rich>
      </c:tx>
      <c:layout>
        <c:manualLayout>
          <c:xMode val="edge"/>
          <c:yMode val="edge"/>
          <c:x val="0.40684175369791781"/>
          <c:y val="4.165821850842667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5639677605247726"/>
          <c:y val="2.6769185497382438E-2"/>
          <c:w val="0.81136147994561636"/>
          <c:h val="0.82255115996202266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0.99984784833937701</c:v>
                </c:pt>
                <c:pt idx="1">
                  <c:v>0.99939303682192338</c:v>
                </c:pt>
                <c:pt idx="2">
                  <c:v>0.99863901907879937</c:v>
                </c:pt>
                <c:pt idx="3">
                  <c:v>0.99759025223891906</c:v>
                </c:pt>
                <c:pt idx="4">
                  <c:v>0.99625195429062763</c:v>
                </c:pt>
                <c:pt idx="5">
                  <c:v>0.99462994148059458</c:v>
                </c:pt>
                <c:pt idx="6">
                  <c:v>0.99273050699778298</c:v>
                </c:pt>
                <c:pt idx="7">
                  <c:v>0.99056032549175865</c:v>
                </c:pt>
                <c:pt idx="8">
                  <c:v>0.98812637545099036</c:v>
                </c:pt>
                <c:pt idx="9">
                  <c:v>0.98543587472748062</c:v>
                </c:pt>
                <c:pt idx="10">
                  <c:v>0.98249622616598353</c:v>
                </c:pt>
                <c:pt idx="11">
                  <c:v>0.97931497124898259</c:v>
                </c:pt>
                <c:pt idx="12">
                  <c:v>0.97589975025446085</c:v>
                </c:pt>
                <c:pt idx="13">
                  <c:v>0.97225826780501712</c:v>
                </c:pt>
                <c:pt idx="14">
                  <c:v>0.96839826294689046</c:v>
                </c:pt>
                <c:pt idx="15">
                  <c:v>0.9643274830812355</c:v>
                </c:pt>
                <c:pt idx="16">
                  <c:v>0.96005366120395519</c:v>
                </c:pt>
                <c:pt idx="17">
                  <c:v>0.95558449601056228</c:v>
                </c:pt>
                <c:pt idx="18">
                  <c:v>0.95092763449911499</c:v>
                </c:pt>
                <c:pt idx="19">
                  <c:v>0.94609065676388815</c:v>
                </c:pt>
                <c:pt idx="20">
                  <c:v>0.94108106271970771</c:v>
                </c:pt>
                <c:pt idx="21">
                  <c:v>0.93590626053479886</c:v>
                </c:pt>
                <c:pt idx="22">
                  <c:v>0.93057355658090624</c:v>
                </c:pt>
                <c:pt idx="23">
                  <c:v>0.92509014673488354</c:v>
                </c:pt>
                <c:pt idx="24">
                  <c:v>0.91946310888708216</c:v>
                </c:pt>
                <c:pt idx="25">
                  <c:v>0.91369939652966081</c:v>
                </c:pt>
                <c:pt idx="26">
                  <c:v>0.90780583331294473</c:v>
                </c:pt>
                <c:pt idx="27">
                  <c:v>0.90178910847079763</c:v>
                </c:pt>
                <c:pt idx="28">
                  <c:v>0.89565577302697608</c:v>
                </c:pt>
                <c:pt idx="29">
                  <c:v>0.88941223670395098</c:v>
                </c:pt>
                <c:pt idx="30">
                  <c:v>0.88306476546394119</c:v>
                </c:pt>
                <c:pt idx="31">
                  <c:v>0.87661947961912701</c:v>
                </c:pt>
                <c:pt idx="32">
                  <c:v>0.87008235245434673</c:v>
                </c:pt>
                <c:pt idx="33">
                  <c:v>0.86345920931116704</c:v>
                </c:pt>
                <c:pt idx="34">
                  <c:v>0.85675572708714254</c:v>
                </c:pt>
                <c:pt idx="35">
                  <c:v>0.84997743410849425</c:v>
                </c:pt>
                <c:pt idx="36">
                  <c:v>0.84312971033831807</c:v>
                </c:pt>
                <c:pt idx="37">
                  <c:v>0.83621778788595202</c:v>
                </c:pt>
                <c:pt idx="38">
                  <c:v>0.82924675178624863</c:v>
                </c:pt>
                <c:pt idx="39">
                  <c:v>0.82222154102032841</c:v>
                </c:pt>
                <c:pt idx="40">
                  <c:v>0.81514694975190516</c:v>
                </c:pt>
                <c:pt idx="41">
                  <c:v>0.80802762875559009</c:v>
                </c:pt>
                <c:pt idx="42">
                  <c:v>0.80086808701564083</c:v>
                </c:pt>
                <c:pt idx="43">
                  <c:v>0.79367269347548997</c:v>
                </c:pt>
                <c:pt idx="44">
                  <c:v>0.78644567892011885</c:v>
                </c:pt>
                <c:pt idx="45">
                  <c:v>0.7791911379748736</c:v>
                </c:pt>
                <c:pt idx="46">
                  <c:v>0.77191303120573884</c:v>
                </c:pt>
                <c:pt idx="47">
                  <c:v>0.76461518730738431</c:v>
                </c:pt>
                <c:pt idx="48">
                  <c:v>0.75730130536646278</c:v>
                </c:pt>
                <c:pt idx="49">
                  <c:v>0.74997495718872631</c:v>
                </c:pt>
                <c:pt idx="50">
                  <c:v>0.74263958967951071</c:v>
                </c:pt>
                <c:pt idx="51">
                  <c:v>0.73529852726804124</c:v>
                </c:pt>
                <c:pt idx="52">
                  <c:v>0.72795497436684775</c:v>
                </c:pt>
                <c:pt idx="53">
                  <c:v>0.72061201785833051</c:v>
                </c:pt>
                <c:pt idx="54">
                  <c:v>0.71327262960122806</c:v>
                </c:pt>
                <c:pt idx="55">
                  <c:v>0.7059396689503773</c:v>
                </c:pt>
                <c:pt idx="56">
                  <c:v>0.69861588528375096</c:v>
                </c:pt>
                <c:pt idx="57">
                  <c:v>0.69130392053130496</c:v>
                </c:pt>
                <c:pt idx="58">
                  <c:v>0.68400631170067194</c:v>
                </c:pt>
                <c:pt idx="59">
                  <c:v>0.67672549339520405</c:v>
                </c:pt>
                <c:pt idx="60">
                  <c:v>0.66946380032029773</c:v>
                </c:pt>
                <c:pt idx="61">
                  <c:v>0.66222346977433122</c:v>
                </c:pt>
                <c:pt idx="62">
                  <c:v>0.65500664412091369</c:v>
                </c:pt>
                <c:pt idx="63">
                  <c:v>0.64781537323948968</c:v>
                </c:pt>
                <c:pt idx="64">
                  <c:v>0.64065161695165174</c:v>
                </c:pt>
                <c:pt idx="65">
                  <c:v>0.63351724742081839</c:v>
                </c:pt>
                <c:pt idx="66">
                  <c:v>0.6264140515232024</c:v>
                </c:pt>
                <c:pt idx="67">
                  <c:v>0.61934373318824942</c:v>
                </c:pt>
                <c:pt idx="68">
                  <c:v>0.61230791570696974</c:v>
                </c:pt>
                <c:pt idx="69">
                  <c:v>0.60530814400680433</c:v>
                </c:pt>
                <c:pt idx="70">
                  <c:v>0.59834588689188173</c:v>
                </c:pt>
                <c:pt idx="71">
                  <c:v>0.59142253924771149</c:v>
                </c:pt>
                <c:pt idx="72">
                  <c:v>0.5845394242095503</c:v>
                </c:pt>
                <c:pt idx="73">
                  <c:v>0.5776977952938549</c:v>
                </c:pt>
                <c:pt idx="74">
                  <c:v>0.57089883849239687</c:v>
                </c:pt>
                <c:pt idx="75">
                  <c:v>0.56414367432877466</c:v>
                </c:pt>
                <c:pt idx="76">
                  <c:v>0.55743335987721832</c:v>
                </c:pt>
                <c:pt idx="77">
                  <c:v>0.5507688907437136</c:v>
                </c:pt>
                <c:pt idx="78">
                  <c:v>0.54415120300962949</c:v>
                </c:pt>
                <c:pt idx="79">
                  <c:v>0.53758117513816028</c:v>
                </c:pt>
                <c:pt idx="80">
                  <c:v>0.53105962984402699</c:v>
                </c:pt>
                <c:pt idx="81">
                  <c:v>0.52458733592702389</c:v>
                </c:pt>
                <c:pt idx="82">
                  <c:v>0.51816501007011151</c:v>
                </c:pt>
                <c:pt idx="83">
                  <c:v>0.5117933186029</c:v>
                </c:pt>
                <c:pt idx="84">
                  <c:v>0.50547286585665185</c:v>
                </c:pt>
                <c:pt idx="85">
                  <c:v>0.49920424228266791</c:v>
                </c:pt>
                <c:pt idx="86">
                  <c:v>0.49298796096315495</c:v>
                </c:pt>
                <c:pt idx="87">
                  <c:v>0.48682450221633883</c:v>
                </c:pt>
                <c:pt idx="88">
                  <c:v>0.48071430384774128</c:v>
                </c:pt>
                <c:pt idx="89">
                  <c:v>0.4746577626581186</c:v>
                </c:pt>
                <c:pt idx="90">
                  <c:v>0.46865523591148611</c:v>
                </c:pt>
                <c:pt idx="91">
                  <c:v>0.46270704276417268</c:v>
                </c:pt>
                <c:pt idx="92">
                  <c:v>0.45681346565577896</c:v>
                </c:pt>
                <c:pt idx="93">
                  <c:v>0.45097475166286033</c:v>
                </c:pt>
                <c:pt idx="94">
                  <c:v>0.44519111381611481</c:v>
                </c:pt>
                <c:pt idx="95">
                  <c:v>0.4394627323818267</c:v>
                </c:pt>
                <c:pt idx="96">
                  <c:v>0.43378975610828457</c:v>
                </c:pt>
                <c:pt idx="97">
                  <c:v>0.42817230343788459</c:v>
                </c:pt>
                <c:pt idx="98">
                  <c:v>0.42261046368560107</c:v>
                </c:pt>
                <c:pt idx="99">
                  <c:v>0.41710429818450678</c:v>
                </c:pt>
                <c:pt idx="100">
                  <c:v>0.4116538413990059</c:v>
                </c:pt>
                <c:pt idx="101">
                  <c:v>0.40625910200643933</c:v>
                </c:pt>
                <c:pt idx="102">
                  <c:v>0.40092006394771335</c:v>
                </c:pt>
                <c:pt idx="103">
                  <c:v>0.3956366874475975</c:v>
                </c:pt>
                <c:pt idx="104">
                  <c:v>0.3904089100053274</c:v>
                </c:pt>
                <c:pt idx="105">
                  <c:v>0.38523664735615021</c:v>
                </c:pt>
                <c:pt idx="106">
                  <c:v>0.38011979440443583</c:v>
                </c:pt>
                <c:pt idx="107">
                  <c:v>0.3750582261289786</c:v>
                </c:pt>
                <c:pt idx="108">
                  <c:v>0.37005179846110492</c:v>
                </c:pt>
                <c:pt idx="109">
                  <c:v>0.36510034913619771</c:v>
                </c:pt>
                <c:pt idx="110">
                  <c:v>0.36020369851923989</c:v>
                </c:pt>
                <c:pt idx="111">
                  <c:v>0.3553616504049783</c:v>
                </c:pt>
                <c:pt idx="112">
                  <c:v>0.35057399279329493</c:v>
                </c:pt>
                <c:pt idx="113">
                  <c:v>0.34584049864037419</c:v>
                </c:pt>
                <c:pt idx="114">
                  <c:v>0.34116092658623853</c:v>
                </c:pt>
                <c:pt idx="115">
                  <c:v>0.33653502165922716</c:v>
                </c:pt>
                <c:pt idx="116">
                  <c:v>0.33196251595797494</c:v>
                </c:pt>
                <c:pt idx="117">
                  <c:v>0.32744312931145003</c:v>
                </c:pt>
                <c:pt idx="118">
                  <c:v>0.32297656991759344</c:v>
                </c:pt>
                <c:pt idx="119">
                  <c:v>0.3185625349610981</c:v>
                </c:pt>
                <c:pt idx="120">
                  <c:v>0.31420071121085935</c:v>
                </c:pt>
                <c:pt idx="121">
                  <c:v>0.30989077559761574</c:v>
                </c:pt>
                <c:pt idx="122">
                  <c:v>0.30563239577229195</c:v>
                </c:pt>
                <c:pt idx="123">
                  <c:v>0.30142523064554877</c:v>
                </c:pt>
                <c:pt idx="124">
                  <c:v>0.29726893090903284</c:v>
                </c:pt>
                <c:pt idx="125">
                  <c:v>0.29316313953881273</c:v>
                </c:pt>
                <c:pt idx="126">
                  <c:v>0.2891074922814777</c:v>
                </c:pt>
                <c:pt idx="127">
                  <c:v>0.28510161812336576</c:v>
                </c:pt>
                <c:pt idx="128">
                  <c:v>0.28114513974338179</c:v>
                </c:pt>
                <c:pt idx="129">
                  <c:v>0.27723767394985094</c:v>
                </c:pt>
                <c:pt idx="130">
                  <c:v>0.27337883210185188</c:v>
                </c:pt>
                <c:pt idx="131">
                  <c:v>0.26956822051545942</c:v>
                </c:pt>
                <c:pt idx="132">
                  <c:v>0.26580544085531793</c:v>
                </c:pt>
                <c:pt idx="133">
                  <c:v>0.26209009051196003</c:v>
                </c:pt>
                <c:pt idx="134">
                  <c:v>0.25842176296527614</c:v>
                </c:pt>
                <c:pt idx="135">
                  <c:v>0.25480004813452772</c:v>
                </c:pt>
                <c:pt idx="136">
                  <c:v>0.25122453271529288</c:v>
                </c:pt>
                <c:pt idx="137">
                  <c:v>0.24769480050372436</c:v>
                </c:pt>
                <c:pt idx="138">
                  <c:v>0.24421043270848514</c:v>
                </c:pt>
                <c:pt idx="139">
                  <c:v>0.24077100825072723</c:v>
                </c:pt>
                <c:pt idx="140">
                  <c:v>0.23737610405246398</c:v>
                </c:pt>
                <c:pt idx="141">
                  <c:v>0.2340252953136813</c:v>
                </c:pt>
                <c:pt idx="142">
                  <c:v>0.23071815577852409</c:v>
                </c:pt>
                <c:pt idx="143">
                  <c:v>0.22745425799088584</c:v>
                </c:pt>
                <c:pt idx="144">
                  <c:v>0.2242331735397225</c:v>
                </c:pt>
                <c:pt idx="145">
                  <c:v>0.22105447329440178</c:v>
                </c:pt>
                <c:pt idx="146">
                  <c:v>0.21791772763039466</c:v>
                </c:pt>
                <c:pt idx="147">
                  <c:v>0.21482250664560443</c:v>
                </c:pt>
                <c:pt idx="148">
                  <c:v>0.21176838036762419</c:v>
                </c:pt>
                <c:pt idx="149">
                  <c:v>0.20875491895220472</c:v>
                </c:pt>
                <c:pt idx="150">
                  <c:v>0.20578169287320833</c:v>
                </c:pt>
                <c:pt idx="151">
                  <c:v>0.20284827310431658</c:v>
                </c:pt>
                <c:pt idx="152">
                  <c:v>0.19995423129275344</c:v>
                </c:pt>
                <c:pt idx="153">
                  <c:v>0.19709913992527764</c:v>
                </c:pt>
                <c:pt idx="154">
                  <c:v>0.19428257248669273</c:v>
                </c:pt>
                <c:pt idx="155">
                  <c:v>0.19150410361111522</c:v>
                </c:pt>
                <c:pt idx="156">
                  <c:v>0.18876330922623688</c:v>
                </c:pt>
                <c:pt idx="157">
                  <c:v>0.18605976669080765</c:v>
                </c:pt>
                <c:pt idx="158">
                  <c:v>0.18339305492556335</c:v>
                </c:pt>
                <c:pt idx="159">
                  <c:v>0.18076275453781351</c:v>
                </c:pt>
                <c:pt idx="160">
                  <c:v>0.17816844793990025</c:v>
                </c:pt>
                <c:pt idx="161">
                  <c:v>0.17560971946173112</c:v>
                </c:pt>
                <c:pt idx="162">
                  <c:v>0.17308615545758849</c:v>
                </c:pt>
                <c:pt idx="163">
                  <c:v>0.17059734440740404</c:v>
                </c:pt>
                <c:pt idx="164">
                  <c:v>0.16814287701269048</c:v>
                </c:pt>
                <c:pt idx="165">
                  <c:v>0.16572234628731133</c:v>
                </c:pt>
                <c:pt idx="166">
                  <c:v>0.1633353476432661</c:v>
                </c:pt>
                <c:pt idx="167">
                  <c:v>0.16098147897166434</c:v>
                </c:pt>
                <c:pt idx="168">
                  <c:v>0.15866034071905533</c:v>
                </c:pt>
                <c:pt idx="169">
                  <c:v>0.15637153595927727</c:v>
                </c:pt>
                <c:pt idx="170">
                  <c:v>0.15411467046098226</c:v>
                </c:pt>
                <c:pt idx="171">
                  <c:v>0.15188935275099244</c:v>
                </c:pt>
                <c:pt idx="172">
                  <c:v>0.14969519417363514</c:v>
                </c:pt>
                <c:pt idx="173">
                  <c:v>0.14753180894620208</c:v>
                </c:pt>
                <c:pt idx="174">
                  <c:v>0.14539881421067319</c:v>
                </c:pt>
                <c:pt idx="175">
                  <c:v>0.14329583008184066</c:v>
                </c:pt>
                <c:pt idx="176">
                  <c:v>0.14122247969196636</c:v>
                </c:pt>
                <c:pt idx="177">
                  <c:v>0.13917838923210016</c:v>
                </c:pt>
                <c:pt idx="178">
                  <c:v>0.13716318799018329</c:v>
                </c:pt>
                <c:pt idx="179">
                  <c:v>0.13517650838605882</c:v>
                </c:pt>
                <c:pt idx="180">
                  <c:v>0.13321798600350496</c:v>
                </c:pt>
                <c:pt idx="181">
                  <c:v>0.13128725961940382</c:v>
                </c:pt>
                <c:pt idx="182">
                  <c:v>0.12938397123015866</c:v>
                </c:pt>
                <c:pt idx="183">
                  <c:v>0.12750776607546302</c:v>
                </c:pt>
                <c:pt idx="184">
                  <c:v>0.1256582926595266</c:v>
                </c:pt>
                <c:pt idx="185">
                  <c:v>0.12383520276985786</c:v>
                </c:pt>
                <c:pt idx="186">
                  <c:v>0.12203815149369977</c:v>
                </c:pt>
                <c:pt idx="187">
                  <c:v>0.12026679723221398</c:v>
                </c:pt>
                <c:pt idx="188">
                  <c:v>0.11852080171250229</c:v>
                </c:pt>
                <c:pt idx="189">
                  <c:v>0.11679982999755593</c:v>
                </c:pt>
                <c:pt idx="190">
                  <c:v>0.11510355049421576</c:v>
                </c:pt>
                <c:pt idx="191">
                  <c:v>0.11343163495922773</c:v>
                </c:pt>
                <c:pt idx="192">
                  <c:v>0.11178375850347314</c:v>
                </c:pt>
                <c:pt idx="193">
                  <c:v>0.11015959959444963</c:v>
                </c:pt>
                <c:pt idx="194">
                  <c:v>0.10855884005708086</c:v>
                </c:pt>
                <c:pt idx="195">
                  <c:v>0.10698116507292357</c:v>
                </c:pt>
                <c:pt idx="196">
                  <c:v>0.10542626317784569</c:v>
                </c:pt>
                <c:pt idx="197">
                  <c:v>0.10389382625824087</c:v>
                </c:pt>
                <c:pt idx="198">
                  <c:v>0.10238354954584544</c:v>
                </c:pt>
                <c:pt idx="199">
                  <c:v>0.10089513161122327</c:v>
                </c:pt>
                <c:pt idx="200">
                  <c:v>9.9428274355975954E-2</c:v>
                </c:pt>
                <c:pt idx="201">
                  <c:v>9.7982683003741508E-2</c:v>
                </c:pt>
                <c:pt idx="202">
                  <c:v>9.6558066090036171E-2</c:v>
                </c:pt>
                <c:pt idx="203">
                  <c:v>9.5154135450995977E-2</c:v>
                </c:pt>
                <c:pt idx="204">
                  <c:v>9.3770606211071292E-2</c:v>
                </c:pt>
                <c:pt idx="205">
                  <c:v>9.2407196769725114E-2</c:v>
                </c:pt>
                <c:pt idx="206">
                  <c:v>9.1063628787186698E-2</c:v>
                </c:pt>
                <c:pt idx="207">
                  <c:v>8.9739627169307015E-2</c:v>
                </c:pt>
                <c:pt idx="208">
                  <c:v>8.8434920051563323E-2</c:v>
                </c:pt>
                <c:pt idx="209">
                  <c:v>8.7149238782257499E-2</c:v>
                </c:pt>
                <c:pt idx="210">
                  <c:v>8.5882317904952071E-2</c:v>
                </c:pt>
                <c:pt idx="211">
                  <c:v>8.4633895140184157E-2</c:v>
                </c:pt>
                <c:pt idx="212">
                  <c:v>8.3403711366499877E-2</c:v>
                </c:pt>
                <c:pt idx="213">
                  <c:v>8.2191510600845438E-2</c:v>
                </c:pt>
                <c:pt idx="214">
                  <c:v>8.0997039978355209E-2</c:v>
                </c:pt>
                <c:pt idx="215">
                  <c:v>7.982004973157035E-2</c:v>
                </c:pt>
                <c:pt idx="216">
                  <c:v>7.8660293169124623E-2</c:v>
                </c:pt>
                <c:pt idx="217">
                  <c:v>7.7517526653929886E-2</c:v>
                </c:pt>
                <c:pt idx="218">
                  <c:v>7.6391509580894426E-2</c:v>
                </c:pt>
                <c:pt idx="219">
                  <c:v>7.5282004354204041E-2</c:v>
                </c:pt>
                <c:pt idx="220">
                  <c:v>7.4188776364197392E-2</c:v>
                </c:pt>
                <c:pt idx="221">
                  <c:v>7.3111593963863547E-2</c:v>
                </c:pt>
                <c:pt idx="222">
                  <c:v>7.2050228444989053E-2</c:v>
                </c:pt>
                <c:pt idx="223">
                  <c:v>7.1004454013982587E-2</c:v>
                </c:pt>
                <c:pt idx="224">
                  <c:v>6.9974047767401848E-2</c:v>
                </c:pt>
                <c:pt idx="225">
                  <c:v>6.8958789667207851E-2</c:v>
                </c:pt>
                <c:pt idx="226">
                  <c:v>6.7958462515769882E-2</c:v>
                </c:pt>
                <c:pt idx="227">
                  <c:v>6.6972851930644645E-2</c:v>
                </c:pt>
                <c:pt idx="228">
                  <c:v>6.6001746319151497E-2</c:v>
                </c:pt>
                <c:pt idx="229">
                  <c:v>6.5044936852763913E-2</c:v>
                </c:pt>
                <c:pt idx="230">
                  <c:v>6.4102217441338302E-2</c:v>
                </c:pt>
                <c:pt idx="231">
                  <c:v>6.3173384707199909E-2</c:v>
                </c:pt>
                <c:pt idx="232">
                  <c:v>6.2258237959103235E-2</c:v>
                </c:pt>
                <c:pt idx="233">
                  <c:v>6.1356579166085584E-2</c:v>
                </c:pt>
                <c:pt idx="234">
                  <c:v>6.0468212931231072E-2</c:v>
                </c:pt>
                <c:pt idx="235">
                  <c:v>5.9592946465361452E-2</c:v>
                </c:pt>
                <c:pt idx="236">
                  <c:v>5.873058956066847E-2</c:v>
                </c:pt>
                <c:pt idx="237">
                  <c:v>5.7880954564304567E-2</c:v>
                </c:pt>
                <c:pt idx="238">
                  <c:v>5.7043856351944831E-2</c:v>
                </c:pt>
                <c:pt idx="239">
                  <c:v>5.6219112301334986E-2</c:v>
                </c:pt>
                <c:pt idx="240">
                  <c:v>5.5406542265837813E-2</c:v>
                </c:pt>
                <c:pt idx="241">
                  <c:v>5.4605968547991421E-2</c:v>
                </c:pt>
                <c:pt idx="242">
                  <c:v>5.381721587309081E-2</c:v>
                </c:pt>
                <c:pt idx="243">
                  <c:v>5.3040111362804669E-2</c:v>
                </c:pt>
                <c:pt idx="244">
                  <c:v>5.2274484508837898E-2</c:v>
                </c:pt>
                <c:pt idx="245">
                  <c:v>5.1520167146650711E-2</c:v>
                </c:pt>
                <c:pt idx="246">
                  <c:v>5.0776993429244487E-2</c:v>
                </c:pt>
                <c:pt idx="247">
                  <c:v>5.0044799801023047E-2</c:v>
                </c:pt>
                <c:pt idx="248">
                  <c:v>4.9323424971739499E-2</c:v>
                </c:pt>
                <c:pt idx="249">
                  <c:v>4.861270989053626E-2</c:v>
                </c:pt>
                <c:pt idx="250">
                  <c:v>4.7912497720087439E-2</c:v>
                </c:pt>
                <c:pt idx="251">
                  <c:v>4.7222633810850054E-2</c:v>
                </c:pt>
                <c:pt idx="252">
                  <c:v>4.6542965675432889E-2</c:v>
                </c:pt>
                <c:pt idx="253">
                  <c:v>4.5873342963089134E-2</c:v>
                </c:pt>
                <c:pt idx="254">
                  <c:v>4.5213617434339083E-2</c:v>
                </c:pt>
                <c:pt idx="255">
                  <c:v>4.4563642935730646E-2</c:v>
                </c:pt>
                <c:pt idx="256">
                  <c:v>4.3923275374741597E-2</c:v>
                </c:pt>
                <c:pt idx="257">
                  <c:v>4.3292372694830834E-2</c:v>
                </c:pt>
                <c:pt idx="258">
                  <c:v>4.267079485064304E-2</c:v>
                </c:pt>
                <c:pt idx="259">
                  <c:v>4.2058403783371855E-2</c:v>
                </c:pt>
                <c:pt idx="260">
                  <c:v>4.145506339628649E-2</c:v>
                </c:pt>
                <c:pt idx="261">
                  <c:v>4.0860639530425472E-2</c:v>
                </c:pt>
                <c:pt idx="262">
                  <c:v>4.0274999940462929E-2</c:v>
                </c:pt>
                <c:pt idx="263">
                  <c:v>3.9698014270749482E-2</c:v>
                </c:pt>
                <c:pt idx="264">
                  <c:v>3.9129554031533099E-2</c:v>
                </c:pt>
                <c:pt idx="265">
                  <c:v>3.856949257536188E-2</c:v>
                </c:pt>
                <c:pt idx="266">
                  <c:v>3.8017705073672609E-2</c:v>
                </c:pt>
                <c:pt idx="267">
                  <c:v>3.7474068493567818E-2</c:v>
                </c:pt>
                <c:pt idx="268">
                  <c:v>3.6938461574783803E-2</c:v>
                </c:pt>
                <c:pt idx="269">
                  <c:v>3.6410764806852298E-2</c:v>
                </c:pt>
                <c:pt idx="270">
                  <c:v>3.5890860406457857E-2</c:v>
                </c:pt>
                <c:pt idx="271">
                  <c:v>3.5378632294993329E-2</c:v>
                </c:pt>
                <c:pt idx="272">
                  <c:v>3.4873966076314447E-2</c:v>
                </c:pt>
                <c:pt idx="273">
                  <c:v>3.4376749014696437E-2</c:v>
                </c:pt>
                <c:pt idx="274">
                  <c:v>3.3886870012993189E-2</c:v>
                </c:pt>
                <c:pt idx="275">
                  <c:v>3.3404219591000761E-2</c:v>
                </c:pt>
                <c:pt idx="276">
                  <c:v>3.2928689864026035E-2</c:v>
                </c:pt>
                <c:pt idx="277">
                  <c:v>3.2460174521662423E-2</c:v>
                </c:pt>
                <c:pt idx="278">
                  <c:v>3.199856880677223E-2</c:v>
                </c:pt>
                <c:pt idx="279">
                  <c:v>3.1543769494677687E-2</c:v>
                </c:pt>
                <c:pt idx="280">
                  <c:v>3.1095674872560139E-2</c:v>
                </c:pt>
                <c:pt idx="281">
                  <c:v>3.065418471906908E-2</c:v>
                </c:pt>
                <c:pt idx="282">
                  <c:v>3.0219200284140192E-2</c:v>
                </c:pt>
                <c:pt idx="283">
                  <c:v>2.9790624269023503E-2</c:v>
                </c:pt>
                <c:pt idx="284">
                  <c:v>2.9368360806521263E-2</c:v>
                </c:pt>
                <c:pt idx="285">
                  <c:v>2.8952315441436217E-2</c:v>
                </c:pt>
                <c:pt idx="286">
                  <c:v>2.8542395111229194E-2</c:v>
                </c:pt>
                <c:pt idx="287">
                  <c:v>2.8138508126886942E-2</c:v>
                </c:pt>
                <c:pt idx="288">
                  <c:v>2.7740564153999111E-2</c:v>
                </c:pt>
                <c:pt idx="289">
                  <c:v>2.7348474194044618E-2</c:v>
                </c:pt>
                <c:pt idx="290">
                  <c:v>2.696215056588628E-2</c:v>
                </c:pt>
                <c:pt idx="291">
                  <c:v>2.6581506887474082E-2</c:v>
                </c:pt>
                <c:pt idx="292">
                  <c:v>2.6206458057755639E-2</c:v>
                </c:pt>
                <c:pt idx="293">
                  <c:v>2.5836920238793807E-2</c:v>
                </c:pt>
                <c:pt idx="294">
                  <c:v>2.5472810838090078E-2</c:v>
                </c:pt>
                <c:pt idx="295">
                  <c:v>2.5114048491113795E-2</c:v>
                </c:pt>
                <c:pt idx="296">
                  <c:v>2.4760553044035495E-2</c:v>
                </c:pt>
                <c:pt idx="297">
                  <c:v>2.4412245536663775E-2</c:v>
                </c:pt>
                <c:pt idx="298">
                  <c:v>2.4069048185585019E-2</c:v>
                </c:pt>
                <c:pt idx="299">
                  <c:v>2.3730884367504375E-2</c:v>
                </c:pt>
                <c:pt idx="300">
                  <c:v>2.3397678602787145E-2</c:v>
                </c:pt>
                <c:pt idx="301">
                  <c:v>2.3069356539199715E-2</c:v>
                </c:pt>
                <c:pt idx="302">
                  <c:v>2.2745844935848351E-2</c:v>
                </c:pt>
                <c:pt idx="303">
                  <c:v>2.2427071647315E-2</c:v>
                </c:pt>
                <c:pt idx="304">
                  <c:v>2.2112965607988613E-2</c:v>
                </c:pt>
                <c:pt idx="305">
                  <c:v>2.1803456816590953E-2</c:v>
                </c:pt>
                <c:pt idx="306">
                  <c:v>2.149847632089524E-2</c:v>
                </c:pt>
                <c:pt idx="307">
                  <c:v>2.1197956202636412E-2</c:v>
                </c:pt>
                <c:pt idx="308">
                  <c:v>2.0901829562611655E-2</c:v>
                </c:pt>
                <c:pt idx="309">
                  <c:v>2.0610030505969643E-2</c:v>
                </c:pt>
                <c:pt idx="310">
                  <c:v>2.0322494127687298E-2</c:v>
                </c:pt>
                <c:pt idx="311">
                  <c:v>2.0039156498231937E-2</c:v>
                </c:pt>
                <c:pt idx="312">
                  <c:v>1.9759954649408329E-2</c:v>
                </c:pt>
                <c:pt idx="313">
                  <c:v>1.9484826560388076E-2</c:v>
                </c:pt>
                <c:pt idx="314">
                  <c:v>1.921371114392054E-2</c:v>
                </c:pt>
                <c:pt idx="315">
                  <c:v>1.8946548232723327E-2</c:v>
                </c:pt>
                <c:pt idx="316">
                  <c:v>1.8683278566050961E-2</c:v>
                </c:pt>
                <c:pt idx="317">
                  <c:v>1.8423843776440043E-2</c:v>
                </c:pt>
                <c:pt idx="318">
                  <c:v>1.8168186376629258E-2</c:v>
                </c:pt>
                <c:pt idx="319">
                  <c:v>1.7916249746652794E-2</c:v>
                </c:pt>
                <c:pt idx="320">
                  <c:v>1.7667978121105401E-2</c:v>
                </c:pt>
                <c:pt idx="321">
                  <c:v>1.7423316576577332E-2</c:v>
                </c:pt>
                <c:pt idx="322">
                  <c:v>1.7182211019257758E-2</c:v>
                </c:pt>
                <c:pt idx="323">
                  <c:v>1.6944608172704937E-2</c:v>
                </c:pt>
                <c:pt idx="324">
                  <c:v>1.6710455565781344E-2</c:v>
                </c:pt>
                <c:pt idx="325">
                  <c:v>1.6479701520752146E-2</c:v>
                </c:pt>
                <c:pt idx="326">
                  <c:v>1.6252295141545574E-2</c:v>
                </c:pt>
                <c:pt idx="327">
                  <c:v>1.6028186302173068E-2</c:v>
                </c:pt>
                <c:pt idx="328">
                  <c:v>1.5807325635308036E-2</c:v>
                </c:pt>
                <c:pt idx="329">
                  <c:v>1.5589664521021099E-2</c:v>
                </c:pt>
                <c:pt idx="330">
                  <c:v>1.5375155075670463E-2</c:v>
                </c:pt>
                <c:pt idx="331">
                  <c:v>1.5163750140945528E-2</c:v>
                </c:pt>
                <c:pt idx="332">
                  <c:v>1.4955403273062285E-2</c:v>
                </c:pt>
                <c:pt idx="333">
                  <c:v>1.4750068732108584E-2</c:v>
                </c:pt>
                <c:pt idx="334">
                  <c:v>1.4547701471537645E-2</c:v>
                </c:pt>
                <c:pt idx="335">
                  <c:v>1.4348257127808475E-2</c:v>
                </c:pt>
                <c:pt idx="336">
                  <c:v>1.4151692010171016E-2</c:v>
                </c:pt>
                <c:pt idx="337">
                  <c:v>1.3957963090594666E-2</c:v>
                </c:pt>
                <c:pt idx="338">
                  <c:v>1.3767027993838705E-2</c:v>
                </c:pt>
                <c:pt idx="339">
                  <c:v>1.3578844987662353E-2</c:v>
                </c:pt>
                <c:pt idx="340">
                  <c:v>1.3393372973173582E-2</c:v>
                </c:pt>
                <c:pt idx="341">
                  <c:v>1.3210571475314561E-2</c:v>
                </c:pt>
                <c:pt idx="342">
                  <c:v>1.3030400633482082E-2</c:v>
                </c:pt>
                <c:pt idx="343">
                  <c:v>1.2852821192281788E-2</c:v>
                </c:pt>
                <c:pt idx="344">
                  <c:v>1.2677794492414192E-2</c:v>
                </c:pt>
                <c:pt idx="345">
                  <c:v>1.2505282461690829E-2</c:v>
                </c:pt>
                <c:pt idx="346">
                  <c:v>1.2335247606179472E-2</c:v>
                </c:pt>
                <c:pt idx="347">
                  <c:v>1.2167653001476278E-2</c:v>
                </c:pt>
                <c:pt idx="348">
                  <c:v>1.2002462284103444E-2</c:v>
                </c:pt>
                <c:pt idx="349">
                  <c:v>1.1839639643031148E-2</c:v>
                </c:pt>
                <c:pt idx="350">
                  <c:v>1.1679149811321671E-2</c:v>
                </c:pt>
                <c:pt idx="351">
                  <c:v>1.1520958057894621E-2</c:v>
                </c:pt>
                <c:pt idx="352">
                  <c:v>1.136503017941152E-2</c:v>
                </c:pt>
                <c:pt idx="353">
                  <c:v>1.1211332492278162E-2</c:v>
                </c:pt>
                <c:pt idx="354">
                  <c:v>1.1059831824763543E-2</c:v>
                </c:pt>
                <c:pt idx="355">
                  <c:v>1.0910495509233573E-2</c:v>
                </c:pt>
                <c:pt idx="356">
                  <c:v>1.0763291374498109E-2</c:v>
                </c:pt>
                <c:pt idx="357">
                  <c:v>1.0618187738270102E-2</c:v>
                </c:pt>
                <c:pt idx="358">
                  <c:v>1.0475153399735133E-2</c:v>
                </c:pt>
                <c:pt idx="359">
                  <c:v>1.0334157632229838E-2</c:v>
                </c:pt>
                <c:pt idx="360">
                  <c:v>1.0195170176028317E-2</c:v>
                </c:pt>
                <c:pt idx="361">
                  <c:v>1.0058161231234319E-2</c:v>
                </c:pt>
                <c:pt idx="362">
                  <c:v>9.9231014507784113E-3</c:v>
                </c:pt>
                <c:pt idx="363">
                  <c:v>9.7899619335185782E-3</c:v>
                </c:pt>
                <c:pt idx="364">
                  <c:v>9.6587142174426426E-3</c:v>
                </c:pt>
                <c:pt idx="365">
                  <c:v>9.5293302729715403E-3</c:v>
                </c:pt>
                <c:pt idx="366">
                  <c:v>9.4017824963617165E-3</c:v>
                </c:pt>
                <c:pt idx="367">
                  <c:v>9.2760437032055072E-3</c:v>
                </c:pt>
                <c:pt idx="368">
                  <c:v>9.152087122028231E-3</c:v>
                </c:pt>
                <c:pt idx="369">
                  <c:v>9.0298863879804802E-3</c:v>
                </c:pt>
                <c:pt idx="370">
                  <c:v>8.9094155366244085E-3</c:v>
                </c:pt>
                <c:pt idx="371">
                  <c:v>8.7906489978128305E-3</c:v>
                </c:pt>
                <c:pt idx="372">
                  <c:v>8.6735615896597236E-3</c:v>
                </c:pt>
                <c:pt idx="373">
                  <c:v>8.5581285126008454E-3</c:v>
                </c:pt>
                <c:pt idx="374">
                  <c:v>8.4443253435434028E-3</c:v>
                </c:pt>
                <c:pt idx="375">
                  <c:v>8.3321280301033689E-3</c:v>
                </c:pt>
                <c:pt idx="376">
                  <c:v>8.2215128849292309E-3</c:v>
                </c:pt>
                <c:pt idx="377">
                  <c:v>8.1124565801111749E-3</c:v>
                </c:pt>
                <c:pt idx="378">
                  <c:v>8.0049361416741419E-3</c:v>
                </c:pt>
                <c:pt idx="379">
                  <c:v>7.8989289441539941E-3</c:v>
                </c:pt>
                <c:pt idx="380">
                  <c:v>7.7944127052553512E-3</c:v>
                </c:pt>
                <c:pt idx="381">
                  <c:v>7.6913654805898781E-3</c:v>
                </c:pt>
                <c:pt idx="382">
                  <c:v>7.5897656584942878E-3</c:v>
                </c:pt>
                <c:pt idx="383">
                  <c:v>7.4895919549264603E-3</c:v>
                </c:pt>
                <c:pt idx="384">
                  <c:v>7.390823408438817E-3</c:v>
                </c:pt>
                <c:pt idx="385">
                  <c:v>7.2934393752278615E-3</c:v>
                </c:pt>
                <c:pt idx="386">
                  <c:v>7.1974195242587302E-3</c:v>
                </c:pt>
                <c:pt idx="387">
                  <c:v>7.102743832463604E-3</c:v>
                </c:pt>
                <c:pt idx="388">
                  <c:v>7.0093925800131683E-3</c:v>
                </c:pt>
                <c:pt idx="389">
                  <c:v>6.917346345659733E-3</c:v>
                </c:pt>
                <c:pt idx="390">
                  <c:v>6.8265860021513441E-3</c:v>
                </c:pt>
                <c:pt idx="391">
                  <c:v>6.7370927117155364E-3</c:v>
                </c:pt>
                <c:pt idx="392">
                  <c:v>6.6488479216119277E-3</c:v>
                </c:pt>
                <c:pt idx="393">
                  <c:v>6.5618333597525823E-3</c:v>
                </c:pt>
                <c:pt idx="394">
                  <c:v>6.4760310303891696E-3</c:v>
                </c:pt>
                <c:pt idx="395">
                  <c:v>6.391423209865907E-3</c:v>
                </c:pt>
                <c:pt idx="396">
                  <c:v>6.3079924424374618E-3</c:v>
                </c:pt>
                <c:pt idx="397">
                  <c:v>6.2257215361506552E-3</c:v>
                </c:pt>
                <c:pt idx="398">
                  <c:v>6.1445935587891775E-3</c:v>
                </c:pt>
                <c:pt idx="399">
                  <c:v>6.0645918338804216E-3</c:v>
                </c:pt>
                <c:pt idx="400">
                  <c:v>5.9856999367633853E-3</c:v>
                </c:pt>
                <c:pt idx="401">
                  <c:v>5.9079016907168467E-3</c:v>
                </c:pt>
                <c:pt idx="402">
                  <c:v>5.8311811631468601E-3</c:v>
                </c:pt>
                <c:pt idx="403">
                  <c:v>5.755522661832835E-3</c:v>
                </c:pt>
                <c:pt idx="404">
                  <c:v>5.6809107312311164E-3</c:v>
                </c:pt>
                <c:pt idx="405">
                  <c:v>5.6073301488353232E-3</c:v>
                </c:pt>
                <c:pt idx="406">
                  <c:v>5.5347659215927211E-3</c:v>
                </c:pt>
                <c:pt idx="407">
                  <c:v>5.4632032823756244E-3</c:v>
                </c:pt>
                <c:pt idx="408">
                  <c:v>5.392627686506949E-3</c:v>
                </c:pt>
                <c:pt idx="409">
                  <c:v>5.3230248083394743E-3</c:v>
                </c:pt>
                <c:pt idx="410">
                  <c:v>5.2543805378874962E-3</c:v>
                </c:pt>
                <c:pt idx="411">
                  <c:v>5.1866809775105889E-3</c:v>
                </c:pt>
                <c:pt idx="412">
                  <c:v>5.1199124386483016E-3</c:v>
                </c:pt>
                <c:pt idx="413">
                  <c:v>5.0540614386052609E-3</c:v>
                </c:pt>
                <c:pt idx="414">
                  <c:v>4.9891146973858594E-3</c:v>
                </c:pt>
                <c:pt idx="415">
                  <c:v>4.9250591345777637E-3</c:v>
                </c:pt>
                <c:pt idx="416">
                  <c:v>4.86188186628348E-3</c:v>
                </c:pt>
                <c:pt idx="417">
                  <c:v>4.7995702020993767E-3</c:v>
                </c:pt>
                <c:pt idx="418">
                  <c:v>4.7381116421413251E-3</c:v>
                </c:pt>
                <c:pt idx="419">
                  <c:v>4.6774938741162399E-3</c:v>
                </c:pt>
                <c:pt idx="420">
                  <c:v>4.6177047704390392E-3</c:v>
                </c:pt>
                <c:pt idx="421">
                  <c:v>4.5587323853939852E-3</c:v>
                </c:pt>
                <c:pt idx="422">
                  <c:v>4.50056495234007E-3</c:v>
                </c:pt>
                <c:pt idx="423">
                  <c:v>4.4431908809596339E-3</c:v>
                </c:pt>
                <c:pt idx="424">
                  <c:v>4.3865987545494362E-3</c:v>
                </c:pt>
                <c:pt idx="425">
                  <c:v>4.3307773273538125E-3</c:v>
                </c:pt>
                <c:pt idx="426">
                  <c:v>4.27571552193904E-3</c:v>
                </c:pt>
                <c:pt idx="427">
                  <c:v>4.221402426608397E-3</c:v>
                </c:pt>
                <c:pt idx="428">
                  <c:v>4.1678272928572947E-3</c:v>
                </c:pt>
                <c:pt idx="429">
                  <c:v>4.1149795328677642E-3</c:v>
                </c:pt>
                <c:pt idx="430">
                  <c:v>4.0628487170418781E-3</c:v>
                </c:pt>
                <c:pt idx="431">
                  <c:v>4.011424571573362E-3</c:v>
                </c:pt>
                <c:pt idx="432">
                  <c:v>3.9606969760568643E-3</c:v>
                </c:pt>
                <c:pt idx="433">
                  <c:v>3.9106559611342935E-3</c:v>
                </c:pt>
                <c:pt idx="434">
                  <c:v>3.8612917061777328E-3</c:v>
                </c:pt>
                <c:pt idx="435">
                  <c:v>3.8125945370082403E-3</c:v>
                </c:pt>
                <c:pt idx="436">
                  <c:v>3.7645549236500386E-3</c:v>
                </c:pt>
                <c:pt idx="437">
                  <c:v>3.7171634781196549E-3</c:v>
                </c:pt>
                <c:pt idx="438">
                  <c:v>3.670410952249294E-3</c:v>
                </c:pt>
                <c:pt idx="439">
                  <c:v>3.6242882355440264E-3</c:v>
                </c:pt>
                <c:pt idx="440">
                  <c:v>3.5787863530722954E-3</c:v>
                </c:pt>
                <c:pt idx="441">
                  <c:v>3.5338964633891078E-3</c:v>
                </c:pt>
                <c:pt idx="442">
                  <c:v>3.4896098564915511E-3</c:v>
                </c:pt>
                <c:pt idx="443">
                  <c:v>3.4459179518060656E-3</c:v>
                </c:pt>
                <c:pt idx="444">
                  <c:v>3.4028122962068853E-3</c:v>
                </c:pt>
                <c:pt idx="445">
                  <c:v>3.3602845620654396E-3</c:v>
                </c:pt>
                <c:pt idx="446">
                  <c:v>3.3183265453299157E-3</c:v>
                </c:pt>
                <c:pt idx="447">
                  <c:v>3.2769301636347238E-3</c:v>
                </c:pt>
                <c:pt idx="448">
                  <c:v>3.2360874544393463E-3</c:v>
                </c:pt>
                <c:pt idx="449">
                  <c:v>3.1957905731961039E-3</c:v>
                </c:pt>
                <c:pt idx="450">
                  <c:v>3.1560317915463811E-3</c:v>
                </c:pt>
                <c:pt idx="451">
                  <c:v>3.1168034955449475E-3</c:v>
                </c:pt>
                <c:pt idx="452">
                  <c:v>3.0780981839117812E-3</c:v>
                </c:pt>
                <c:pt idx="453">
                  <c:v>3.0399084663111893E-3</c:v>
                </c:pt>
                <c:pt idx="454">
                  <c:v>3.0022270616575585E-3</c:v>
                </c:pt>
                <c:pt idx="455">
                  <c:v>2.9650467964475419E-3</c:v>
                </c:pt>
                <c:pt idx="456">
                  <c:v>2.9283606031181033E-3</c:v>
                </c:pt>
                <c:pt idx="457">
                  <c:v>2.8921615184301351E-3</c:v>
                </c:pt>
                <c:pt idx="458">
                  <c:v>2.8564426818771583E-3</c:v>
                </c:pt>
                <c:pt idx="459">
                  <c:v>2.8211973341188096E-3</c:v>
                </c:pt>
                <c:pt idx="460">
                  <c:v>2.7864188154386421E-3</c:v>
                </c:pt>
                <c:pt idx="461">
                  <c:v>2.7521005642258869E-3</c:v>
                </c:pt>
                <c:pt idx="462">
                  <c:v>2.7182361154808854E-3</c:v>
                </c:pt>
                <c:pt idx="463">
                  <c:v>2.6848190993436676E-3</c:v>
                </c:pt>
                <c:pt idx="464">
                  <c:v>2.6518432396454412E-3</c:v>
                </c:pt>
                <c:pt idx="465">
                  <c:v>2.6193023524826099E-3</c:v>
                </c:pt>
                <c:pt idx="466">
                  <c:v>2.5871903448128966E-3</c:v>
                </c:pt>
                <c:pt idx="467">
                  <c:v>2.5555012130733653E-3</c:v>
                </c:pt>
                <c:pt idx="468">
                  <c:v>2.5242290418198226E-3</c:v>
                </c:pt>
                <c:pt idx="469">
                  <c:v>2.4933680023874346E-3</c:v>
                </c:pt>
                <c:pt idx="470">
                  <c:v>2.4629123515721211E-3</c:v>
                </c:pt>
                <c:pt idx="471">
                  <c:v>2.4328564303324339E-3</c:v>
                </c:pt>
                <c:pt idx="472">
                  <c:v>2.4031946625116076E-3</c:v>
                </c:pt>
                <c:pt idx="473">
                  <c:v>2.3739215535794494E-3</c:v>
                </c:pt>
                <c:pt idx="474">
                  <c:v>2.3450316893937942E-3</c:v>
                </c:pt>
                <c:pt idx="475">
                  <c:v>2.3165197349811401E-3</c:v>
                </c:pt>
                <c:pt idx="476">
                  <c:v>2.2883804333362749E-3</c:v>
                </c:pt>
                <c:pt idx="477">
                  <c:v>2.2606086042405095E-3</c:v>
                </c:pt>
                <c:pt idx="478">
                  <c:v>2.233199143098229E-3</c:v>
                </c:pt>
                <c:pt idx="479">
                  <c:v>2.2061470197915671E-3</c:v>
                </c:pt>
                <c:pt idx="480">
                  <c:v>2.1794472775528012E-3</c:v>
                </c:pt>
                <c:pt idx="481">
                  <c:v>2.1530950318542435E-3</c:v>
                </c:pt>
                <c:pt idx="482">
                  <c:v>2.1270854693154024E-3</c:v>
                </c:pt>
                <c:pt idx="483">
                  <c:v>2.1014138466270119E-3</c:v>
                </c:pt>
                <c:pt idx="484">
                  <c:v>2.0760754894918612E-3</c:v>
                </c:pt>
                <c:pt idx="485">
                  <c:v>2.0510657915819254E-3</c:v>
                </c:pt>
                <c:pt idx="486">
                  <c:v>2.026380213511759E-3</c:v>
                </c:pt>
                <c:pt idx="487">
                  <c:v>2.0020142818277433E-3</c:v>
                </c:pt>
                <c:pt idx="488">
                  <c:v>1.9779635880130494E-3</c:v>
                </c:pt>
                <c:pt idx="489">
                  <c:v>1.9542237875079548E-3</c:v>
                </c:pt>
                <c:pt idx="490">
                  <c:v>1.9307905987454013E-3</c:v>
                </c:pt>
                <c:pt idx="491">
                  <c:v>1.9076598022014462E-3</c:v>
                </c:pt>
                <c:pt idx="492">
                  <c:v>1.8848272394604417E-3</c:v>
                </c:pt>
                <c:pt idx="493">
                  <c:v>1.8622888122946824E-3</c:v>
                </c:pt>
                <c:pt idx="494">
                  <c:v>1.8400404817582783E-3</c:v>
                </c:pt>
                <c:pt idx="495">
                  <c:v>1.8180782672950957E-3</c:v>
                </c:pt>
                <c:pt idx="496">
                  <c:v>1.7963982458604484E-3</c:v>
                </c:pt>
                <c:pt idx="497">
                  <c:v>1.7749965510564019E-3</c:v>
                </c:pt>
                <c:pt idx="498">
                  <c:v>1.7538693722804791E-3</c:v>
                </c:pt>
                <c:pt idx="499">
                  <c:v>1.7330129538874464E-3</c:v>
                </c:pt>
                <c:pt idx="500">
                  <c:v>1.7124235943641521E-3</c:v>
                </c:pt>
                <c:pt idx="501">
                  <c:v>1.6920976455170442E-3</c:v>
                </c:pt>
                <c:pt idx="502">
                  <c:v>1.6720315116722847E-3</c:v>
                </c:pt>
                <c:pt idx="503">
                  <c:v>1.6522216488881866E-3</c:v>
                </c:pt>
                <c:pt idx="504">
                  <c:v>1.6326645641798563E-3</c:v>
                </c:pt>
                <c:pt idx="505">
                  <c:v>1.6133568147557395E-3</c:v>
                </c:pt>
                <c:pt idx="506">
                  <c:v>1.5942950072660282E-3</c:v>
                </c:pt>
                <c:pt idx="507">
                  <c:v>1.5754757970626073E-3</c:v>
                </c:pt>
                <c:pt idx="508">
                  <c:v>1.5568958874704341E-3</c:v>
                </c:pt>
                <c:pt idx="509">
                  <c:v>1.5385520290701591E-3</c:v>
                </c:pt>
                <c:pt idx="510">
                  <c:v>1.5204410189918103E-3</c:v>
                </c:pt>
                <c:pt idx="511">
                  <c:v>1.5025597002193403E-3</c:v>
                </c:pt>
                <c:pt idx="512">
                  <c:v>1.484904960905921E-3</c:v>
                </c:pt>
                <c:pt idx="513">
                  <c:v>1.4674737336997634E-3</c:v>
                </c:pt>
                <c:pt idx="514">
                  <c:v>1.4502629950803195E-3</c:v>
                </c:pt>
                <c:pt idx="515">
                  <c:v>1.4332697647047191E-3</c:v>
                </c:pt>
                <c:pt idx="516">
                  <c:v>1.4164911047642402E-3</c:v>
                </c:pt>
                <c:pt idx="517">
                  <c:v>1.3999241193507063E-3</c:v>
                </c:pt>
                <c:pt idx="518">
                  <c:v>1.3835659538326156E-3</c:v>
                </c:pt>
                <c:pt idx="519">
                  <c:v>1.3674137942408459E-3</c:v>
                </c:pt>
                <c:pt idx="520">
                  <c:v>1.3514648666638378E-3</c:v>
                </c:pt>
                <c:pt idx="521">
                  <c:v>1.335716436652042E-3</c:v>
                </c:pt>
                <c:pt idx="522">
                  <c:v>1.3201658086315197E-3</c:v>
                </c:pt>
                <c:pt idx="523">
                  <c:v>1.3048103253265658E-3</c:v>
                </c:pt>
                <c:pt idx="524">
                  <c:v>1.2896473671911597E-3</c:v>
                </c:pt>
                <c:pt idx="525">
                  <c:v>1.2746743518491745E-3</c:v>
                </c:pt>
                <c:pt idx="526">
                  <c:v>1.2598887335431525E-3</c:v>
                </c:pt>
                <c:pt idx="527">
                  <c:v>1.2452880025915535E-3</c:v>
                </c:pt>
                <c:pt idx="528">
                  <c:v>1.2308696848542871E-3</c:v>
                </c:pt>
                <c:pt idx="529">
                  <c:v>1.2166313412064773E-3</c:v>
                </c:pt>
                <c:pt idx="530">
                  <c:v>1.2025705670202502E-3</c:v>
                </c:pt>
                <c:pt idx="531">
                  <c:v>1.1886849916544976E-3</c:v>
                </c:pt>
                <c:pt idx="532">
                  <c:v>1.1749722779524033E-3</c:v>
                </c:pt>
                <c:pt idx="533">
                  <c:v>1.1614301217466999E-3</c:v>
                </c:pt>
                <c:pt idx="534">
                  <c:v>1.1480562513724653E-3</c:v>
                </c:pt>
                <c:pt idx="535">
                  <c:v>1.1348484271873861E-3</c:v>
                </c:pt>
                <c:pt idx="536">
                  <c:v>1.1218044410993388E-3</c:v>
                </c:pt>
                <c:pt idx="537">
                  <c:v>1.1089221161012081E-3</c:v>
                </c:pt>
                <c:pt idx="538">
                  <c:v>1.0961993058127852E-3</c:v>
                </c:pt>
                <c:pt idx="539">
                  <c:v>1.0836338940296807E-3</c:v>
                </c:pt>
                <c:pt idx="540">
                  <c:v>1.0712237942791109E-3</c:v>
                </c:pt>
                <c:pt idx="541">
                  <c:v>1.0589669493824719E-3</c:v>
                </c:pt>
                <c:pt idx="542">
                  <c:v>1.0468613310245568E-3</c:v>
                </c:pt>
                <c:pt idx="543">
                  <c:v>1.034904939329385E-3</c:v>
                </c:pt>
                <c:pt idx="544">
                  <c:v>1.0230958024424375E-3</c:v>
                </c:pt>
                <c:pt idx="545">
                  <c:v>1.0114319761193149E-3</c:v>
                </c:pt>
                <c:pt idx="546">
                  <c:v>9.9991154332061227E-4</c:v>
                </c:pt>
                <c:pt idx="547">
                  <c:v>9.8853261381297839E-4</c:v>
                </c:pt>
                <c:pt idx="548">
                  <c:v>9.7729332377624102E-4</c:v>
                </c:pt>
                <c:pt idx="549">
                  <c:v>9.6619183541651681E-4</c:v>
                </c:pt>
                <c:pt idx="550">
                  <c:v>9.552263365851739E-4</c:v>
                </c:pt>
                <c:pt idx="551">
                  <c:v>9.4439504040361687E-4</c:v>
                </c:pt>
                <c:pt idx="552">
                  <c:v>9.3369618489375452E-4</c:v>
                </c:pt>
                <c:pt idx="553">
                  <c:v>9.2312803261406472E-4</c:v>
                </c:pt>
                <c:pt idx="554">
                  <c:v>9.1268887030121005E-4</c:v>
                </c:pt>
                <c:pt idx="555">
                  <c:v>9.0237700851706812E-4</c:v>
                </c:pt>
                <c:pt idx="556">
                  <c:v>8.9219078130111837E-4</c:v>
                </c:pt>
                <c:pt idx="557">
                  <c:v>8.8212854582809782E-4</c:v>
                </c:pt>
                <c:pt idx="558">
                  <c:v>8.7218868207084661E-4</c:v>
                </c:pt>
                <c:pt idx="559">
                  <c:v>8.6236959246825499E-4</c:v>
                </c:pt>
                <c:pt idx="560">
                  <c:v>8.5266970159822886E-4</c:v>
                </c:pt>
                <c:pt idx="561">
                  <c:v>8.4308745585561374E-4</c:v>
                </c:pt>
                <c:pt idx="562">
                  <c:v>8.3362132313499163E-4</c:v>
                </c:pt>
                <c:pt idx="563">
                  <c:v>8.2426979251825478E-4</c:v>
                </c:pt>
                <c:pt idx="564">
                  <c:v>8.1503137396691302E-4</c:v>
                </c:pt>
                <c:pt idx="565">
                  <c:v>8.0590459801904517E-4</c:v>
                </c:pt>
                <c:pt idx="566">
                  <c:v>7.9688801549082958E-4</c:v>
                </c:pt>
                <c:pt idx="567">
                  <c:v>7.8798019718256409E-4</c:v>
                </c:pt>
                <c:pt idx="568">
                  <c:v>7.7917973358913309E-4</c:v>
                </c:pt>
                <c:pt idx="569">
                  <c:v>7.7048523461482714E-4</c:v>
                </c:pt>
                <c:pt idx="570">
                  <c:v>7.618953292924741E-4</c:v>
                </c:pt>
                <c:pt idx="571">
                  <c:v>7.5340866550678283E-4</c:v>
                </c:pt>
                <c:pt idx="572">
                  <c:v>7.4502390972186418E-4</c:v>
                </c:pt>
                <c:pt idx="573">
                  <c:v>7.3673974671284296E-4</c:v>
                </c:pt>
                <c:pt idx="574">
                  <c:v>7.2855487930151308E-4</c:v>
                </c:pt>
                <c:pt idx="575">
                  <c:v>7.2046802809596223E-4</c:v>
                </c:pt>
                <c:pt idx="576">
                  <c:v>7.1247793123410457E-4</c:v>
                </c:pt>
                <c:pt idx="577">
                  <c:v>7.0458334413107113E-4</c:v>
                </c:pt>
                <c:pt idx="578">
                  <c:v>6.9678303923039148E-4</c:v>
                </c:pt>
                <c:pt idx="579">
                  <c:v>6.8907580575890246E-4</c:v>
                </c:pt>
                <c:pt idx="580">
                  <c:v>6.8146044948533626E-4</c:v>
                </c:pt>
                <c:pt idx="581">
                  <c:v>6.7393579248252813E-4</c:v>
                </c:pt>
                <c:pt idx="582">
                  <c:v>6.6650067289317607E-4</c:v>
                </c:pt>
                <c:pt idx="583">
                  <c:v>6.5915394469912719E-4</c:v>
                </c:pt>
                <c:pt idx="584">
                  <c:v>6.5189447749409274E-4</c:v>
                </c:pt>
                <c:pt idx="585">
                  <c:v>6.4472115625978225E-4</c:v>
                </c:pt>
                <c:pt idx="586">
                  <c:v>6.3763288114537841E-4</c:v>
                </c:pt>
                <c:pt idx="587">
                  <c:v>6.3062856725029572E-4</c:v>
                </c:pt>
                <c:pt idx="588">
                  <c:v>6.2370714441021082E-4</c:v>
                </c:pt>
                <c:pt idx="589">
                  <c:v>6.1686755698625031E-4</c:v>
                </c:pt>
                <c:pt idx="590">
                  <c:v>6.1010876365735962E-4</c:v>
                </c:pt>
                <c:pt idx="591">
                  <c:v>6.0342973721574412E-4</c:v>
                </c:pt>
                <c:pt idx="592">
                  <c:v>5.9682946436536886E-4</c:v>
                </c:pt>
                <c:pt idx="593">
                  <c:v>5.9030694552345941E-4</c:v>
                </c:pt>
                <c:pt idx="594">
                  <c:v>5.8386119462495501E-4</c:v>
                </c:pt>
                <c:pt idx="595">
                  <c:v>5.7749123892987726E-4</c:v>
                </c:pt>
                <c:pt idx="596">
                  <c:v>5.7119611883355991E-4</c:v>
                </c:pt>
                <c:pt idx="597">
                  <c:v>5.6497488767969927E-4</c:v>
                </c:pt>
                <c:pt idx="598">
                  <c:v>5.5882661157618239E-4</c:v>
                </c:pt>
                <c:pt idx="599">
                  <c:v>5.5275036921366091E-4</c:v>
                </c:pt>
                <c:pt idx="600">
                  <c:v>5.4674525168679864E-4</c:v>
                </c:pt>
                <c:pt idx="601">
                  <c:v>5.4081036231818692E-4</c:v>
                </c:pt>
                <c:pt idx="602">
                  <c:v>5.3494481648486635E-4</c:v>
                </c:pt>
                <c:pt idx="603">
                  <c:v>5.2914774144741073E-4</c:v>
                </c:pt>
                <c:pt idx="604">
                  <c:v>5.2341827618156329E-4</c:v>
                </c:pt>
                <c:pt idx="605">
                  <c:v>5.1775557121233747E-4</c:v>
                </c:pt>
                <c:pt idx="606">
                  <c:v>5.1215878845060144E-4</c:v>
                </c:pt>
                <c:pt idx="607">
                  <c:v>5.06627101032053E-4</c:v>
                </c:pt>
                <c:pt idx="608">
                  <c:v>5.0115969315859242E-4</c:v>
                </c:pt>
                <c:pt idx="609">
                  <c:v>4.9575575994203255E-4</c:v>
                </c:pt>
                <c:pt idx="610">
                  <c:v>4.9041450725011723E-4</c:v>
                </c:pt>
                <c:pt idx="611">
                  <c:v>4.851351515548039E-4</c:v>
                </c:pt>
                <c:pt idx="612">
                  <c:v>4.7991691978280124E-4</c:v>
                </c:pt>
                <c:pt idx="613">
                  <c:v>4.7475904916829286E-4</c:v>
                </c:pt>
                <c:pt idx="614">
                  <c:v>4.6966078710783567E-4</c:v>
                </c:pt>
                <c:pt idx="615">
                  <c:v>4.6462139101740343E-4</c:v>
                </c:pt>
                <c:pt idx="616">
                  <c:v>4.5964012819152091E-4</c:v>
                </c:pt>
                <c:pt idx="617">
                  <c:v>4.5471627566447673E-4</c:v>
                </c:pt>
                <c:pt idx="618">
                  <c:v>4.4984912007357613E-4</c:v>
                </c:pt>
                <c:pt idx="619">
                  <c:v>4.4503795752440212E-4</c:v>
                </c:pt>
                <c:pt idx="620">
                  <c:v>4.4028209345805473E-4</c:v>
                </c:pt>
                <c:pt idx="621">
                  <c:v>4.3558084252033662E-4</c:v>
                </c:pt>
                <c:pt idx="622">
                  <c:v>4.3093352843286066E-4</c:v>
                </c:pt>
                <c:pt idx="623">
                  <c:v>4.2633948386604654E-4</c:v>
                </c:pt>
                <c:pt idx="624">
                  <c:v>4.217980503139754E-4</c:v>
                </c:pt>
                <c:pt idx="625">
                  <c:v>4.173085779710744E-4</c:v>
                </c:pt>
                <c:pt idx="626">
                  <c:v>4.1287042561061833E-4</c:v>
                </c:pt>
                <c:pt idx="627">
                  <c:v>4.0848296046499085E-4</c:v>
                </c:pt>
                <c:pt idx="628">
                  <c:v>4.041455581077091E-4</c:v>
                </c:pt>
                <c:pt idx="629">
                  <c:v>3.9985760233716467E-4</c:v>
                </c:pt>
                <c:pt idx="630">
                  <c:v>3.956184850620665E-4</c:v>
                </c:pt>
                <c:pt idx="631">
                  <c:v>3.9142760618855326E-4</c:v>
                </c:pt>
                <c:pt idx="632">
                  <c:v>3.87284373508948E-4</c:v>
                </c:pt>
                <c:pt idx="633">
                  <c:v>3.831882025921442E-4</c:v>
                </c:pt>
                <c:pt idx="634">
                  <c:v>3.791385166755751E-4</c:v>
                </c:pt>
                <c:pt idx="635">
                  <c:v>3.7513474655877303E-4</c:v>
                </c:pt>
                <c:pt idx="636">
                  <c:v>3.7117633049845491E-4</c:v>
                </c:pt>
                <c:pt idx="637">
                  <c:v>3.6726271410515775E-4</c:v>
                </c:pt>
                <c:pt idx="638">
                  <c:v>3.6339335024135767E-4</c:v>
                </c:pt>
                <c:pt idx="639">
                  <c:v>3.59567698921076E-4</c:v>
                </c:pt>
                <c:pt idx="640">
                  <c:v>3.5578522721094468E-4</c:v>
                </c:pt>
                <c:pt idx="641">
                  <c:v>3.5204540913269988E-4</c:v>
                </c:pt>
                <c:pt idx="642">
                  <c:v>3.4834772556709804E-4</c:v>
                </c:pt>
                <c:pt idx="643">
                  <c:v>3.4469166415921926E-4</c:v>
                </c:pt>
                <c:pt idx="644">
                  <c:v>3.4107671922514027E-4</c:v>
                </c:pt>
                <c:pt idx="645">
                  <c:v>3.3750239165995891E-4</c:v>
                </c:pt>
                <c:pt idx="646">
                  <c:v>3.3396818884715864E-4</c:v>
                </c:pt>
                <c:pt idx="647">
                  <c:v>3.3047362456926525E-4</c:v>
                </c:pt>
                <c:pt idx="648">
                  <c:v>3.2701821891980876E-4</c:v>
                </c:pt>
                <c:pt idx="649">
                  <c:v>3.2360149821655543E-4</c:v>
                </c:pt>
                <c:pt idx="650">
                  <c:v>3.2022299491597773E-4</c:v>
                </c:pt>
                <c:pt idx="651">
                  <c:v>3.1688224752898092E-4</c:v>
                </c:pt>
                <c:pt idx="652">
                  <c:v>3.1357880053782148E-4</c:v>
                </c:pt>
                <c:pt idx="653">
                  <c:v>3.1031220431423874E-4</c:v>
                </c:pt>
                <c:pt idx="654">
                  <c:v>3.0708201503875184E-4</c:v>
                </c:pt>
                <c:pt idx="655">
                  <c:v>3.0388779462113313E-4</c:v>
                </c:pt>
                <c:pt idx="656">
                  <c:v>3.0072911062200804E-4</c:v>
                </c:pt>
                <c:pt idx="657">
                  <c:v>2.9760553617559415E-4</c:v>
                </c:pt>
                <c:pt idx="658">
                  <c:v>2.9451664991354495E-4</c:v>
                </c:pt>
                <c:pt idx="659">
                  <c:v>2.9146203588988485E-4</c:v>
                </c:pt>
                <c:pt idx="660">
                  <c:v>2.8844128350702489E-4</c:v>
                </c:pt>
                <c:pt idx="661">
                  <c:v>2.8545398744283482E-4</c:v>
                </c:pt>
                <c:pt idx="662">
                  <c:v>2.8249974757876405E-4</c:v>
                </c:pt>
                <c:pt idx="663">
                  <c:v>2.7957816892898728E-4</c:v>
                </c:pt>
                <c:pt idx="664">
                  <c:v>2.766888615705698E-4</c:v>
                </c:pt>
                <c:pt idx="665">
                  <c:v>2.73831440574623E-4</c:v>
                </c:pt>
                <c:pt idx="666">
                  <c:v>2.7100552593844947E-4</c:v>
                </c:pt>
                <c:pt idx="667">
                  <c:v>2.6821074251866066E-4</c:v>
                </c:pt>
                <c:pt idx="668">
                  <c:v>2.6544671996523675E-4</c:v>
                </c:pt>
                <c:pt idx="669">
                  <c:v>2.6271309265654192E-4</c:v>
                </c:pt>
                <c:pt idx="670">
                  <c:v>2.6000949963525262E-4</c:v>
                </c:pt>
                <c:pt idx="671">
                  <c:v>2.573355845452093E-4</c:v>
                </c:pt>
                <c:pt idx="672">
                  <c:v>2.5469099556915941E-4</c:v>
                </c:pt>
                <c:pt idx="673">
                  <c:v>2.5207538536739413E-4</c:v>
                </c:pt>
                <c:pt idx="674">
                  <c:v>2.4948841101724337E-4</c:v>
                </c:pt>
                <c:pt idx="675">
                  <c:v>2.4692973395345265E-4</c:v>
                </c:pt>
                <c:pt idx="676">
                  <c:v>2.4439901990938226E-4</c:v>
                </c:pt>
                <c:pt idx="677">
                  <c:v>2.4189593885906206E-4</c:v>
                </c:pt>
                <c:pt idx="678">
                  <c:v>2.3942016496004978E-4</c:v>
                </c:pt>
                <c:pt idx="679">
                  <c:v>2.3697137649711923E-4</c:v>
                </c:pt>
                <c:pt idx="680">
                  <c:v>2.3454925582672465E-4</c:v>
                </c:pt>
                <c:pt idx="681">
                  <c:v>2.321534893222679E-4</c:v>
                </c:pt>
                <c:pt idx="682">
                  <c:v>2.2978376732013186E-4</c:v>
                </c:pt>
                <c:pt idx="683">
                  <c:v>2.2743978406648171E-4</c:v>
                </c:pt>
                <c:pt idx="684">
                  <c:v>2.2512123766481128E-4</c:v>
                </c:pt>
                <c:pt idx="685">
                  <c:v>2.2282783002423452E-4</c:v>
                </c:pt>
                <c:pt idx="686">
                  <c:v>2.2055926680851029E-4</c:v>
                </c:pt>
                <c:pt idx="687">
                  <c:v>2.1831525738577568E-4</c:v>
                </c:pt>
                <c:pt idx="688">
                  <c:v>2.1609551477899723E-4</c:v>
                </c:pt>
                <c:pt idx="689">
                  <c:v>2.1389975561711974E-4</c:v>
                </c:pt>
                <c:pt idx="690">
                  <c:v>2.1172770008689028E-4</c:v>
                </c:pt>
                <c:pt idx="691">
                  <c:v>2.095790718853794E-4</c:v>
                </c:pt>
                <c:pt idx="692">
                  <c:v>2.0745359817315448E-4</c:v>
                </c:pt>
                <c:pt idx="693">
                  <c:v>2.0535100952811622E-4</c:v>
                </c:pt>
                <c:pt idx="694">
                  <c:v>2.0327103989998302E-4</c:v>
                </c:pt>
                <c:pt idx="695">
                  <c:v>2.0121342656541621E-4</c:v>
                </c:pt>
                <c:pt idx="696">
                  <c:v>1.9917791008376983E-4</c:v>
                </c:pt>
                <c:pt idx="697">
                  <c:v>1.9716423425346385E-4</c:v>
                </c:pt>
                <c:pt idx="698">
                  <c:v>1.9517214606896708E-4</c:v>
                </c:pt>
                <c:pt idx="699">
                  <c:v>1.9320139567838296E-4</c:v>
                </c:pt>
                <c:pt idx="700">
                  <c:v>1.9125173634162689E-4</c:v>
                </c:pt>
                <c:pt idx="701">
                  <c:v>1.8932292438919013E-4</c:v>
                </c:pt>
                <c:pt idx="702">
                  <c:v>1.8741471918147778E-4</c:v>
                </c:pt>
                <c:pt idx="703">
                  <c:v>1.8552688306871596E-4</c:v>
                </c:pt>
                <c:pt idx="704">
                  <c:v>1.8365918135141641E-4</c:v>
                </c:pt>
                <c:pt idx="705">
                  <c:v>1.8181138224139361E-4</c:v>
                </c:pt>
                <c:pt idx="706">
                  <c:v>1.7998325682332505E-4</c:v>
                </c:pt>
                <c:pt idx="707">
                  <c:v>1.7817457901684404E-4</c:v>
                </c:pt>
                <c:pt idx="708">
                  <c:v>1.7638512553916629E-4</c:v>
                </c:pt>
                <c:pt idx="709">
                  <c:v>1.7461467586822656E-4</c:v>
                </c:pt>
                <c:pt idx="710">
                  <c:v>1.7286301220633489E-4</c:v>
                </c:pt>
                <c:pt idx="711">
                  <c:v>1.7112991944433787E-4</c:v>
                </c:pt>
                <c:pt idx="712">
                  <c:v>1.6941518512627002E-4</c:v>
                </c:pt>
                <c:pt idx="713">
                  <c:v>1.6771859941450219E-4</c:v>
                </c:pt>
                <c:pt idx="714">
                  <c:v>1.6603995505537215E-4</c:v>
                </c:pt>
                <c:pt idx="715">
                  <c:v>1.6437904734528596E-4</c:v>
                </c:pt>
                <c:pt idx="716">
                  <c:v>1.6273567409729402E-4</c:v>
                </c:pt>
                <c:pt idx="717">
                  <c:v>1.611096356081293E-4</c:v>
                </c:pt>
                <c:pt idx="718">
                  <c:v>1.5950073462569597E-4</c:v>
                </c:pt>
                <c:pt idx="719">
                  <c:v>1.5790877631701144E-4</c:v>
                </c:pt>
                <c:pt idx="720">
                  <c:v>1.5633356823659185E-4</c:v>
                </c:pt>
                <c:pt idx="721">
                  <c:v>1.5477492029526804E-4</c:v>
                </c:pt>
                <c:pt idx="722">
                  <c:v>1.5323264472943791E-4</c:v>
                </c:pt>
                <c:pt idx="723">
                  <c:v>1.5170655607073778E-4</c:v>
                </c:pt>
                <c:pt idx="724">
                  <c:v>1.5019647111613437E-4</c:v>
                </c:pt>
                <c:pt idx="725">
                  <c:v>1.4870220889842236E-4</c:v>
                </c:pt>
                <c:pt idx="726">
                  <c:v>1.472235906571389E-4</c:v>
                </c:pt>
                <c:pt idx="727">
                  <c:v>1.4576043980986316E-4</c:v>
                </c:pt>
                <c:pt idx="728">
                  <c:v>1.4431258192392223E-4</c:v>
                </c:pt>
                <c:pt idx="729">
                  <c:v>1.428798446884788E-4</c:v>
                </c:pt>
                <c:pt idx="730">
                  <c:v>1.4146205788700256E-4</c:v>
                </c:pt>
                <c:pt idx="731">
                  <c:v>1.4005905337011919E-4</c:v>
                </c:pt>
                <c:pt idx="732">
                  <c:v>1.3867066502883289E-4</c:v>
                </c:pt>
                <c:pt idx="733">
                  <c:v>1.3729672876811158E-4</c:v>
                </c:pt>
                <c:pt idx="734">
                  <c:v>1.3593708248083589E-4</c:v>
                </c:pt>
                <c:pt idx="735">
                  <c:v>1.3459156602210322E-4</c:v>
                </c:pt>
                <c:pt idx="736">
                  <c:v>1.3326002118388503E-4</c:v>
                </c:pt>
                <c:pt idx="737">
                  <c:v>1.3194229167002447E-4</c:v>
                </c:pt>
                <c:pt idx="738">
                  <c:v>1.3063822307158045E-4</c:v>
                </c:pt>
                <c:pt idx="739">
                  <c:v>1.2934766284250637E-4</c:v>
                </c:pt>
                <c:pt idx="740">
                  <c:v>1.2807046027565739E-4</c:v>
                </c:pt>
                <c:pt idx="741">
                  <c:v>1.2680646647912633E-4</c:v>
                </c:pt>
                <c:pt idx="742">
                  <c:v>1.2555553435290384E-4</c:v>
                </c:pt>
                <c:pt idx="743">
                  <c:v>1.2431751856584953E-4</c:v>
                </c:pt>
                <c:pt idx="744">
                  <c:v>1.2309227553298211E-4</c:v>
                </c:pt>
                <c:pt idx="745">
                  <c:v>1.2187966339307365E-4</c:v>
                </c:pt>
                <c:pt idx="746">
                  <c:v>1.2067954198655044E-4</c:v>
                </c:pt>
                <c:pt idx="747">
                  <c:v>1.1949177283369058E-4</c:v>
                </c:pt>
                <c:pt idx="748">
                  <c:v>1.1831621911312018E-4</c:v>
                </c:pt>
                <c:pt idx="749">
                  <c:v>1.1715274564059707E-4</c:v>
                </c:pt>
                <c:pt idx="750">
                  <c:v>1.1600121884808488E-4</c:v>
                </c:pt>
                <c:pt idx="751">
                  <c:v>1.1486150676310733E-4</c:v>
                </c:pt>
                <c:pt idx="752">
                  <c:v>1.1373347898838277E-4</c:v>
                </c:pt>
                <c:pt idx="753">
                  <c:v>1.1261700668173264E-4</c:v>
                </c:pt>
                <c:pt idx="754">
                  <c:v>1.1151196253626296E-4</c:v>
                </c:pt>
                <c:pt idx="755">
                  <c:v>1.1041822076081009E-4</c:v>
                </c:pt>
                <c:pt idx="756">
                  <c:v>1.093356570606518E-4</c:v>
                </c:pt>
                <c:pt idx="757">
                  <c:v>1.0826414861847864E-4</c:v>
                </c:pt>
                <c:pt idx="758">
                  <c:v>1.0720357407561838E-4</c:v>
                </c:pt>
                <c:pt idx="759">
                  <c:v>1.0615381351351556E-4</c:v>
                </c:pt>
                <c:pt idx="760">
                  <c:v>1.0511474843545921E-4</c:v>
                </c:pt>
                <c:pt idx="761">
                  <c:v>1.0408626174855506E-4</c:v>
                </c:pt>
                <c:pt idx="762">
                  <c:v>1.0306823774594092E-4</c:v>
                </c:pt>
                <c:pt idx="763">
                  <c:v>1.0206056208923771E-4</c:v>
                </c:pt>
                <c:pt idx="764">
                  <c:v>1.0106312179124012E-4</c:v>
                </c:pt>
                <c:pt idx="765">
                  <c:v>1.0007580519883429E-4</c:v>
                </c:pt>
                <c:pt idx="766">
                  <c:v>9.9098501976147287E-5</c:v>
                </c:pt>
                <c:pt idx="767">
                  <c:v>9.8131103087921079E-5</c:v>
                </c:pt>
                <c:pt idx="768">
                  <c:v>9.7173500783105549E-5</c:v>
                </c:pt>
                <c:pt idx="769">
                  <c:v>9.6225588578677124E-5</c:v>
                </c:pt>
                <c:pt idx="770">
                  <c:v>9.5287261243666142E-5</c:v>
                </c:pt>
                <c:pt idx="771">
                  <c:v>9.4358414783403093E-5</c:v>
                </c:pt>
                <c:pt idx="772">
                  <c:v>9.3438946423968379E-5</c:v>
                </c:pt>
                <c:pt idx="773">
                  <c:v>9.2528754596857309E-5</c:v>
                </c:pt>
                <c:pt idx="774">
                  <c:v>9.1627738923840635E-5</c:v>
                </c:pt>
                <c:pt idx="775">
                  <c:v>9.0735800202032516E-5</c:v>
                </c:pt>
                <c:pt idx="776">
                  <c:v>8.9852840389153822E-5</c:v>
                </c:pt>
                <c:pt idx="777">
                  <c:v>8.897876258899205E-5</c:v>
                </c:pt>
                <c:pt idx="778">
                  <c:v>8.8113471037053548E-5</c:v>
                </c:pt>
                <c:pt idx="779">
                  <c:v>8.7256871086407818E-5</c:v>
                </c:pt>
                <c:pt idx="780">
                  <c:v>8.6408869193715541E-5</c:v>
                </c:pt>
                <c:pt idx="781">
                  <c:v>8.5569372905445652E-5</c:v>
                </c:pt>
                <c:pt idx="782">
                  <c:v>8.4738290844273633E-5</c:v>
                </c:pt>
                <c:pt idx="783">
                  <c:v>8.3915532695656952E-5</c:v>
                </c:pt>
                <c:pt idx="784">
                  <c:v>8.3101009194591665E-5</c:v>
                </c:pt>
                <c:pt idx="785">
                  <c:v>8.2294632112541613E-5</c:v>
                </c:pt>
                <c:pt idx="786">
                  <c:v>8.1496314244540593E-5</c:v>
                </c:pt>
                <c:pt idx="787">
                  <c:v>8.0705969396465004E-5</c:v>
                </c:pt>
                <c:pt idx="788">
                  <c:v>7.9923512372472331E-5</c:v>
                </c:pt>
                <c:pt idx="789">
                  <c:v>7.9148858962609016E-5</c:v>
                </c:pt>
                <c:pt idx="790">
                  <c:v>7.8381925930575899E-5</c:v>
                </c:pt>
                <c:pt idx="791">
                  <c:v>7.762263100165953E-5</c:v>
                </c:pt>
                <c:pt idx="792">
                  <c:v>7.6870892850818928E-5</c:v>
                </c:pt>
                <c:pt idx="793">
                  <c:v>7.6126631090930093E-5</c:v>
                </c:pt>
                <c:pt idx="794">
                  <c:v>7.5389766261183241E-5</c:v>
                </c:pt>
                <c:pt idx="795">
                  <c:v>7.4660219815635725E-5</c:v>
                </c:pt>
                <c:pt idx="796">
                  <c:v>7.3937914111909058E-5</c:v>
                </c:pt>
                <c:pt idx="797">
                  <c:v>7.3222772400040694E-5</c:v>
                </c:pt>
                <c:pt idx="798">
                  <c:v>7.2514718811475881E-5</c:v>
                </c:pt>
                <c:pt idx="799">
                  <c:v>7.1813678348207018E-5</c:v>
                </c:pt>
                <c:pt idx="800">
                  <c:v>7.1119576872052603E-5</c:v>
                </c:pt>
                <c:pt idx="801">
                  <c:v>7.0432341094079243E-5</c:v>
                </c:pt>
                <c:pt idx="802">
                  <c:v>6.9751898564157289E-5</c:v>
                </c:pt>
                <c:pt idx="803">
                  <c:v>6.9078177660656523E-5</c:v>
                </c:pt>
                <c:pt idx="804">
                  <c:v>6.8411107580273919E-5</c:v>
                </c:pt>
                <c:pt idx="805">
                  <c:v>6.7750618327994756E-5</c:v>
                </c:pt>
                <c:pt idx="806">
                  <c:v>6.7096640707183606E-5</c:v>
                </c:pt>
                <c:pt idx="807">
                  <c:v>6.6449106309805875E-5</c:v>
                </c:pt>
                <c:pt idx="808">
                  <c:v>6.5807947506772683E-5</c:v>
                </c:pt>
                <c:pt idx="809">
                  <c:v>6.5173097438415566E-5</c:v>
                </c:pt>
                <c:pt idx="810">
                  <c:v>6.4544490005081525E-5</c:v>
                </c:pt>
                <c:pt idx="811">
                  <c:v>6.3922059857852238E-5</c:v>
                </c:pt>
                <c:pt idx="812">
                  <c:v>6.3305742389380566E-5</c:v>
                </c:pt>
                <c:pt idx="813">
                  <c:v>6.2695473724848962E-5</c:v>
                </c:pt>
                <c:pt idx="814">
                  <c:v>6.2091190713043027E-5</c:v>
                </c:pt>
                <c:pt idx="815">
                  <c:v>6.1492830917540557E-5</c:v>
                </c:pt>
                <c:pt idx="816">
                  <c:v>6.0900332608014281E-5</c:v>
                </c:pt>
                <c:pt idx="817">
                  <c:v>6.0313634751648151E-5</c:v>
                </c:pt>
                <c:pt idx="818">
                  <c:v>5.9732677004662681E-5</c:v>
                </c:pt>
                <c:pt idx="819">
                  <c:v>5.9157399703950415E-5</c:v>
                </c:pt>
                <c:pt idx="820">
                  <c:v>5.8587743858818773E-5</c:v>
                </c:pt>
                <c:pt idx="821">
                  <c:v>5.8023651142840611E-5</c:v>
                </c:pt>
                <c:pt idx="822">
                  <c:v>5.7465063885806462E-5</c:v>
                </c:pt>
                <c:pt idx="823">
                  <c:v>5.691192506578327E-5</c:v>
                </c:pt>
                <c:pt idx="824">
                  <c:v>5.636417830127435E-5</c:v>
                </c:pt>
                <c:pt idx="825">
                  <c:v>5.5821767843478483E-5</c:v>
                </c:pt>
                <c:pt idx="826">
                  <c:v>5.5284638568650765E-5</c:v>
                </c:pt>
                <c:pt idx="827">
                  <c:v>5.4752735970559114E-5</c:v>
                </c:pt>
                <c:pt idx="828">
                  <c:v>5.4226006153038303E-5</c:v>
                </c:pt>
                <c:pt idx="829">
                  <c:v>5.3704395822640018E-5</c:v>
                </c:pt>
                <c:pt idx="830">
                  <c:v>5.3187852281375815E-5</c:v>
                </c:pt>
                <c:pt idx="831">
                  <c:v>5.2676323419553347E-5</c:v>
                </c:pt>
                <c:pt idx="832">
                  <c:v>5.2169757708703894E-5</c:v>
                </c:pt>
                <c:pt idx="833">
                  <c:v>5.166810419460018E-5</c:v>
                </c:pt>
                <c:pt idx="834">
                  <c:v>5.1171312490363638E-5</c:v>
                </c:pt>
                <c:pt idx="835">
                  <c:v>5.0679332769659105E-5</c:v>
                </c:pt>
                <c:pt idx="836">
                  <c:v>5.0192115759976261E-5</c:v>
                </c:pt>
                <c:pt idx="837">
                  <c:v>4.9709612735996051E-5</c:v>
                </c:pt>
                <c:pt idx="838">
                  <c:v>4.923177551304313E-5</c:v>
                </c:pt>
                <c:pt idx="839">
                  <c:v>4.8758556440619875E-5</c:v>
                </c:pt>
                <c:pt idx="840">
                  <c:v>4.828990839602283E-5</c:v>
                </c:pt>
                <c:pt idx="841">
                  <c:v>4.7825784778040015E-5</c:v>
                </c:pt>
                <c:pt idx="842">
                  <c:v>4.7366139500730757E-5</c:v>
                </c:pt>
                <c:pt idx="843">
                  <c:v>4.6910926987278716E-5</c:v>
                </c:pt>
                <c:pt idx="844">
                  <c:v>4.6460102163929232E-5</c:v>
                </c:pt>
                <c:pt idx="845">
                  <c:v>4.6013620453998727E-5</c:v>
                </c:pt>
                <c:pt idx="846">
                  <c:v>4.5571437771961945E-5</c:v>
                </c:pt>
                <c:pt idx="847">
                  <c:v>4.5133510517613152E-5</c:v>
                </c:pt>
                <c:pt idx="848">
                  <c:v>4.469979557030227E-5</c:v>
                </c:pt>
                <c:pt idx="849">
                  <c:v>4.4270250283241602E-5</c:v>
                </c:pt>
                <c:pt idx="850">
                  <c:v>4.3844832477886649E-5</c:v>
                </c:pt>
                <c:pt idx="851">
                  <c:v>4.3423500438386464E-5</c:v>
                </c:pt>
                <c:pt idx="852">
                  <c:v>4.3006212906103515E-5</c:v>
                </c:pt>
                <c:pt idx="853">
                  <c:v>4.2592929074203613E-5</c:v>
                </c:pt>
                <c:pt idx="854">
                  <c:v>4.21836085823141E-5</c:v>
                </c:pt>
                <c:pt idx="855">
                  <c:v>4.1778211511246992E-5</c:v>
                </c:pt>
                <c:pt idx="856">
                  <c:v>4.1376698377790878E-5</c:v>
                </c:pt>
                <c:pt idx="857">
                  <c:v>4.0979030129567009E-5</c:v>
                </c:pt>
                <c:pt idx="858">
                  <c:v>4.058516813994975E-5</c:v>
                </c:pt>
                <c:pt idx="859">
                  <c:v>4.0195074203050731E-5</c:v>
                </c:pt>
                <c:pt idx="860">
                  <c:v>3.9808710528767207E-5</c:v>
                </c:pt>
                <c:pt idx="861">
                  <c:v>3.9426039737889715E-5</c:v>
                </c:pt>
                <c:pt idx="862">
                  <c:v>3.9047024857273765E-5</c:v>
                </c:pt>
                <c:pt idx="863">
                  <c:v>3.8671629315068925E-5</c:v>
                </c:pt>
                <c:pt idx="864">
                  <c:v>3.8299816936011101E-5</c:v>
                </c:pt>
                <c:pt idx="865">
                  <c:v>3.7931551936769705E-5</c:v>
                </c:pt>
                <c:pt idx="866">
                  <c:v>3.7566798921355577E-5</c:v>
                </c:pt>
                <c:pt idx="867">
                  <c:v>3.7205522876585075E-5</c:v>
                </c:pt>
                <c:pt idx="868">
                  <c:v>3.6847689167600749E-5</c:v>
                </c:pt>
                <c:pt idx="869">
                  <c:v>3.6493263533447456E-5</c:v>
                </c:pt>
                <c:pt idx="870">
                  <c:v>3.614221208270484E-5</c:v>
                </c:pt>
                <c:pt idx="871">
                  <c:v>3.5794501289171756E-5</c:v>
                </c:pt>
                <c:pt idx="872">
                  <c:v>3.5450097987606406E-5</c:v>
                </c:pt>
                <c:pt idx="873">
                  <c:v>3.5108969369518436E-5</c:v>
                </c:pt>
                <c:pt idx="874">
                  <c:v>3.4771082979013265E-5</c:v>
                </c:pt>
                <c:pt idx="875">
                  <c:v>3.4436406708687392E-5</c:v>
                </c:pt>
                <c:pt idx="876">
                  <c:v>3.4104908795576347E-5</c:v>
                </c:pt>
                <c:pt idx="877">
                  <c:v>3.3776557817150011E-5</c:v>
                </c:pt>
                <c:pt idx="878">
                  <c:v>3.3451322687360165E-5</c:v>
                </c:pt>
                <c:pt idx="879">
                  <c:v>3.3129172652734903E-5</c:v>
                </c:pt>
                <c:pt idx="880">
                  <c:v>3.2810077288522695E-5</c:v>
                </c:pt>
                <c:pt idx="881">
                  <c:v>3.249400649488251E-5</c:v>
                </c:pt>
                <c:pt idx="882">
                  <c:v>3.2180930493123159E-5</c:v>
                </c:pt>
                <c:pt idx="883">
                  <c:v>3.187081982198589E-5</c:v>
                </c:pt>
                <c:pt idx="884">
                  <c:v>3.1563645333976018E-5</c:v>
                </c:pt>
                <c:pt idx="885">
                  <c:v>3.125937819173734E-5</c:v>
                </c:pt>
                <c:pt idx="886">
                  <c:v>3.0957989864472441E-5</c:v>
                </c:pt>
                <c:pt idx="887">
                  <c:v>3.0659452124405669E-5</c:v>
                </c:pt>
                <c:pt idx="888">
                  <c:v>3.0363737043291427E-5</c:v>
                </c:pt>
                <c:pt idx="889">
                  <c:v>3.0070816988963865E-5</c:v>
                </c:pt>
                <c:pt idx="890">
                  <c:v>2.9780664621929045E-5</c:v>
                </c:pt>
                <c:pt idx="891">
                  <c:v>2.9493252891999531E-5</c:v>
                </c:pt>
                <c:pt idx="892">
                  <c:v>2.9208555034969407E-5</c:v>
                </c:pt>
                <c:pt idx="893">
                  <c:v>2.8926544569330789E-5</c:v>
                </c:pt>
                <c:pt idx="894">
                  <c:v>2.8647195293029634E-5</c:v>
                </c:pt>
                <c:pt idx="895">
                  <c:v>2.8370481280262199E-5</c:v>
                </c:pt>
                <c:pt idx="896">
                  <c:v>2.8096376878309383E-5</c:v>
                </c:pt>
                <c:pt idx="897">
                  <c:v>2.7824856704410839E-5</c:v>
                </c:pt>
                <c:pt idx="898">
                  <c:v>2.7555895642676797E-5</c:v>
                </c:pt>
                <c:pt idx="899">
                  <c:v>2.7289468841037241E-5</c:v>
                </c:pt>
                <c:pt idx="900">
                  <c:v>2.7025551708228554E-5</c:v>
                </c:pt>
                <c:pt idx="901">
                  <c:v>2.6764119910817068E-5</c:v>
                </c:pt>
                <c:pt idx="902">
                  <c:v>2.6505149370258012E-5</c:v>
                </c:pt>
                <c:pt idx="903">
                  <c:v>2.6248616259991103E-5</c:v>
                </c:pt>
                <c:pt idx="904">
                  <c:v>2.599449700257114E-5</c:v>
                </c:pt>
                <c:pt idx="905">
                  <c:v>2.5742768266833179E-5</c:v>
                </c:pt>
                <c:pt idx="906">
                  <c:v>2.549340696509171E-5</c:v>
                </c:pt>
                <c:pt idx="907">
                  <c:v>2.5246390250375531E-5</c:v>
                </c:pt>
                <c:pt idx="908">
                  <c:v>2.5001695513693791E-5</c:v>
                </c:pt>
                <c:pt idx="909">
                  <c:v>2.4759300381336844E-5</c:v>
                </c:pt>
                <c:pt idx="910">
                  <c:v>2.4519182712209014E-5</c:v>
                </c:pt>
                <c:pt idx="911">
                  <c:v>2.4281320595194018E-5</c:v>
                </c:pt>
                <c:pt idx="912">
                  <c:v>2.404569234655113E-5</c:v>
                </c:pt>
                <c:pt idx="913">
                  <c:v>2.3812276507344909E-5</c:v>
                </c:pt>
                <c:pt idx="914">
                  <c:v>2.3581051840903454E-5</c:v>
                </c:pt>
                <c:pt idx="915">
                  <c:v>2.3351997330309305E-5</c:v>
                </c:pt>
                <c:pt idx="916">
                  <c:v>2.3125092175919251E-5</c:v>
                </c:pt>
                <c:pt idx="917">
                  <c:v>2.2900315792915012E-5</c:v>
                </c:pt>
                <c:pt idx="918">
                  <c:v>2.2677647808882448E-5</c:v>
                </c:pt>
                <c:pt idx="919">
                  <c:v>2.2457068061420763E-5</c:v>
                </c:pt>
                <c:pt idx="920">
                  <c:v>2.2238556595779523E-5</c:v>
                </c:pt>
                <c:pt idx="921">
                  <c:v>2.202209366252528E-5</c:v>
                </c:pt>
                <c:pt idx="922">
                  <c:v>2.1807659715234562E-5</c:v>
                </c:pt>
                <c:pt idx="923">
                  <c:v>2.1595235408216276E-5</c:v>
                </c:pt>
                <c:pt idx="924">
                  <c:v>2.1384801594260289E-5</c:v>
                </c:pt>
                <c:pt idx="925">
                  <c:v>2.1176339322412974E-5</c:v>
                </c:pt>
                <c:pt idx="926">
                  <c:v>2.0969829835780168E-5</c:v>
                </c:pt>
                <c:pt idx="927">
                  <c:v>2.0765254569355557E-5</c:v>
                </c:pt>
                <c:pt idx="928">
                  <c:v>2.0562595147875576E-5</c:v>
                </c:pt>
                <c:pt idx="929">
                  <c:v>2.0361833383699951E-5</c:v>
                </c:pt>
                <c:pt idx="930">
                  <c:v>2.0162951274716738E-5</c:v>
                </c:pt>
                <c:pt idx="931">
                  <c:v>1.9965931002273636E-5</c:v>
                </c:pt>
                <c:pt idx="932">
                  <c:v>1.9770754929133033E-5</c:v>
                </c:pt>
                <c:pt idx="933">
                  <c:v>1.9577405597451623E-5</c:v>
                </c:pt>
                <c:pt idx="934">
                  <c:v>1.9385865726784245E-5</c:v>
                </c:pt>
                <c:pt idx="935">
                  <c:v>1.9196118212111466E-5</c:v>
                </c:pt>
                <c:pt idx="936">
                  <c:v>1.9008146121890278E-5</c:v>
                </c:pt>
                <c:pt idx="937">
                  <c:v>1.8821932696128631E-5</c:v>
                </c:pt>
                <c:pt idx="938">
                  <c:v>1.8637461344482136E-5</c:v>
                </c:pt>
                <c:pt idx="939">
                  <c:v>1.8454715644373839E-5</c:v>
                </c:pt>
                <c:pt idx="940">
                  <c:v>1.8273679339135855E-5</c:v>
                </c:pt>
                <c:pt idx="941">
                  <c:v>1.8094336336173667E-5</c:v>
                </c:pt>
                <c:pt idx="942">
                  <c:v>1.7916670705151817E-5</c:v>
                </c:pt>
                <c:pt idx="943">
                  <c:v>1.7740666676200572E-5</c:v>
                </c:pt>
                <c:pt idx="944">
                  <c:v>1.7566308638145041E-5</c:v>
                </c:pt>
                <c:pt idx="945">
                  <c:v>1.7393581136753991E-5</c:v>
                </c:pt>
                <c:pt idx="946">
                  <c:v>1.7222468873009925E-5</c:v>
                </c:pt>
                <c:pt idx="947">
                  <c:v>1.7052956701400018E-5</c:v>
                </c:pt>
                <c:pt idx="948">
                  <c:v>1.6885029628226191E-5</c:v>
                </c:pt>
                <c:pt idx="949">
                  <c:v>1.6718672809936048E-5</c:v>
                </c:pt>
                <c:pt idx="950">
                  <c:v>1.6553871551472952E-5</c:v>
                </c:pt>
                <c:pt idx="951">
                  <c:v>1.6390611304645901E-5</c:v>
                </c:pt>
                <c:pt idx="952">
                  <c:v>1.6228877666518246E-5</c:v>
                </c:pt>
                <c:pt idx="953">
                  <c:v>1.606865637781557E-5</c:v>
                </c:pt>
                <c:pt idx="954">
                  <c:v>1.5909933321352596E-5</c:v>
                </c:pt>
                <c:pt idx="955">
                  <c:v>1.5752694520477785E-5</c:v>
                </c:pt>
                <c:pt idx="956">
                  <c:v>1.5596926137536888E-5</c:v>
                </c:pt>
                <c:pt idx="957">
                  <c:v>1.5442614472354389E-5</c:v>
                </c:pt>
                <c:pt idx="958">
                  <c:v>1.528974596073265E-5</c:v>
                </c:pt>
                <c:pt idx="959">
                  <c:v>1.5138307172968608E-5</c:v>
                </c:pt>
                <c:pt idx="960">
                  <c:v>1.49882848123882E-5</c:v>
                </c:pt>
                <c:pt idx="961">
                  <c:v>1.4839665713897329E-5</c:v>
                </c:pt>
                <c:pt idx="962">
                  <c:v>1.469243684255058E-5</c:v>
                </c:pt>
                <c:pt idx="963">
                  <c:v>1.4546585292135807E-5</c:v>
                </c:pt>
                <c:pt idx="964">
                  <c:v>1.4402098283776232E-5</c:v>
                </c:pt>
                <c:pt idx="965">
                  <c:v>1.4258963164547841E-5</c:v>
                </c:pt>
                <c:pt idx="966">
                  <c:v>1.4117167406113891E-5</c:v>
                </c:pt>
                <c:pt idx="967">
                  <c:v>1.397669860337451E-5</c:v>
                </c:pt>
                <c:pt idx="968">
                  <c:v>1.3837544473132909E-5</c:v>
                </c:pt>
                <c:pt idx="969">
                  <c:v>1.3699692852776009E-5</c:v>
                </c:pt>
                <c:pt idx="970">
                  <c:v>1.3563131698971844E-5</c:v>
                </c:pt>
                <c:pt idx="971">
                  <c:v>1.3427849086380914E-5</c:v>
                </c:pt>
                <c:pt idx="972">
                  <c:v>1.3293833206382969E-5</c:v>
                </c:pt>
                <c:pt idx="973">
                  <c:v>1.3161072365818997E-5</c:v>
                </c:pt>
                <c:pt idx="974">
                  <c:v>1.3029554985747148E-5</c:v>
                </c:pt>
                <c:pt idx="975">
                  <c:v>1.2899269600213449E-5</c:v>
                </c:pt>
                <c:pt idx="976">
                  <c:v>1.277020485503701E-5</c:v>
                </c:pt>
                <c:pt idx="977">
                  <c:v>1.2642349506608749E-5</c:v>
                </c:pt>
                <c:pt idx="978">
                  <c:v>1.2515692420704539E-5</c:v>
                </c:pt>
                <c:pt idx="979">
                  <c:v>1.2390222571312063E-5</c:v>
                </c:pt>
                <c:pt idx="980">
                  <c:v>1.2265929039470942E-5</c:v>
                </c:pt>
                <c:pt idx="981">
                  <c:v>1.2142801012126479E-5</c:v>
                </c:pt>
                <c:pt idx="982">
                  <c:v>1.2020827780996938E-5</c:v>
                </c:pt>
                <c:pt idx="983">
                  <c:v>1.1899998741453163E-5</c:v>
                </c:pt>
                <c:pt idx="984">
                  <c:v>1.1780303391412263E-5</c:v>
                </c:pt>
                <c:pt idx="985">
                  <c:v>1.1661731330242825E-5</c:v>
                </c:pt>
                <c:pt idx="986">
                  <c:v>1.1544272257683756E-5</c:v>
                </c:pt>
                <c:pt idx="987">
                  <c:v>1.1427915972775097E-5</c:v>
                </c:pt>
                <c:pt idx="988">
                  <c:v>1.1312652372801409E-5</c:v>
                </c:pt>
                <c:pt idx="989">
                  <c:v>1.1198471452246991E-5</c:v>
                </c:pt>
                <c:pt idx="990">
                  <c:v>1.1085363301763532E-5</c:v>
                </c:pt>
                <c:pt idx="991">
                  <c:v>1.0973318107149447E-5</c:v>
                </c:pt>
                <c:pt idx="992">
                  <c:v>1.0862326148340811E-5</c:v>
                </c:pt>
                <c:pt idx="993">
                  <c:v>1.0752377798414282E-5</c:v>
                </c:pt>
                <c:pt idx="994">
                  <c:v>1.0643463522601127E-5</c:v>
                </c:pt>
                <c:pt idx="995">
                  <c:v>1.053557387731276E-5</c:v>
                </c:pt>
                <c:pt idx="996">
                  <c:v>1.0428699509177506E-5</c:v>
                </c:pt>
                <c:pt idx="997">
                  <c:v>1.0322831154087879E-5</c:v>
                </c:pt>
                <c:pt idx="998">
                  <c:v>1.021795963625989E-5</c:v>
                </c:pt>
                <c:pt idx="999">
                  <c:v>1.0114075867301899E-5</c:v>
                </c:pt>
                <c:pt idx="1000">
                  <c:v>1.0011170845295066E-5</c:v>
                </c:pt>
                <c:pt idx="1001">
                  <c:v>9.9092356538836879E-6</c:v>
                </c:pt>
                <c:pt idx="1002">
                  <c:v>9.8082614613765922E-6</c:v>
                </c:pt>
                <c:pt idx="1003">
                  <c:v>9.708239519857872E-6</c:v>
                </c:pt>
                <c:pt idx="1004">
                  <c:v>9.60916116430907E-6</c:v>
                </c:pt>
                <c:pt idx="1005">
                  <c:v>9.5110178117400277E-6</c:v>
                </c:pt>
                <c:pt idx="1006">
                  <c:v>9.4138009603305271E-6</c:v>
                </c:pt>
                <c:pt idx="1007">
                  <c:v>9.3175021885817982E-6</c:v>
                </c:pt>
                <c:pt idx="1008">
                  <c:v>9.2221131544769272E-6</c:v>
                </c:pt>
                <c:pt idx="1009">
                  <c:v>9.1276255946514479E-6</c:v>
                </c:pt>
                <c:pt idx="1010">
                  <c:v>9.0340313235735739E-6</c:v>
                </c:pt>
                <c:pt idx="1011">
                  <c:v>8.9413222327331041E-6</c:v>
                </c:pt>
                <c:pt idx="1012">
                  <c:v>8.8494902898397954E-6</c:v>
                </c:pt>
                <c:pt idx="1013">
                  <c:v>8.7585275380314603E-6</c:v>
                </c:pt>
                <c:pt idx="1014">
                  <c:v>8.6684260950900288E-6</c:v>
                </c:pt>
                <c:pt idx="1015">
                  <c:v>8.5791781526672895E-6</c:v>
                </c:pt>
                <c:pt idx="1016">
                  <c:v>8.4907759755192683E-6</c:v>
                </c:pt>
                <c:pt idx="1017">
                  <c:v>8.4032119007490217E-6</c:v>
                </c:pt>
                <c:pt idx="1018">
                  <c:v>8.3164783370583508E-6</c:v>
                </c:pt>
                <c:pt idx="1019">
                  <c:v>8.2305677640078012E-6</c:v>
                </c:pt>
                <c:pt idx="1020">
                  <c:v>8.1454727312852448E-6</c:v>
                </c:pt>
                <c:pt idx="1021">
                  <c:v>8.0611858579822802E-6</c:v>
                </c:pt>
                <c:pt idx="1022">
                  <c:v>7.9776998318796079E-6</c:v>
                </c:pt>
                <c:pt idx="1023">
                  <c:v>7.8950074087397795E-6</c:v>
                </c:pt>
                <c:pt idx="1024">
                  <c:v>7.8131014116082331E-6</c:v>
                </c:pt>
                <c:pt idx="1025">
                  <c:v>7.7319747301222263E-6</c:v>
                </c:pt>
                <c:pt idx="1026">
                  <c:v>7.6516203198276277E-6</c:v>
                </c:pt>
                <c:pt idx="1027">
                  <c:v>7.5720312015033168E-6</c:v>
                </c:pt>
                <c:pt idx="1028">
                  <c:v>7.4932004604931367E-6</c:v>
                </c:pt>
                <c:pt idx="1029">
                  <c:v>7.4151212460458013E-6</c:v>
                </c:pt>
                <c:pt idx="1030">
                  <c:v>7.3377867706615322E-6</c:v>
                </c:pt>
                <c:pt idx="1031">
                  <c:v>7.2611903094468229E-6</c:v>
                </c:pt>
                <c:pt idx="1032">
                  <c:v>7.1853251994759589E-6</c:v>
                </c:pt>
                <c:pt idx="1033">
                  <c:v>7.1101848391597842E-6</c:v>
                </c:pt>
                <c:pt idx="1034">
                  <c:v>7.0357626876218945E-6</c:v>
                </c:pt>
                <c:pt idx="1035">
                  <c:v>6.9620522640815204E-6</c:v>
                </c:pt>
                <c:pt idx="1036">
                  <c:v>6.8890471472433175E-6</c:v>
                </c:pt>
                <c:pt idx="1037">
                  <c:v>6.8167409746943553E-6</c:v>
                </c:pt>
                <c:pt idx="1038">
                  <c:v>6.7451274423075859E-6</c:v>
                </c:pt>
                <c:pt idx="1039">
                  <c:v>6.674200303651976E-6</c:v>
                </c:pt>
                <c:pt idx="1040">
                  <c:v>6.6039533694095518E-6</c:v>
                </c:pt>
                <c:pt idx="1041">
                  <c:v>6.534380506798635E-6</c:v>
                </c:pt>
                <c:pt idx="1042">
                  <c:v>6.4654756390038053E-6</c:v>
                </c:pt>
                <c:pt idx="1043">
                  <c:v>6.3972327446120996E-6</c:v>
                </c:pt>
                <c:pt idx="1044">
                  <c:v>6.3296458570555181E-6</c:v>
                </c:pt>
                <c:pt idx="1045">
                  <c:v>6.262709064060036E-6</c:v>
                </c:pt>
                <c:pt idx="1046">
                  <c:v>6.1964165071001357E-6</c:v>
                </c:pt>
                <c:pt idx="1047">
                  <c:v>6.1307623808603188E-6</c:v>
                </c:pt>
                <c:pt idx="1048">
                  <c:v>6.0657409327018829E-6</c:v>
                </c:pt>
                <c:pt idx="1049">
                  <c:v>6.0013464621359926E-6</c:v>
                </c:pt>
                <c:pt idx="1050">
                  <c:v>5.937573320302602E-6</c:v>
                </c:pt>
                <c:pt idx="1051">
                  <c:v>5.8744159094552938E-6</c:v>
                </c:pt>
                <c:pt idx="1052">
                  <c:v>5.8118686824513888E-6</c:v>
                </c:pt>
                <c:pt idx="1053">
                  <c:v>5.7499261422484754E-6</c:v>
                </c:pt>
                <c:pt idx="1054">
                  <c:v>5.6885828414058685E-6</c:v>
                </c:pt>
                <c:pt idx="1055">
                  <c:v>5.6278333815920214E-6</c:v>
                </c:pt>
                <c:pt idx="1056">
                  <c:v>5.5676724130972299E-6</c:v>
                </c:pt>
                <c:pt idx="1057">
                  <c:v>5.5080946343519528E-6</c:v>
                </c:pt>
                <c:pt idx="1058">
                  <c:v>5.4490947914500916E-6</c:v>
                </c:pt>
                <c:pt idx="1059">
                  <c:v>5.3906676776781018E-6</c:v>
                </c:pt>
                <c:pt idx="1060">
                  <c:v>5.3328081330489286E-6</c:v>
                </c:pt>
                <c:pt idx="1061">
                  <c:v>5.2755110438411097E-6</c:v>
                </c:pt>
                <c:pt idx="1062">
                  <c:v>5.2187713421433361E-6</c:v>
                </c:pt>
                <c:pt idx="1063">
                  <c:v>5.1625840054037304E-6</c:v>
                </c:pt>
                <c:pt idx="1064">
                  <c:v>5.1069440559841274E-6</c:v>
                </c:pt>
                <c:pt idx="1065">
                  <c:v>5.0518465607196019E-6</c:v>
                </c:pt>
                <c:pt idx="1066">
                  <c:v>4.9972866304824077E-6</c:v>
                </c:pt>
                <c:pt idx="1067">
                  <c:v>4.9432594197511599E-6</c:v>
                </c:pt>
                <c:pt idx="1068">
                  <c:v>4.8897601261845242E-6</c:v>
                </c:pt>
                <c:pt idx="1069">
                  <c:v>4.8367839901997174E-6</c:v>
                </c:pt>
                <c:pt idx="1070">
                  <c:v>4.7843262945555367E-6</c:v>
                </c:pt>
                <c:pt idx="1071">
                  <c:v>4.732382363940206E-6</c:v>
                </c:pt>
                <c:pt idx="1072">
                  <c:v>4.6809475645635476E-6</c:v>
                </c:pt>
                <c:pt idx="1073">
                  <c:v>4.6300173037538139E-6</c:v>
                </c:pt>
                <c:pt idx="1074">
                  <c:v>4.5795870295588397E-6</c:v>
                </c:pt>
                <c:pt idx="1075">
                  <c:v>4.5296522303515616E-6</c:v>
                </c:pt>
                <c:pt idx="1076">
                  <c:v>4.4802084344401062E-6</c:v>
                </c:pt>
                <c:pt idx="1077">
                  <c:v>4.4312512096818537E-6</c:v>
                </c:pt>
                <c:pt idx="1078">
                  <c:v>4.3827761631019377E-6</c:v>
                </c:pt>
                <c:pt idx="1079">
                  <c:v>4.3347789405159166E-6</c:v>
                </c:pt>
                <c:pt idx="1080">
                  <c:v>4.2872552261564635E-6</c:v>
                </c:pt>
                <c:pt idx="1081">
                  <c:v>4.2402007423043118E-6</c:v>
                </c:pt>
                <c:pt idx="1082">
                  <c:v>4.1936112489231127E-6</c:v>
                </c:pt>
                <c:pt idx="1083">
                  <c:v>4.1474825432984144E-6</c:v>
                </c:pt>
                <c:pt idx="1084">
                  <c:v>4.1018104596804353E-6</c:v>
                </c:pt>
                <c:pt idx="1085">
                  <c:v>4.0565908689308559E-6</c:v>
                </c:pt>
                <c:pt idx="1086">
                  <c:v>4.0118196781734926E-6</c:v>
                </c:pt>
                <c:pt idx="1087">
                  <c:v>3.9674928304487252E-6</c:v>
                </c:pt>
                <c:pt idx="1088">
                  <c:v>3.9236063043716323E-6</c:v>
                </c:pt>
                <c:pt idx="1089">
                  <c:v>3.8801561137940011E-6</c:v>
                </c:pt>
                <c:pt idx="1090">
                  <c:v>3.837138307469957E-6</c:v>
                </c:pt>
                <c:pt idx="1091">
                  <c:v>3.7945489687251801E-6</c:v>
                </c:pt>
                <c:pt idx="1092">
                  <c:v>3.7523842151298174E-6</c:v>
                </c:pt>
                <c:pt idx="1093">
                  <c:v>3.7106401981748695E-6</c:v>
                </c:pt>
                <c:pt idx="1094">
                  <c:v>3.6693131029521972E-6</c:v>
                </c:pt>
                <c:pt idx="1095">
                  <c:v>3.6283991478377667E-6</c:v>
                </c:pt>
                <c:pt idx="1096">
                  <c:v>3.5878945841787263E-6</c:v>
                </c:pt>
                <c:pt idx="1097">
                  <c:v>3.5477956959835174E-6</c:v>
                </c:pt>
                <c:pt idx="1098">
                  <c:v>3.5080987996154612E-6</c:v>
                </c:pt>
                <c:pt idx="1099">
                  <c:v>3.4688002434897395E-6</c:v>
                </c:pt>
                <c:pt idx="1100">
                  <c:v>3.4298964077736165E-6</c:v>
                </c:pt>
                <c:pt idx="1101">
                  <c:v>3.3913837040897626E-6</c:v>
                </c:pt>
                <c:pt idx="1102">
                  <c:v>3.3532585752230254E-6</c:v>
                </c:pt>
                <c:pt idx="1103">
                  <c:v>3.3155174948301545E-6</c:v>
                </c:pt>
                <c:pt idx="1104">
                  <c:v>3.2781569671527697E-6</c:v>
                </c:pt>
                <c:pt idx="1105">
                  <c:v>3.2411735267334288E-6</c:v>
                </c:pt>
                <c:pt idx="1106">
                  <c:v>3.2045637381346399E-6</c:v>
                </c:pt>
                <c:pt idx="1107">
                  <c:v>3.168324195661047E-6</c:v>
                </c:pt>
                <c:pt idx="1108">
                  <c:v>3.1324515230845175E-6</c:v>
                </c:pt>
                <c:pt idx="1109">
                  <c:v>3.0969423733721315E-6</c:v>
                </c:pt>
                <c:pt idx="1110">
                  <c:v>3.0617934284172479E-6</c:v>
                </c:pt>
                <c:pt idx="1111">
                  <c:v>3.0270013987732888E-6</c:v>
                </c:pt>
                <c:pt idx="1112">
                  <c:v>2.9925630233904722E-6</c:v>
                </c:pt>
                <c:pt idx="1113">
                  <c:v>2.9584750693553572E-6</c:v>
                </c:pt>
                <c:pt idx="1114">
                  <c:v>2.9247343316331201E-6</c:v>
                </c:pt>
                <c:pt idx="1115">
                  <c:v>2.8913376328125937E-6</c:v>
                </c:pt>
                <c:pt idx="1116">
                  <c:v>2.8582818228541456E-6</c:v>
                </c:pt>
                <c:pt idx="1117">
                  <c:v>2.8255637788400489E-6</c:v>
                </c:pt>
                <c:pt idx="1118">
                  <c:v>2.7931804047277142E-6</c:v>
                </c:pt>
                <c:pt idx="1119">
                  <c:v>2.7611286311052666E-6</c:v>
                </c:pt>
                <c:pt idx="1120">
                  <c:v>2.7294054149501855E-6</c:v>
                </c:pt>
                <c:pt idx="1121">
                  <c:v>2.6980077393899592E-6</c:v>
                </c:pt>
                <c:pt idx="1122">
                  <c:v>2.6669326134656926E-6</c:v>
                </c:pt>
                <c:pt idx="1123">
                  <c:v>2.6361770718980207E-6</c:v>
                </c:pt>
                <c:pt idx="1124">
                  <c:v>2.6057381748555737E-6</c:v>
                </c:pt>
                <c:pt idx="1125">
                  <c:v>2.575613007725891E-6</c:v>
                </c:pt>
                <c:pt idx="1126">
                  <c:v>2.5457986808886626E-6</c:v>
                </c:pt>
                <c:pt idx="1127">
                  <c:v>2.5162923294915027E-6</c:v>
                </c:pt>
                <c:pt idx="1128">
                  <c:v>2.4870911132280328E-6</c:v>
                </c:pt>
                <c:pt idx="1129">
                  <c:v>2.4581922161182239E-6</c:v>
                </c:pt>
                <c:pt idx="1130">
                  <c:v>2.4295928462912054E-6</c:v>
                </c:pt>
                <c:pt idx="1131">
                  <c:v>2.4012902357701643E-6</c:v>
                </c:pt>
                <c:pt idx="1132">
                  <c:v>2.3732816402597241E-6</c:v>
                </c:pt>
                <c:pt idx="1133">
                  <c:v>2.345564338935354E-6</c:v>
                </c:pt>
                <c:pt idx="1134">
                  <c:v>2.3181356342350768E-6</c:v>
                </c:pt>
                <c:pt idx="1135">
                  <c:v>2.290992851653337E-6</c:v>
                </c:pt>
                <c:pt idx="1136">
                  <c:v>2.2641333395371197E-6</c:v>
                </c:pt>
                <c:pt idx="1137">
                  <c:v>2.237554468883972E-6</c:v>
                </c:pt>
                <c:pt idx="1138">
                  <c:v>2.2112536331423474E-6</c:v>
                </c:pt>
                <c:pt idx="1139">
                  <c:v>2.1852282480139149E-6</c:v>
                </c:pt>
                <c:pt idx="1140">
                  <c:v>2.1594757512579576E-6</c:v>
                </c:pt>
                <c:pt idx="1141">
                  <c:v>2.1339936024978251E-6</c:v>
                </c:pt>
                <c:pt idx="1142">
                  <c:v>2.1087792830293183E-6</c:v>
                </c:pt>
                <c:pt idx="1143">
                  <c:v>2.0838302956311083E-6</c:v>
                </c:pt>
                <c:pt idx="1144">
                  <c:v>2.0591441643771698E-6</c:v>
                </c:pt>
                <c:pt idx="1145">
                  <c:v>2.0347184344510077E-6</c:v>
                </c:pt>
                <c:pt idx="1146">
                  <c:v>2.0105506719619535E-6</c:v>
                </c:pt>
                <c:pt idx="1147">
                  <c:v>1.9866384637632602E-6</c:v>
                </c:pt>
                <c:pt idx="1148">
                  <c:v>1.9629794172720715E-6</c:v>
                </c:pt>
                <c:pt idx="1149">
                  <c:v>1.9395711602912739E-6</c:v>
                </c:pt>
                <c:pt idx="1150">
                  <c:v>1.9164113408331726E-6</c:v>
                </c:pt>
                <c:pt idx="1151">
                  <c:v>1.893497626944965E-6</c:v>
                </c:pt>
                <c:pt idx="1152">
                  <c:v>1.8708277065359511E-6</c:v>
                </c:pt>
                <c:pt idx="1153">
                  <c:v>1.848399287206589E-6</c:v>
                </c:pt>
                <c:pt idx="1154">
                  <c:v>1.826210096079256E-6</c:v>
                </c:pt>
                <c:pt idx="1155">
                  <c:v>1.8042578796306889E-6</c:v>
                </c:pt>
                <c:pt idx="1156">
                  <c:v>1.7825404035262154E-6</c:v>
                </c:pt>
                <c:pt idx="1157">
                  <c:v>1.7610554524555796E-6</c:v>
                </c:pt>
                <c:pt idx="1158">
                  <c:v>1.7398008299705005E-6</c:v>
                </c:pt>
                <c:pt idx="1159">
                  <c:v>1.7187743583237806E-6</c:v>
                </c:pt>
                <c:pt idx="1160">
                  <c:v>1.6979738783102017E-6</c:v>
                </c:pt>
                <c:pt idx="1161">
                  <c:v>1.677397249108825E-6</c:v>
                </c:pt>
                <c:pt idx="1162">
                  <c:v>1.6570423481269828E-6</c:v>
                </c:pt>
                <c:pt idx="1163">
                  <c:v>1.6369070708458954E-6</c:v>
                </c:pt>
                <c:pt idx="1164">
                  <c:v>1.616989330667669E-6</c:v>
                </c:pt>
                <c:pt idx="1165">
                  <c:v>1.5972870587640197E-6</c:v>
                </c:pt>
                <c:pt idx="1166">
                  <c:v>1.5777982039263306E-6</c:v>
                </c:pt>
                <c:pt idx="1167">
                  <c:v>1.5585207324173211E-6</c:v>
                </c:pt>
                <c:pt idx="1168">
                  <c:v>1.539452627824136E-6</c:v>
                </c:pt>
                <c:pt idx="1169">
                  <c:v>1.5205918909129373E-6</c:v>
                </c:pt>
                <c:pt idx="1170">
                  <c:v>1.5019365394848932E-6</c:v>
                </c:pt>
                <c:pt idx="1171">
                  <c:v>1.4834846082336161E-6</c:v>
                </c:pt>
                <c:pt idx="1172">
                  <c:v>1.4652341486039827E-6</c:v>
                </c:pt>
                <c:pt idx="1173">
                  <c:v>1.4471832286524316E-6</c:v>
                </c:pt>
                <c:pt idx="1174">
                  <c:v>1.4293299329084619E-6</c:v>
                </c:pt>
                <c:pt idx="1175">
                  <c:v>1.4116723622376987E-6</c:v>
                </c:pt>
                <c:pt idx="1176">
                  <c:v>1.3942086337061693E-6</c:v>
                </c:pt>
                <c:pt idx="1177">
                  <c:v>1.3769368804459098E-6</c:v>
                </c:pt>
                <c:pt idx="1178">
                  <c:v>1.3598552515219306E-6</c:v>
                </c:pt>
                <c:pt idx="1179">
                  <c:v>1.3429619118004875E-6</c:v>
                </c:pt>
                <c:pt idx="1180">
                  <c:v>1.3262550418185461E-6</c:v>
                </c:pt>
                <c:pt idx="1181">
                  <c:v>1.309732837654605E-6</c:v>
                </c:pt>
                <c:pt idx="1182">
                  <c:v>1.2933935108007411E-6</c:v>
                </c:pt>
                <c:pt idx="1183">
                  <c:v>1.2772352880358364E-6</c:v>
                </c:pt>
                <c:pt idx="1184">
                  <c:v>1.2612564113001045E-6</c:v>
                </c:pt>
                <c:pt idx="1185">
                  <c:v>1.2454551375708119E-6</c:v>
                </c:pt>
                <c:pt idx="1186">
                  <c:v>1.2298297387390965E-6</c:v>
                </c:pt>
                <c:pt idx="1187">
                  <c:v>1.2143785014881104E-6</c:v>
                </c:pt>
                <c:pt idx="1188">
                  <c:v>1.1990997271721997E-6</c:v>
                </c:pt>
                <c:pt idx="1189">
                  <c:v>1.1839917316973074E-6</c:v>
                </c:pt>
                <c:pt idx="1190">
                  <c:v>1.1690528454024983E-6</c:v>
                </c:pt>
                <c:pt idx="1191">
                  <c:v>1.1542814129425927E-6</c:v>
                </c:pt>
                <c:pt idx="1192">
                  <c:v>1.1396757931718899E-6</c:v>
                </c:pt>
                <c:pt idx="1193">
                  <c:v>1.1252343590290613E-6</c:v>
                </c:pt>
                <c:pt idx="1194">
                  <c:v>1.1109554974230591E-6</c:v>
                </c:pt>
                <c:pt idx="1195">
                  <c:v>1.0968376091201107E-6</c:v>
                </c:pt>
                <c:pt idx="1196">
                  <c:v>1.0828791086317753E-6</c:v>
                </c:pt>
                <c:pt idx="1197">
                  <c:v>1.0690784241040806E-6</c:v>
                </c:pt>
                <c:pt idx="1198">
                  <c:v>1.0554339972075953E-6</c:v>
                </c:pt>
                <c:pt idx="1199">
                  <c:v>1.0419442830286561E-6</c:v>
                </c:pt>
                <c:pt idx="1200">
                  <c:v>1.0286077499614972E-6</c:v>
                </c:pt>
                <c:pt idx="1201">
                  <c:v>1.0154228796014054E-6</c:v>
                </c:pt>
                <c:pt idx="1202">
                  <c:v>1.0023881666388883E-6</c:v>
                </c:pt>
                <c:pt idx="1203">
                  <c:v>9.8950211875477716E-7</c:v>
                </c:pt>
                <c:pt idx="1204">
                  <c:v>9.7676325651633373E-7</c:v>
                </c:pt>
                <c:pt idx="1205">
                  <c:v>9.6417011327424822E-7</c:v>
                </c:pt>
                <c:pt idx="1206">
                  <c:v>9.5172123506062287E-7</c:v>
                </c:pt>
                <c:pt idx="1207">
                  <c:v>9.3941518048789465E-7</c:v>
                </c:pt>
                <c:pt idx="1208">
                  <c:v>9.2725052064860741E-7</c:v>
                </c:pt>
                <c:pt idx="1209">
                  <c:v>9.1522583901617078E-7</c:v>
                </c:pt>
                <c:pt idx="1210">
                  <c:v>9.0333973134644581E-7</c:v>
                </c:pt>
                <c:pt idx="1211">
                  <c:v>8.9159080558027026E-7</c:v>
                </c:pt>
                <c:pt idx="1212">
                  <c:v>8.7997768174682172E-7</c:v>
                </c:pt>
                <c:pt idx="1213">
                  <c:v>8.6849899186784346E-7</c:v>
                </c:pt>
                <c:pt idx="1214">
                  <c:v>8.5715337986276796E-7</c:v>
                </c:pt>
                <c:pt idx="1215">
                  <c:v>8.4593950145461715E-7</c:v>
                </c:pt>
                <c:pt idx="1216">
                  <c:v>8.3485602407679876E-7</c:v>
                </c:pt>
                <c:pt idx="1217">
                  <c:v>8.2390162678069156E-7</c:v>
                </c:pt>
                <c:pt idx="1218">
                  <c:v>8.1307500014403652E-7</c:v>
                </c:pt>
                <c:pt idx="1219">
                  <c:v>8.0237484618016037E-7</c:v>
                </c:pt>
                <c:pt idx="1220">
                  <c:v>7.9179987824798728E-7</c:v>
                </c:pt>
                <c:pt idx="1221">
                  <c:v>7.8134882096282129E-7</c:v>
                </c:pt>
                <c:pt idx="1222">
                  <c:v>7.7102041010790748E-7</c:v>
                </c:pt>
                <c:pt idx="1223">
                  <c:v>7.6081339254677244E-7</c:v>
                </c:pt>
                <c:pt idx="1224">
                  <c:v>7.5072652613632302E-7</c:v>
                </c:pt>
                <c:pt idx="1225">
                  <c:v>7.4075857964068371E-7</c:v>
                </c:pt>
                <c:pt idx="1226">
                  <c:v>7.3090833264576755E-7</c:v>
                </c:pt>
                <c:pt idx="1227">
                  <c:v>7.2117457547460597E-7</c:v>
                </c:pt>
                <c:pt idx="1228">
                  <c:v>7.115561091033769E-7</c:v>
                </c:pt>
                <c:pt idx="1229">
                  <c:v>7.0205174507815477E-7</c:v>
                </c:pt>
                <c:pt idx="1230">
                  <c:v>6.9266030543237321E-7</c:v>
                </c:pt>
                <c:pt idx="1231">
                  <c:v>6.8338062260497338E-7</c:v>
                </c:pt>
                <c:pt idx="1232">
                  <c:v>6.7421153935925513E-7</c:v>
                </c:pt>
                <c:pt idx="1233">
                  <c:v>6.6515190870240888E-7</c:v>
                </c:pt>
                <c:pt idx="1234">
                  <c:v>6.5620059380570747E-7</c:v>
                </c:pt>
                <c:pt idx="1235">
                  <c:v>6.4735646792537014E-7</c:v>
                </c:pt>
                <c:pt idx="1236">
                  <c:v>6.3861841432410805E-7</c:v>
                </c:pt>
                <c:pt idx="1237">
                  <c:v>6.2998532619327876E-7</c:v>
                </c:pt>
                <c:pt idx="1238">
                  <c:v>6.2145610657571518E-7</c:v>
                </c:pt>
                <c:pt idx="1239">
                  <c:v>6.1302966828918683E-7</c:v>
                </c:pt>
                <c:pt idx="1240">
                  <c:v>6.0470493385047329E-7</c:v>
                </c:pt>
                <c:pt idx="1241">
                  <c:v>5.9648083540006919E-7</c:v>
                </c:pt>
                <c:pt idx="1242">
                  <c:v>5.8835631462751301E-7</c:v>
                </c:pt>
                <c:pt idx="1243">
                  <c:v>5.803303226973048E-7</c:v>
                </c:pt>
                <c:pt idx="1244">
                  <c:v>5.7240182017543085E-7</c:v>
                </c:pt>
                <c:pt idx="1245">
                  <c:v>5.6456977695649863E-7</c:v>
                </c:pt>
                <c:pt idx="1246">
                  <c:v>5.5683317219141183E-7</c:v>
                </c:pt>
                <c:pt idx="1247">
                  <c:v>5.4919099421567843E-7</c:v>
                </c:pt>
                <c:pt idx="1248">
                  <c:v>5.4164224047828027E-7</c:v>
                </c:pt>
                <c:pt idx="1249">
                  <c:v>5.3418591747105509E-7</c:v>
                </c:pt>
                <c:pt idx="1250">
                  <c:v>5.2682104065872796E-7</c:v>
                </c:pt>
                <c:pt idx="1251">
                  <c:v>5.1954663440941309E-7</c:v>
                </c:pt>
                <c:pt idx="1252">
                  <c:v>5.1236173192572744E-7</c:v>
                </c:pt>
                <c:pt idx="1253">
                  <c:v>5.052653751763958E-7</c:v>
                </c:pt>
                <c:pt idx="1254">
                  <c:v>4.9825661482843868E-7</c:v>
                </c:pt>
                <c:pt idx="1255">
                  <c:v>4.9133451017983398E-7</c:v>
                </c:pt>
                <c:pt idx="1256">
                  <c:v>4.8449812909275791E-7</c:v>
                </c:pt>
                <c:pt idx="1257">
                  <c:v>4.7774654792730993E-7</c:v>
                </c:pt>
                <c:pt idx="1258">
                  <c:v>4.7107885147575333E-7</c:v>
                </c:pt>
                <c:pt idx="1259">
                  <c:v>4.6449413289726227E-7</c:v>
                </c:pt>
                <c:pt idx="1260">
                  <c:v>4.5799149365318808E-7</c:v>
                </c:pt>
                <c:pt idx="1261">
                  <c:v>4.5157004344279834E-7</c:v>
                </c:pt>
                <c:pt idx="1262">
                  <c:v>4.4522890013950495E-7</c:v>
                </c:pt>
                <c:pt idx="1263">
                  <c:v>4.3896718972759615E-7</c:v>
                </c:pt>
                <c:pt idx="1264">
                  <c:v>4.3278404623942752E-7</c:v>
                </c:pt>
                <c:pt idx="1265">
                  <c:v>4.266786116931008E-7</c:v>
                </c:pt>
                <c:pt idx="1266">
                  <c:v>4.2065003603060158E-7</c:v>
                </c:pt>
                <c:pt idx="1267">
                  <c:v>4.1469747705640322E-7</c:v>
                </c:pt>
                <c:pt idx="1268">
                  <c:v>4.0882010037653232E-7</c:v>
                </c:pt>
                <c:pt idx="1269">
                  <c:v>4.030170793380804E-7</c:v>
                </c:pt>
                <c:pt idx="1270">
                  <c:v>3.9728759496917879E-7</c:v>
                </c:pt>
                <c:pt idx="1271">
                  <c:v>3.9163083591940432E-7</c:v>
                </c:pt>
                <c:pt idx="1272">
                  <c:v>3.8604599840061517E-7</c:v>
                </c:pt>
                <c:pt idx="1273">
                  <c:v>3.8053228612825594E-7</c:v>
                </c:pt>
                <c:pt idx="1274">
                  <c:v>3.750889102630497E-7</c:v>
                </c:pt>
                <c:pt idx="1275">
                  <c:v>3.6971508935315496E-7</c:v>
                </c:pt>
                <c:pt idx="1276">
                  <c:v>3.644100492767095E-7</c:v>
                </c:pt>
                <c:pt idx="1277">
                  <c:v>3.5917302318481397E-7</c:v>
                </c:pt>
                <c:pt idx="1278">
                  <c:v>3.5400325144491862E-7</c:v>
                </c:pt>
                <c:pt idx="1279">
                  <c:v>3.4889998158462102E-7</c:v>
                </c:pt>
                <c:pt idx="1280">
                  <c:v>3.4386246823586105E-7</c:v>
                </c:pt>
                <c:pt idx="1281">
                  <c:v>3.3888997307952469E-7</c:v>
                </c:pt>
                <c:pt idx="1282">
                  <c:v>3.3398176479043894E-7</c:v>
                </c:pt>
                <c:pt idx="1283">
                  <c:v>3.2913711898275978E-7</c:v>
                </c:pt>
                <c:pt idx="1284">
                  <c:v>3.2435531815574039E-7</c:v>
                </c:pt>
                <c:pt idx="1285">
                  <c:v>3.1963565163989959E-7</c:v>
                </c:pt>
                <c:pt idx="1286">
                  <c:v>3.1497741554354816E-7</c:v>
                </c:pt>
                <c:pt idx="1287">
                  <c:v>3.1037991269970835E-7</c:v>
                </c:pt>
                <c:pt idx="1288">
                  <c:v>3.0584245261341098E-7</c:v>
                </c:pt>
                <c:pt idx="1289">
                  <c:v>3.0136435140932978E-7</c:v>
                </c:pt>
                <c:pt idx="1290">
                  <c:v>2.9694493177981835E-7</c:v>
                </c:pt>
                <c:pt idx="1291">
                  <c:v>2.9258352293328007E-7</c:v>
                </c:pt>
                <c:pt idx="1292">
                  <c:v>2.8827946054292799E-7</c:v>
                </c:pt>
                <c:pt idx="1293">
                  <c:v>2.8403208669585285E-7</c:v>
                </c:pt>
                <c:pt idx="1294">
                  <c:v>2.7984074984249202E-7</c:v>
                </c:pt>
                <c:pt idx="1295">
                  <c:v>2.7570480474640921E-7</c:v>
                </c:pt>
                <c:pt idx="1296">
                  <c:v>2.7162361243443803E-7</c:v>
                </c:pt>
                <c:pt idx="1297">
                  <c:v>2.6759654014716857E-7</c:v>
                </c:pt>
                <c:pt idx="1298">
                  <c:v>2.6362296128974786E-7</c:v>
                </c:pt>
                <c:pt idx="1299">
                  <c:v>2.5970225538305292E-7</c:v>
                </c:pt>
                <c:pt idx="1300">
                  <c:v>2.5583380801516219E-7</c:v>
                </c:pt>
                <c:pt idx="1301">
                  <c:v>2.520170107931786E-7</c:v>
                </c:pt>
                <c:pt idx="1302">
                  <c:v>2.4825126129535746E-7</c:v>
                </c:pt>
                <c:pt idx="1303">
                  <c:v>2.445359630235866E-7</c:v>
                </c:pt>
                <c:pt idx="1304">
                  <c:v>2.4087052535615259E-7</c:v>
                </c:pt>
                <c:pt idx="1305">
                  <c:v>2.3725436350085152E-7</c:v>
                </c:pt>
                <c:pt idx="1306">
                  <c:v>2.3368689844840044E-7</c:v>
                </c:pt>
                <c:pt idx="1307">
                  <c:v>2.301675569261602E-7</c:v>
                </c:pt>
                <c:pt idx="1308">
                  <c:v>2.2669577135218055E-7</c:v>
                </c:pt>
                <c:pt idx="1309">
                  <c:v>2.2327097978952777E-7</c:v>
                </c:pt>
                <c:pt idx="1310">
                  <c:v>2.1989262590094097E-7</c:v>
                </c:pt>
                <c:pt idx="1311">
                  <c:v>2.1656015890377502E-7</c:v>
                </c:pt>
                <c:pt idx="1312">
                  <c:v>2.1327303352524115E-7</c:v>
                </c:pt>
                <c:pt idx="1313">
                  <c:v>2.1003070995795333E-7</c:v>
                </c:pt>
                <c:pt idx="1314">
                  <c:v>2.0683265381575887E-7</c:v>
                </c:pt>
                <c:pt idx="1315">
                  <c:v>2.0367833608986163E-7</c:v>
                </c:pt>
                <c:pt idx="1316">
                  <c:v>2.0056723310524231E-7</c:v>
                </c:pt>
                <c:pt idx="1317">
                  <c:v>1.9749882647735306E-7</c:v>
                </c:pt>
                <c:pt idx="1318">
                  <c:v>1.944726030690998E-7</c:v>
                </c:pt>
                <c:pt idx="1319">
                  <c:v>1.9148805494811713E-7</c:v>
                </c:pt>
                <c:pt idx="1320">
                  <c:v>1.8854467934430282E-7</c:v>
                </c:pt>
                <c:pt idx="1321">
                  <c:v>1.8564197860764544E-7</c:v>
                </c:pt>
                <c:pt idx="1322">
                  <c:v>1.8277946016632228E-7</c:v>
                </c:pt>
                <c:pt idx="1323">
                  <c:v>1.7995663648506909E-7</c:v>
                </c:pt>
                <c:pt idx="1324">
                  <c:v>1.7717302502382326E-7</c:v>
                </c:pt>
                <c:pt idx="1325">
                  <c:v>1.7442814819662982E-7</c:v>
                </c:pt>
                <c:pt idx="1326">
                  <c:v>1.7172153333082209E-7</c:v>
                </c:pt>
                <c:pt idx="1327">
                  <c:v>1.6905271262646172E-7</c:v>
                </c:pt>
                <c:pt idx="1328">
                  <c:v>1.6642122311604666E-7</c:v>
                </c:pt>
                <c:pt idx="1329">
                  <c:v>1.6382660662447152E-7</c:v>
                </c:pt>
                <c:pt idx="1330">
                  <c:v>1.6126840972925462E-7</c:v>
                </c:pt>
                <c:pt idx="1331">
                  <c:v>1.5874618372102154E-7</c:v>
                </c:pt>
                <c:pt idx="1332">
                  <c:v>1.5625948456423782E-7</c:v>
                </c:pt>
                <c:pt idx="1333">
                  <c:v>1.538078728582036E-7</c:v>
                </c:pt>
                <c:pt idx="1334">
                  <c:v>1.5139091379829135E-7</c:v>
                </c:pt>
                <c:pt idx="1335">
                  <c:v>1.4900817713744104E-7</c:v>
                </c:pt>
                <c:pt idx="1336">
                  <c:v>1.4665923714789974E-7</c:v>
                </c:pt>
                <c:pt idx="1337">
                  <c:v>1.443436725832056E-7</c:v>
                </c:pt>
                <c:pt idx="1338">
                  <c:v>1.4206106664042445E-7</c:v>
                </c:pt>
                <c:pt idx="1339">
                  <c:v>1.3981100692261809E-7</c:v>
                </c:pt>
                <c:pt idx="1340">
                  <c:v>1.3759308540156429E-7</c:v>
                </c:pt>
                <c:pt idx="1341">
                  <c:v>1.3540689838071348E-7</c:v>
                </c:pt>
                <c:pt idx="1342">
                  <c:v>1.3325204645838201E-7</c:v>
                </c:pt>
                <c:pt idx="1343">
                  <c:v>1.3112813449118386E-7</c:v>
                </c:pt>
                <c:pt idx="1344">
                  <c:v>1.2903477155769603E-7</c:v>
                </c:pt>
                <c:pt idx="1345">
                  <c:v>1.2697157092236317E-7</c:v>
                </c:pt>
                <c:pt idx="1346">
                  <c:v>1.2493814999962624E-7</c:v>
                </c:pt>
                <c:pt idx="1347">
                  <c:v>1.2293413031829042E-7</c:v>
                </c:pt>
                <c:pt idx="1348">
                  <c:v>1.2095913748611603E-7</c:v>
                </c:pt>
                <c:pt idx="1349">
                  <c:v>1.1901280115464045E-7</c:v>
                </c:pt>
                <c:pt idx="1350">
                  <c:v>1.1709475498423235E-7</c:v>
                </c:pt>
                <c:pt idx="1351">
                  <c:v>1.1520463660935449E-7</c:v>
                </c:pt>
                <c:pt idx="1352">
                  <c:v>1.1334208760407447E-7</c:v>
                </c:pt>
                <c:pt idx="1353">
                  <c:v>1.1150675344777568E-7</c:v>
                </c:pt>
                <c:pt idx="1354">
                  <c:v>1.0969828349110577E-7</c:v>
                </c:pt>
                <c:pt idx="1355">
                  <c:v>1.0791633092213676E-7</c:v>
                </c:pt>
                <c:pt idx="1356">
                  <c:v>1.0616055273274776E-7</c:v>
                </c:pt>
                <c:pt idx="1357">
                  <c:v>1.0443060968522284E-7</c:v>
                </c:pt>
                <c:pt idx="1358">
                  <c:v>1.0272616627906718E-7</c:v>
                </c:pt>
                <c:pt idx="1359">
                  <c:v>1.0104689071803959E-7</c:v>
                </c:pt>
                <c:pt idx="1360">
                  <c:v>9.9392454877397596E-8</c:v>
                </c:pt>
                <c:pt idx="1361">
                  <c:v>9.7762534271353652E-8</c:v>
                </c:pt>
                <c:pt idx="1362">
                  <c:v>9.615680802074705E-8</c:v>
                </c:pt>
                <c:pt idx="1363">
                  <c:v>9.4574958820925901E-8</c:v>
                </c:pt>
                <c:pt idx="1364">
                  <c:v>9.3016672909832969E-8</c:v>
                </c:pt>
                <c:pt idx="1365">
                  <c:v>9.1481640036310452E-8</c:v>
                </c:pt>
                <c:pt idx="1366">
                  <c:v>8.9969553428601077E-8</c:v>
                </c:pt>
                <c:pt idx="1367">
                  <c:v>8.8480109763064924E-8</c:v>
                </c:pt>
                <c:pt idx="1368">
                  <c:v>8.7013009133095828E-8</c:v>
                </c:pt>
                <c:pt idx="1369">
                  <c:v>8.5567955018241236E-8</c:v>
                </c:pt>
                <c:pt idx="1370">
                  <c:v>8.4144654253531102E-8</c:v>
                </c:pt>
                <c:pt idx="1371">
                  <c:v>8.2742816999005226E-8</c:v>
                </c:pt>
                <c:pt idx="1372">
                  <c:v>8.136215670943956E-8</c:v>
                </c:pt>
                <c:pt idx="1373">
                  <c:v>8.0002390104278321E-8</c:v>
                </c:pt>
                <c:pt idx="1374">
                  <c:v>7.8663237137761737E-8</c:v>
                </c:pt>
                <c:pt idx="1375">
                  <c:v>7.7344420969252002E-8</c:v>
                </c:pt>
                <c:pt idx="1376">
                  <c:v>7.6045667933758137E-8</c:v>
                </c:pt>
                <c:pt idx="1377">
                  <c:v>7.4766707512657314E-8</c:v>
                </c:pt>
                <c:pt idx="1378">
                  <c:v>7.350727230460953E-8</c:v>
                </c:pt>
                <c:pt idx="1379">
                  <c:v>7.2267097996670015E-8</c:v>
                </c:pt>
                <c:pt idx="1380">
                  <c:v>7.1045923335594452E-8</c:v>
                </c:pt>
                <c:pt idx="1381">
                  <c:v>6.9843490099332642E-8</c:v>
                </c:pt>
                <c:pt idx="1382">
                  <c:v>6.8659543068724049E-8</c:v>
                </c:pt>
                <c:pt idx="1383">
                  <c:v>6.7493829999372574E-8</c:v>
                </c:pt>
                <c:pt idx="1384">
                  <c:v>6.6346101593720836E-8</c:v>
                </c:pt>
                <c:pt idx="1385">
                  <c:v>6.5216111473308603E-8</c:v>
                </c:pt>
                <c:pt idx="1386">
                  <c:v>6.4103616151222856E-8</c:v>
                </c:pt>
                <c:pt idx="1387">
                  <c:v>6.3008375004734386E-8</c:v>
                </c:pt>
                <c:pt idx="1388">
                  <c:v>6.1930150248118847E-8</c:v>
                </c:pt>
                <c:pt idx="1389">
                  <c:v>6.0868706905667962E-8</c:v>
                </c:pt>
                <c:pt idx="1390">
                  <c:v>5.9823812784885968E-8</c:v>
                </c:pt>
                <c:pt idx="1391">
                  <c:v>5.8795238449865704E-8</c:v>
                </c:pt>
                <c:pt idx="1392">
                  <c:v>5.7782757194852843E-8</c:v>
                </c:pt>
                <c:pt idx="1393">
                  <c:v>5.678614501799272E-8</c:v>
                </c:pt>
                <c:pt idx="1394">
                  <c:v>5.5805180595256262E-8</c:v>
                </c:pt>
                <c:pt idx="1395">
                  <c:v>5.483964525455176E-8</c:v>
                </c:pt>
                <c:pt idx="1396">
                  <c:v>5.3889322950012914E-8</c:v>
                </c:pt>
                <c:pt idx="1397">
                  <c:v>5.2954000236469946E-8</c:v>
                </c:pt>
                <c:pt idx="1398">
                  <c:v>5.2033466244096661E-8</c:v>
                </c:pt>
                <c:pt idx="1399">
                  <c:v>5.1127512653241235E-8</c:v>
                </c:pt>
                <c:pt idx="1400">
                  <c:v>5.0235933669427372E-8</c:v>
                </c:pt>
                <c:pt idx="1401">
                  <c:v>4.9358525998537955E-8</c:v>
                </c:pt>
                <c:pt idx="1402">
                  <c:v>4.8495088822172762E-8</c:v>
                </c:pt>
                <c:pt idx="1403">
                  <c:v>4.7645423773181839E-8</c:v>
                </c:pt>
                <c:pt idx="1404">
                  <c:v>4.6809334911373722E-8</c:v>
                </c:pt>
                <c:pt idx="1405">
                  <c:v>4.5986628699397368E-8</c:v>
                </c:pt>
                <c:pt idx="1406">
                  <c:v>4.5177113978797241E-8</c:v>
                </c:pt>
                <c:pt idx="1407">
                  <c:v>4.4380601946241536E-8</c:v>
                </c:pt>
                <c:pt idx="1408">
                  <c:v>4.359690612992283E-8</c:v>
                </c:pt>
                <c:pt idx="1409">
                  <c:v>4.2825842366127488E-8</c:v>
                </c:pt>
                <c:pt idx="1410">
                  <c:v>4.2067228775978644E-8</c:v>
                </c:pt>
                <c:pt idx="1411">
                  <c:v>4.1320885742347149E-8</c:v>
                </c:pt>
                <c:pt idx="1412">
                  <c:v>4.0586635886931512E-8</c:v>
                </c:pt>
                <c:pt idx="1413">
                  <c:v>3.9864304047507858E-8</c:v>
                </c:pt>
                <c:pt idx="1414">
                  <c:v>3.9153717255345474E-8</c:v>
                </c:pt>
                <c:pt idx="1415">
                  <c:v>3.8454704712790905E-8</c:v>
                </c:pt>
                <c:pt idx="1416">
                  <c:v>3.7767097771018541E-8</c:v>
                </c:pt>
                <c:pt idx="1417">
                  <c:v>3.7090729907946581E-8</c:v>
                </c:pt>
                <c:pt idx="1418">
                  <c:v>3.6425436706316764E-8</c:v>
                </c:pt>
                <c:pt idx="1419">
                  <c:v>3.577105583194071E-8</c:v>
                </c:pt>
                <c:pt idx="1420">
                  <c:v>3.512742701210886E-8</c:v>
                </c:pt>
                <c:pt idx="1421">
                  <c:v>3.4494392014162156E-8</c:v>
                </c:pt>
                <c:pt idx="1422">
                  <c:v>3.3871794624226801E-8</c:v>
                </c:pt>
                <c:pt idx="1423">
                  <c:v>3.3259480626110861E-8</c:v>
                </c:pt>
                <c:pt idx="1424">
                  <c:v>3.2657297780360447E-8</c:v>
                </c:pt>
                <c:pt idx="1425">
                  <c:v>3.2065095803478146E-8</c:v>
                </c:pt>
                <c:pt idx="1426">
                  <c:v>3.1482726347301286E-8</c:v>
                </c:pt>
                <c:pt idx="1427">
                  <c:v>3.0910042978536536E-8</c:v>
                </c:pt>
                <c:pt idx="1428">
                  <c:v>3.0346901158456318E-8</c:v>
                </c:pt>
                <c:pt idx="1429">
                  <c:v>2.9793158222751346E-8</c:v>
                </c:pt>
                <c:pt idx="1430">
                  <c:v>2.9248673361540573E-8</c:v>
                </c:pt>
                <c:pt idx="1431">
                  <c:v>2.8713307599537569E-8</c:v>
                </c:pt>
                <c:pt idx="1432">
                  <c:v>2.8186923776372133E-8</c:v>
                </c:pt>
                <c:pt idx="1433">
                  <c:v>2.7669386527068837E-8</c:v>
                </c:pt>
                <c:pt idx="1434">
                  <c:v>2.716056226267843E-8</c:v>
                </c:pt>
                <c:pt idx="1435">
                  <c:v>2.6660319151063218E-8</c:v>
                </c:pt>
                <c:pt idx="1436">
                  <c:v>2.6168527097837125E-8</c:v>
                </c:pt>
                <c:pt idx="1437">
                  <c:v>2.56850577274567E-8</c:v>
                </c:pt>
                <c:pt idx="1438">
                  <c:v>2.5209784364464158E-8</c:v>
                </c:pt>
                <c:pt idx="1439">
                  <c:v>2.4742582014883816E-8</c:v>
                </c:pt>
                <c:pt idx="1440">
                  <c:v>2.4283327347765938E-8</c:v>
                </c:pt>
                <c:pt idx="1441">
                  <c:v>2.3831898676882774E-8</c:v>
                </c:pt>
                <c:pt idx="1442">
                  <c:v>2.3388175942573926E-8</c:v>
                </c:pt>
                <c:pt idx="1443">
                  <c:v>2.2952040693738541E-8</c:v>
                </c:pt>
                <c:pt idx="1444">
                  <c:v>2.2523376069977839E-8</c:v>
                </c:pt>
                <c:pt idx="1445">
                  <c:v>2.210206678388353E-8</c:v>
                </c:pt>
                <c:pt idx="1446">
                  <c:v>2.1687999103473047E-8</c:v>
                </c:pt>
                <c:pt idx="1447">
                  <c:v>2.1281060834771179E-8</c:v>
                </c:pt>
                <c:pt idx="1448">
                  <c:v>2.0881141304538049E-8</c:v>
                </c:pt>
                <c:pt idx="1449">
                  <c:v>2.0488131343139277E-8</c:v>
                </c:pt>
                <c:pt idx="1450">
                  <c:v>2.0101923267562877E-8</c:v>
                </c:pt>
                <c:pt idx="1451">
                  <c:v>1.9722410864578134E-8</c:v>
                </c:pt>
                <c:pt idx="1452">
                  <c:v>1.9349489374037336E-8</c:v>
                </c:pt>
                <c:pt idx="1453">
                  <c:v>1.8983055472320907E-8</c:v>
                </c:pt>
                <c:pt idx="1454">
                  <c:v>1.8623007255921836E-8</c:v>
                </c:pt>
                <c:pt idx="1455">
                  <c:v>1.8269244225172854E-8</c:v>
                </c:pt>
                <c:pt idx="1456">
                  <c:v>1.792166726811244E-8</c:v>
                </c:pt>
                <c:pt idx="1457">
                  <c:v>1.7580178644491544E-8</c:v>
                </c:pt>
                <c:pt idx="1458">
                  <c:v>1.7244681969917292E-8</c:v>
                </c:pt>
                <c:pt idx="1459">
                  <c:v>1.6915082200137189E-8</c:v>
                </c:pt>
                <c:pt idx="1460">
                  <c:v>1.6591285615458733E-8</c:v>
                </c:pt>
                <c:pt idx="1461">
                  <c:v>1.6273199805307069E-8</c:v>
                </c:pt>
                <c:pt idx="1462">
                  <c:v>1.5960733652918272E-8</c:v>
                </c:pt>
                <c:pt idx="1463">
                  <c:v>1.5653797320168075E-8</c:v>
                </c:pt>
                <c:pt idx="1464">
                  <c:v>1.5352302232535956E-8</c:v>
                </c:pt>
                <c:pt idx="1465">
                  <c:v>1.5056161064202524E-8</c:v>
                </c:pt>
                <c:pt idx="1466">
                  <c:v>1.4765287723281158E-8</c:v>
                </c:pt>
                <c:pt idx="1467">
                  <c:v>1.4479597337182042E-8</c:v>
                </c:pt>
                <c:pt idx="1468">
                  <c:v>1.4199006238108142E-8</c:v>
                </c:pt>
                <c:pt idx="1469">
                  <c:v>1.3923431948683103E-8</c:v>
                </c:pt>
                <c:pt idx="1470">
                  <c:v>1.3652793167709564E-8</c:v>
                </c:pt>
                <c:pt idx="1471">
                  <c:v>1.3387009756057619E-8</c:v>
                </c:pt>
                <c:pt idx="1472">
                  <c:v>1.312600272268279E-8</c:v>
                </c:pt>
                <c:pt idx="1473">
                  <c:v>1.2869694210772633E-8</c:v>
                </c:pt>
                <c:pt idx="1474">
                  <c:v>1.2618007484021413E-8</c:v>
                </c:pt>
                <c:pt idx="1475">
                  <c:v>1.2370866913032005E-8</c:v>
                </c:pt>
                <c:pt idx="1476">
                  <c:v>1.2128197961844841E-8</c:v>
                </c:pt>
                <c:pt idx="1477">
                  <c:v>1.1889927174592354E-8</c:v>
                </c:pt>
                <c:pt idx="1478">
                  <c:v>1.165598216227922E-8</c:v>
                </c:pt>
                <c:pt idx="1479">
                  <c:v>1.1426291589686808E-8</c:v>
                </c:pt>
                <c:pt idx="1480">
                  <c:v>1.1200785162401903E-8</c:v>
                </c:pt>
                <c:pt idx="1481">
                  <c:v>1.0979393613968228E-8</c:v>
                </c:pt>
                <c:pt idx="1482">
                  <c:v>1.0762048693160976E-8</c:v>
                </c:pt>
                <c:pt idx="1483">
                  <c:v>1.0548683151383026E-8</c:v>
                </c:pt>
                <c:pt idx="1484">
                  <c:v>1.0339230730182325E-8</c:v>
                </c:pt>
                <c:pt idx="1485">
                  <c:v>1.0133626148889339E-8</c:v>
                </c:pt>
                <c:pt idx="1486">
                  <c:v>9.9318050923755933E-9</c:v>
                </c:pt>
                <c:pt idx="1487">
                  <c:v>9.7337041989289977E-9</c:v>
                </c:pt>
                <c:pt idx="1488">
                  <c:v>9.53926104825023E-9</c:v>
                </c:pt>
                <c:pt idx="1489">
                  <c:v>9.3484141495646375E-9</c:v>
                </c:pt>
                <c:pt idx="1490">
                  <c:v>9.1611029298524766E-9</c:v>
                </c:pt>
                <c:pt idx="1491">
                  <c:v>8.9772677221945967E-9</c:v>
                </c:pt>
                <c:pt idx="1492">
                  <c:v>8.796849754234442E-9</c:v>
                </c:pt>
                <c:pt idx="1493">
                  <c:v>8.619791136754318E-9</c:v>
                </c:pt>
                <c:pt idx="1494">
                  <c:v>8.4460348523660727E-9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ser>
          <c:idx val="3"/>
          <c:order val="2"/>
          <c:tx>
            <c:strRef>
              <c:f>east_coast!$I$9</c:f>
              <c:strCache>
                <c:ptCount val="1"/>
                <c:pt idx="0">
                  <c:v>chop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east_coast!$I$10:$I$2000</c:f>
              <c:numCache>
                <c:formatCode>General</c:formatCode>
                <c:ptCount val="1991"/>
                <c:pt idx="0">
                  <c:v>0.93900018749126091</c:v>
                </c:pt>
                <c:pt idx="1">
                  <c:v>0.8989559160581978</c:v>
                </c:pt>
                <c:pt idx="2">
                  <c:v>0.86426706209296011</c:v>
                </c:pt>
                <c:pt idx="3">
                  <c:v>0.83437446008492</c:v>
                </c:pt>
                <c:pt idx="4">
                  <c:v>0.80989095057259097</c:v>
                </c:pt>
                <c:pt idx="5">
                  <c:v>0.78738713812650662</c:v>
                </c:pt>
                <c:pt idx="6">
                  <c:v>0.76706678530535721</c:v>
                </c:pt>
                <c:pt idx="7">
                  <c:v>0.74904844978079999</c:v>
                </c:pt>
                <c:pt idx="8">
                  <c:v>0.73178696590731018</c:v>
                </c:pt>
                <c:pt idx="9">
                  <c:v>0.71613802840617502</c:v>
                </c:pt>
                <c:pt idx="10">
                  <c:v>0.70080290414983581</c:v>
                </c:pt>
                <c:pt idx="11">
                  <c:v>0.68620228382855131</c:v>
                </c:pt>
                <c:pt idx="12">
                  <c:v>0.67223516386783466</c:v>
                </c:pt>
                <c:pt idx="13">
                  <c:v>0.65750619608993288</c:v>
                </c:pt>
                <c:pt idx="14">
                  <c:v>0.64355669774214475</c:v>
                </c:pt>
                <c:pt idx="15">
                  <c:v>0.6309965386696168</c:v>
                </c:pt>
                <c:pt idx="16">
                  <c:v>0.61851787111741352</c:v>
                </c:pt>
                <c:pt idx="17">
                  <c:v>0.60574996605645248</c:v>
                </c:pt>
                <c:pt idx="18">
                  <c:v>0.59446241151300316</c:v>
                </c:pt>
                <c:pt idx="19">
                  <c:v>0.5831986225164919</c:v>
                </c:pt>
                <c:pt idx="20">
                  <c:v>0.57233621470335228</c:v>
                </c:pt>
                <c:pt idx="21">
                  <c:v>0.56135491163976403</c:v>
                </c:pt>
                <c:pt idx="22">
                  <c:v>0.55125354145470939</c:v>
                </c:pt>
                <c:pt idx="23">
                  <c:v>0.54166468339126528</c:v>
                </c:pt>
                <c:pt idx="24">
                  <c:v>0.53243143082703359</c:v>
                </c:pt>
                <c:pt idx="25">
                  <c:v>0.5234889011182432</c:v>
                </c:pt>
                <c:pt idx="26">
                  <c:v>0.51474426009716734</c:v>
                </c:pt>
                <c:pt idx="27">
                  <c:v>0.49799042721068704</c:v>
                </c:pt>
                <c:pt idx="28">
                  <c:v>0.49799042721068704</c:v>
                </c:pt>
                <c:pt idx="29">
                  <c:v>0.48985916685419167</c:v>
                </c:pt>
                <c:pt idx="30">
                  <c:v>0.48178239171468218</c:v>
                </c:pt>
                <c:pt idx="31">
                  <c:v>0.47373390567792001</c:v>
                </c:pt>
                <c:pt idx="32">
                  <c:v>0.46587007524023627</c:v>
                </c:pt>
                <c:pt idx="33">
                  <c:v>0.45804088038658441</c:v>
                </c:pt>
                <c:pt idx="34">
                  <c:v>0.45026461788747646</c:v>
                </c:pt>
                <c:pt idx="35">
                  <c:v>0.44269907207016884</c:v>
                </c:pt>
                <c:pt idx="36">
                  <c:v>0.43515533384280725</c:v>
                </c:pt>
                <c:pt idx="37">
                  <c:v>0.42773960549327117</c:v>
                </c:pt>
                <c:pt idx="38">
                  <c:v>0.42048004109279113</c:v>
                </c:pt>
                <c:pt idx="39">
                  <c:v>0.41337096931766615</c:v>
                </c:pt>
                <c:pt idx="40">
                  <c:v>0.40634203874769881</c:v>
                </c:pt>
                <c:pt idx="41">
                  <c:v>0.39933862913438656</c:v>
                </c:pt>
                <c:pt idx="42">
                  <c:v>0.39273417013714546</c:v>
                </c:pt>
                <c:pt idx="43">
                  <c:v>0.38648903000582596</c:v>
                </c:pt>
                <c:pt idx="44">
                  <c:v>0.38030154833213459</c:v>
                </c:pt>
                <c:pt idx="45">
                  <c:v>0.37396998803013121</c:v>
                </c:pt>
                <c:pt idx="46">
                  <c:v>0.36756064957451229</c:v>
                </c:pt>
                <c:pt idx="47">
                  <c:v>0.36176320643679039</c:v>
                </c:pt>
                <c:pt idx="48">
                  <c:v>0.3561805984421279</c:v>
                </c:pt>
                <c:pt idx="49">
                  <c:v>0.35071344239423841</c:v>
                </c:pt>
                <c:pt idx="50">
                  <c:v>0.34514892862281288</c:v>
                </c:pt>
                <c:pt idx="51">
                  <c:v>0.33953911177753665</c:v>
                </c:pt>
                <c:pt idx="52">
                  <c:v>0.33379919206592618</c:v>
                </c:pt>
                <c:pt idx="53">
                  <c:v>0.32792248542790509</c:v>
                </c:pt>
                <c:pt idx="54">
                  <c:v>0.32200007062148323</c:v>
                </c:pt>
                <c:pt idx="55">
                  <c:v>0.31007354694103989</c:v>
                </c:pt>
                <c:pt idx="56">
                  <c:v>0.30411588890876101</c:v>
                </c:pt>
                <c:pt idx="57">
                  <c:v>0.30411588890876101</c:v>
                </c:pt>
                <c:pt idx="58">
                  <c:v>0.29822513899300379</c:v>
                </c:pt>
                <c:pt idx="59">
                  <c:v>0.29239076473546616</c:v>
                </c:pt>
                <c:pt idx="60">
                  <c:v>0.28664814439352182</c:v>
                </c:pt>
                <c:pt idx="61">
                  <c:v>0.28121629908724771</c:v>
                </c:pt>
                <c:pt idx="62">
                  <c:v>0.2758443402586272</c:v>
                </c:pt>
                <c:pt idx="63">
                  <c:v>0.27067904716630625</c:v>
                </c:pt>
                <c:pt idx="64">
                  <c:v>0.26560604811564531</c:v>
                </c:pt>
                <c:pt idx="65">
                  <c:v>0.26053203632860916</c:v>
                </c:pt>
                <c:pt idx="66">
                  <c:v>0.2547078569505819</c:v>
                </c:pt>
                <c:pt idx="67">
                  <c:v>0.24923955313480053</c:v>
                </c:pt>
                <c:pt idx="68">
                  <c:v>0.24404421553001523</c:v>
                </c:pt>
                <c:pt idx="69">
                  <c:v>0.23888607910807902</c:v>
                </c:pt>
                <c:pt idx="70">
                  <c:v>0.23386040860401919</c:v>
                </c:pt>
                <c:pt idx="71">
                  <c:v>0.2288783532798514</c:v>
                </c:pt>
                <c:pt idx="72">
                  <c:v>0.223938427788892</c:v>
                </c:pt>
                <c:pt idx="73">
                  <c:v>0.21916614392590766</c:v>
                </c:pt>
                <c:pt idx="74">
                  <c:v>0.21447899743419863</c:v>
                </c:pt>
                <c:pt idx="75">
                  <c:v>0.20980434135778375</c:v>
                </c:pt>
                <c:pt idx="76">
                  <c:v>0.20526856519628822</c:v>
                </c:pt>
                <c:pt idx="77">
                  <c:v>0.20091238095199515</c:v>
                </c:pt>
                <c:pt idx="78">
                  <c:v>0.19667765755696795</c:v>
                </c:pt>
                <c:pt idx="79">
                  <c:v>0.19258863316845309</c:v>
                </c:pt>
                <c:pt idx="80">
                  <c:v>0.18862728107897203</c:v>
                </c:pt>
                <c:pt idx="81">
                  <c:v>0.18478023316837208</c:v>
                </c:pt>
                <c:pt idx="82">
                  <c:v>0.18102230605878988</c:v>
                </c:pt>
                <c:pt idx="83">
                  <c:v>0.17736511246066111</c:v>
                </c:pt>
                <c:pt idx="84">
                  <c:v>0.17381385108737843</c:v>
                </c:pt>
                <c:pt idx="85">
                  <c:v>0.17040808617333308</c:v>
                </c:pt>
                <c:pt idx="86">
                  <c:v>0.16709805860462346</c:v>
                </c:pt>
                <c:pt idx="87">
                  <c:v>0.16383191627883928</c:v>
                </c:pt>
                <c:pt idx="88">
                  <c:v>0.16057009496158928</c:v>
                </c:pt>
                <c:pt idx="89">
                  <c:v>0.15730273735215483</c:v>
                </c:pt>
                <c:pt idx="90">
                  <c:v>0.15404017336156303</c:v>
                </c:pt>
                <c:pt idx="91">
                  <c:v>0.15080826152526064</c:v>
                </c:pt>
                <c:pt idx="92">
                  <c:v>0.14767836599982026</c:v>
                </c:pt>
                <c:pt idx="93">
                  <c:v>0.14462834161650415</c:v>
                </c:pt>
                <c:pt idx="94">
                  <c:v>0.14167317687366526</c:v>
                </c:pt>
                <c:pt idx="95">
                  <c:v>0.13882495709204767</c:v>
                </c:pt>
                <c:pt idx="96">
                  <c:v>0.13610096630578819</c:v>
                </c:pt>
                <c:pt idx="97">
                  <c:v>0.13345077024340174</c:v>
                </c:pt>
                <c:pt idx="98">
                  <c:v>0.13087254597941295</c:v>
                </c:pt>
                <c:pt idx="99">
                  <c:v>0.12828770517110619</c:v>
                </c:pt>
                <c:pt idx="100">
                  <c:v>0.12570023124822391</c:v>
                </c:pt>
                <c:pt idx="101">
                  <c:v>0.12311241974654989</c:v>
                </c:pt>
                <c:pt idx="102">
                  <c:v>0.12059084120381407</c:v>
                </c:pt>
                <c:pt idx="103">
                  <c:v>0.11809687660624209</c:v>
                </c:pt>
                <c:pt idx="104">
                  <c:v>0.11567920481560197</c:v>
                </c:pt>
                <c:pt idx="105">
                  <c:v>0.11334282199801139</c:v>
                </c:pt>
                <c:pt idx="106">
                  <c:v>0.11106571801624929</c:v>
                </c:pt>
                <c:pt idx="107">
                  <c:v>0.10887213102756216</c:v>
                </c:pt>
                <c:pt idx="108">
                  <c:v>0.10674254897778779</c:v>
                </c:pt>
                <c:pt idx="109">
                  <c:v>0.1047058686114986</c:v>
                </c:pt>
                <c:pt idx="110">
                  <c:v>0.10271604418150207</c:v>
                </c:pt>
                <c:pt idx="111">
                  <c:v>9.8912071324727374E-2</c:v>
                </c:pt>
                <c:pt idx="112">
                  <c:v>9.7082731852321164E-2</c:v>
                </c:pt>
                <c:pt idx="113">
                  <c:v>9.5273377044385599E-2</c:v>
                </c:pt>
                <c:pt idx="114">
                  <c:v>9.3539504854281752E-2</c:v>
                </c:pt>
                <c:pt idx="115">
                  <c:v>9.3539504854281752E-2</c:v>
                </c:pt>
                <c:pt idx="116">
                  <c:v>9.1864979015764722E-2</c:v>
                </c:pt>
                <c:pt idx="117">
                  <c:v>9.024568106757537E-2</c:v>
                </c:pt>
                <c:pt idx="118">
                  <c:v>8.8678775347863129E-2</c:v>
                </c:pt>
                <c:pt idx="119">
                  <c:v>8.7134554922955409E-2</c:v>
                </c:pt>
                <c:pt idx="120">
                  <c:v>8.5643469399866598E-2</c:v>
                </c:pt>
                <c:pt idx="121">
                  <c:v>8.4159608062920901E-2</c:v>
                </c:pt>
                <c:pt idx="122">
                  <c:v>8.2729354238102557E-2</c:v>
                </c:pt>
                <c:pt idx="123">
                  <c:v>8.1328402252406715E-2</c:v>
                </c:pt>
                <c:pt idx="124">
                  <c:v>7.9972483277528178E-2</c:v>
                </c:pt>
                <c:pt idx="125">
                  <c:v>7.863486107316163E-2</c:v>
                </c:pt>
                <c:pt idx="126">
                  <c:v>7.731931652177447E-2</c:v>
                </c:pt>
                <c:pt idx="127">
                  <c:v>7.6031520947067846E-2</c:v>
                </c:pt>
                <c:pt idx="128">
                  <c:v>7.4752299873671268E-2</c:v>
                </c:pt>
                <c:pt idx="129">
                  <c:v>7.3519327094742237E-2</c:v>
                </c:pt>
                <c:pt idx="130">
                  <c:v>7.2291688060722586E-2</c:v>
                </c:pt>
                <c:pt idx="131">
                  <c:v>7.1095713917367603E-2</c:v>
                </c:pt>
                <c:pt idx="132">
                  <c:v>6.9896769080645349E-2</c:v>
                </c:pt>
                <c:pt idx="133">
                  <c:v>6.8708559249500228E-2</c:v>
                </c:pt>
                <c:pt idx="134">
                  <c:v>6.755606525452057E-2</c:v>
                </c:pt>
                <c:pt idx="135">
                  <c:v>6.6407622205041705E-2</c:v>
                </c:pt>
                <c:pt idx="136">
                  <c:v>6.5295435117795078E-2</c:v>
                </c:pt>
                <c:pt idx="137">
                  <c:v>6.4192902783992034E-2</c:v>
                </c:pt>
                <c:pt idx="138">
                  <c:v>6.3135876071314739E-2</c:v>
                </c:pt>
                <c:pt idx="139">
                  <c:v>6.2090732132106467E-2</c:v>
                </c:pt>
                <c:pt idx="140">
                  <c:v>6.1063412353101747E-2</c:v>
                </c:pt>
                <c:pt idx="141">
                  <c:v>6.004669254815747E-2</c:v>
                </c:pt>
                <c:pt idx="142">
                  <c:v>5.9052387974984334E-2</c:v>
                </c:pt>
                <c:pt idx="143">
                  <c:v>5.8072396742580711E-2</c:v>
                </c:pt>
                <c:pt idx="144">
                  <c:v>5.7123462759016613E-2</c:v>
                </c:pt>
                <c:pt idx="145">
                  <c:v>5.6189449758047155E-2</c:v>
                </c:pt>
                <c:pt idx="146">
                  <c:v>5.5265226542037978E-2</c:v>
                </c:pt>
                <c:pt idx="147">
                  <c:v>5.4356531950448567E-2</c:v>
                </c:pt>
                <c:pt idx="148">
                  <c:v>5.3466674255437906E-2</c:v>
                </c:pt>
                <c:pt idx="149">
                  <c:v>5.2590927353921721E-2</c:v>
                </c:pt>
                <c:pt idx="150">
                  <c:v>5.1731114171375388E-2</c:v>
                </c:pt>
                <c:pt idx="151">
                  <c:v>5.0870355768212187E-2</c:v>
                </c:pt>
                <c:pt idx="152">
                  <c:v>5.0009192270498916E-2</c:v>
                </c:pt>
                <c:pt idx="153">
                  <c:v>4.9157008368645762E-2</c:v>
                </c:pt>
                <c:pt idx="154">
                  <c:v>4.8328319950697293E-2</c:v>
                </c:pt>
                <c:pt idx="155">
                  <c:v>4.7514755062618499E-2</c:v>
                </c:pt>
                <c:pt idx="156">
                  <c:v>4.6680800415518982E-2</c:v>
                </c:pt>
                <c:pt idx="157">
                  <c:v>4.5869531063223987E-2</c:v>
                </c:pt>
                <c:pt idx="158">
                  <c:v>4.5076625997199311E-2</c:v>
                </c:pt>
                <c:pt idx="159">
                  <c:v>4.4284261057241411E-2</c:v>
                </c:pt>
                <c:pt idx="160">
                  <c:v>4.3504589079852711E-2</c:v>
                </c:pt>
                <c:pt idx="161">
                  <c:v>4.2735989686832884E-2</c:v>
                </c:pt>
                <c:pt idx="162">
                  <c:v>4.1972386459930712E-2</c:v>
                </c:pt>
                <c:pt idx="163">
                  <c:v>4.1230658338732906E-2</c:v>
                </c:pt>
                <c:pt idx="164">
                  <c:v>4.0502298337687759E-2</c:v>
                </c:pt>
                <c:pt idx="165">
                  <c:v>3.9771845348133869E-2</c:v>
                </c:pt>
                <c:pt idx="166">
                  <c:v>3.9050642017473484E-2</c:v>
                </c:pt>
                <c:pt idx="167">
                  <c:v>3.8342739291207413E-2</c:v>
                </c:pt>
                <c:pt idx="168">
                  <c:v>3.7652390662111512E-2</c:v>
                </c:pt>
                <c:pt idx="169">
                  <c:v>3.6944352904328751E-2</c:v>
                </c:pt>
                <c:pt idx="170">
                  <c:v>3.6274866644562011E-2</c:v>
                </c:pt>
                <c:pt idx="171">
                  <c:v>3.5611929413354899E-2</c:v>
                </c:pt>
                <c:pt idx="172">
                  <c:v>3.495810680952461E-2</c:v>
                </c:pt>
                <c:pt idx="173">
                  <c:v>3.4306849804511499E-2</c:v>
                </c:pt>
                <c:pt idx="174">
                  <c:v>3.3674159633043751E-2</c:v>
                </c:pt>
                <c:pt idx="175">
                  <c:v>3.3046330596176975E-2</c:v>
                </c:pt>
                <c:pt idx="176">
                  <c:v>3.2436663298305482E-2</c:v>
                </c:pt>
                <c:pt idx="177">
                  <c:v>3.1831452040484882E-2</c:v>
                </c:pt>
                <c:pt idx="178">
                  <c:v>3.1244199974384521E-2</c:v>
                </c:pt>
                <c:pt idx="179">
                  <c:v>3.0652154289441541E-2</c:v>
                </c:pt>
                <c:pt idx="180">
                  <c:v>3.0090018085446188E-2</c:v>
                </c:pt>
                <c:pt idx="181">
                  <c:v>2.9519239864382447E-2</c:v>
                </c:pt>
                <c:pt idx="182">
                  <c:v>2.8965610645938788E-2</c:v>
                </c:pt>
                <c:pt idx="183">
                  <c:v>2.8433653985924449E-2</c:v>
                </c:pt>
                <c:pt idx="184">
                  <c:v>2.7898456569509466E-2</c:v>
                </c:pt>
                <c:pt idx="185">
                  <c:v>2.7375074410805167E-2</c:v>
                </c:pt>
                <c:pt idx="186">
                  <c:v>2.6865465466803615E-2</c:v>
                </c:pt>
                <c:pt idx="187">
                  <c:v>2.6371317631463477E-2</c:v>
                </c:pt>
                <c:pt idx="188">
                  <c:v>2.5884258950749753E-2</c:v>
                </c:pt>
                <c:pt idx="189">
                  <c:v>2.5406044834379457E-2</c:v>
                </c:pt>
                <c:pt idx="190">
                  <c:v>2.4939645975719849E-2</c:v>
                </c:pt>
                <c:pt idx="191">
                  <c:v>2.4480403787444999E-2</c:v>
                </c:pt>
                <c:pt idx="192">
                  <c:v>2.4033652014464307E-2</c:v>
                </c:pt>
                <c:pt idx="193">
                  <c:v>2.358966838757583E-2</c:v>
                </c:pt>
                <c:pt idx="194">
                  <c:v>2.3159120396598367E-2</c:v>
                </c:pt>
                <c:pt idx="195">
                  <c:v>2.2735796591764008E-2</c:v>
                </c:pt>
                <c:pt idx="196">
                  <c:v>2.2323005245231752E-2</c:v>
                </c:pt>
                <c:pt idx="197">
                  <c:v>2.1915007517542114E-2</c:v>
                </c:pt>
                <c:pt idx="198">
                  <c:v>2.1515651806920864E-2</c:v>
                </c:pt>
                <c:pt idx="199">
                  <c:v>2.0743474078708656E-2</c:v>
                </c:pt>
                <c:pt idx="200">
                  <c:v>2.0743474078708656E-2</c:v>
                </c:pt>
                <c:pt idx="201">
                  <c:v>1.9992766361650725E-2</c:v>
                </c:pt>
                <c:pt idx="202">
                  <c:v>1.9992766361650725E-2</c:v>
                </c:pt>
                <c:pt idx="203">
                  <c:v>1.9295801188236837E-2</c:v>
                </c:pt>
                <c:pt idx="204">
                  <c:v>1.9295801188236837E-2</c:v>
                </c:pt>
                <c:pt idx="205">
                  <c:v>1.8608018157958112E-2</c:v>
                </c:pt>
                <c:pt idx="206">
                  <c:v>1.8608018157958112E-2</c:v>
                </c:pt>
                <c:pt idx="207">
                  <c:v>1.8269561661365667E-2</c:v>
                </c:pt>
                <c:pt idx="208">
                  <c:v>1.7947781557084878E-2</c:v>
                </c:pt>
                <c:pt idx="209">
                  <c:v>1.7624718653395498E-2</c:v>
                </c:pt>
                <c:pt idx="210">
                  <c:v>1.731299839710838E-2</c:v>
                </c:pt>
                <c:pt idx="211">
                  <c:v>1.7007557106347514E-2</c:v>
                </c:pt>
                <c:pt idx="212">
                  <c:v>1.6704613898645478E-2</c:v>
                </c:pt>
                <c:pt idx="213">
                  <c:v>1.6412540728037276E-2</c:v>
                </c:pt>
                <c:pt idx="214">
                  <c:v>1.6122763093212863E-2</c:v>
                </c:pt>
                <c:pt idx="215">
                  <c:v>1.5835753604480671E-2</c:v>
                </c:pt>
                <c:pt idx="216">
                  <c:v>1.5566905854743763E-2</c:v>
                </c:pt>
                <c:pt idx="217">
                  <c:v>1.5295087411639595E-2</c:v>
                </c:pt>
                <c:pt idx="218">
                  <c:v>1.5029277871028294E-2</c:v>
                </c:pt>
                <c:pt idx="219">
                  <c:v>1.4772042831727032E-2</c:v>
                </c:pt>
                <c:pt idx="220">
                  <c:v>1.4522167010085572E-2</c:v>
                </c:pt>
                <c:pt idx="221">
                  <c:v>1.4271345967827255E-2</c:v>
                </c:pt>
                <c:pt idx="222">
                  <c:v>1.4024845934103134E-2</c:v>
                </c:pt>
                <c:pt idx="223">
                  <c:v>1.378557008652212E-2</c:v>
                </c:pt>
                <c:pt idx="224">
                  <c:v>1.3305127950126379E-2</c:v>
                </c:pt>
                <c:pt idx="225">
                  <c:v>1.3305127950126379E-2</c:v>
                </c:pt>
                <c:pt idx="226">
                  <c:v>1.2835015724757698E-2</c:v>
                </c:pt>
                <c:pt idx="227">
                  <c:v>1.2835015724757698E-2</c:v>
                </c:pt>
                <c:pt idx="228">
                  <c:v>1.2391909802727731E-2</c:v>
                </c:pt>
                <c:pt idx="229">
                  <c:v>1.2391909802727731E-2</c:v>
                </c:pt>
                <c:pt idx="230">
                  <c:v>1.196527772573438E-2</c:v>
                </c:pt>
                <c:pt idx="231">
                  <c:v>1.196527772573438E-2</c:v>
                </c:pt>
                <c:pt idx="232">
                  <c:v>1.175786931609305E-2</c:v>
                </c:pt>
                <c:pt idx="233">
                  <c:v>1.1554849430744259E-2</c:v>
                </c:pt>
                <c:pt idx="234">
                  <c:v>1.1354597691487688E-2</c:v>
                </c:pt>
                <c:pt idx="235">
                  <c:v>1.1156573972256559E-2</c:v>
                </c:pt>
                <c:pt idx="236">
                  <c:v>1.0960238146984101E-2</c:v>
                </c:pt>
                <c:pt idx="237">
                  <c:v>1.0770653897546322E-2</c:v>
                </c:pt>
                <c:pt idx="238">
                  <c:v>1.0584512951784229E-2</c:v>
                </c:pt>
                <c:pt idx="239">
                  <c:v>1.0400870089080966E-2</c:v>
                </c:pt>
                <c:pt idx="240">
                  <c:v>1.0225194085862626E-2</c:v>
                </c:pt>
                <c:pt idx="241">
                  <c:v>1.0051341008119647E-2</c:v>
                </c:pt>
                <c:pt idx="242">
                  <c:v>9.8788382455436054E-3</c:v>
                </c:pt>
                <c:pt idx="243">
                  <c:v>9.7052552308340145E-3</c:v>
                </c:pt>
                <c:pt idx="244">
                  <c:v>9.5430148635266849E-3</c:v>
                </c:pt>
                <c:pt idx="245">
                  <c:v>9.3778713186104413E-3</c:v>
                </c:pt>
                <c:pt idx="246">
                  <c:v>9.2146182149279096E-3</c:v>
                </c:pt>
                <c:pt idx="247">
                  <c:v>9.052580394895619E-3</c:v>
                </c:pt>
                <c:pt idx="248">
                  <c:v>8.8943234573307488E-3</c:v>
                </c:pt>
                <c:pt idx="249">
                  <c:v>8.5869917253361735E-3</c:v>
                </c:pt>
                <c:pt idx="250">
                  <c:v>8.5869917253361735E-3</c:v>
                </c:pt>
                <c:pt idx="251">
                  <c:v>8.2909351249855091E-3</c:v>
                </c:pt>
                <c:pt idx="252">
                  <c:v>8.2909351249855091E-3</c:v>
                </c:pt>
                <c:pt idx="253">
                  <c:v>7.9960262925267422E-3</c:v>
                </c:pt>
                <c:pt idx="254">
                  <c:v>7.9960262925267422E-3</c:v>
                </c:pt>
                <c:pt idx="255">
                  <c:v>7.8555259994070765E-3</c:v>
                </c:pt>
                <c:pt idx="256">
                  <c:v>7.7191441675465659E-3</c:v>
                </c:pt>
                <c:pt idx="257">
                  <c:v>7.5839101035779502E-3</c:v>
                </c:pt>
                <c:pt idx="258">
                  <c:v>7.4511741226681661E-3</c:v>
                </c:pt>
                <c:pt idx="259">
                  <c:v>7.316210121732938E-3</c:v>
                </c:pt>
                <c:pt idx="260">
                  <c:v>7.1904282639328725E-3</c:v>
                </c:pt>
                <c:pt idx="261">
                  <c:v>7.0605279448736537E-3</c:v>
                </c:pt>
                <c:pt idx="262">
                  <c:v>6.9391346113661292E-3</c:v>
                </c:pt>
                <c:pt idx="263">
                  <c:v>6.817201151791831E-3</c:v>
                </c:pt>
                <c:pt idx="264">
                  <c:v>6.6952001764591859E-3</c:v>
                </c:pt>
                <c:pt idx="265">
                  <c:v>6.5802208399946072E-3</c:v>
                </c:pt>
                <c:pt idx="266">
                  <c:v>6.4613931053042611E-3</c:v>
                </c:pt>
                <c:pt idx="267">
                  <c:v>6.3464812845980285E-3</c:v>
                </c:pt>
                <c:pt idx="268">
                  <c:v>6.2294089596246988E-3</c:v>
                </c:pt>
                <c:pt idx="269">
                  <c:v>6.118818147452661E-3</c:v>
                </c:pt>
                <c:pt idx="270">
                  <c:v>6.0119407019896959E-3</c:v>
                </c:pt>
                <c:pt idx="271">
                  <c:v>5.9051982880434254E-3</c:v>
                </c:pt>
                <c:pt idx="272">
                  <c:v>5.8049373868984452E-3</c:v>
                </c:pt>
                <c:pt idx="273">
                  <c:v>5.7058917694037085E-3</c:v>
                </c:pt>
                <c:pt idx="274">
                  <c:v>5.6038754585417119E-3</c:v>
                </c:pt>
                <c:pt idx="275">
                  <c:v>5.5065177350056447E-3</c:v>
                </c:pt>
                <c:pt idx="276">
                  <c:v>5.4081472750943755E-3</c:v>
                </c:pt>
                <c:pt idx="277">
                  <c:v>5.3153806231258892E-3</c:v>
                </c:pt>
                <c:pt idx="278">
                  <c:v>5.2207235299236926E-3</c:v>
                </c:pt>
                <c:pt idx="279">
                  <c:v>5.1301848979806511E-3</c:v>
                </c:pt>
                <c:pt idx="280">
                  <c:v>5.0396462660376087E-3</c:v>
                </c:pt>
                <c:pt idx="281">
                  <c:v>4.9547789577956969E-3</c:v>
                </c:pt>
                <c:pt idx="282">
                  <c:v>4.8734899847461648E-3</c:v>
                </c:pt>
                <c:pt idx="283">
                  <c:v>4.7919984644215919E-3</c:v>
                </c:pt>
                <c:pt idx="284">
                  <c:v>4.7109795544054475E-3</c:v>
                </c:pt>
                <c:pt idx="285">
                  <c:v>4.6335389795816818E-3</c:v>
                </c:pt>
                <c:pt idx="286">
                  <c:v>4.5521824907738028E-3</c:v>
                </c:pt>
                <c:pt idx="287">
                  <c:v>4.4762272626336667E-3</c:v>
                </c:pt>
                <c:pt idx="288">
                  <c:v>4.4027701175523622E-3</c:v>
                </c:pt>
                <c:pt idx="289">
                  <c:v>4.3279626573041212E-3</c:v>
                </c:pt>
                <c:pt idx="290">
                  <c:v>4.254167933431083E-3</c:v>
                </c:pt>
                <c:pt idx="291">
                  <c:v>4.1823986823084471E-3</c:v>
                </c:pt>
                <c:pt idx="292">
                  <c:v>4.1169083967120632E-3</c:v>
                </c:pt>
                <c:pt idx="293">
                  <c:v>4.0477722601649528E-3</c:v>
                </c:pt>
                <c:pt idx="294">
                  <c:v>3.9814042697100607E-3</c:v>
                </c:pt>
                <c:pt idx="295">
                  <c:v>3.9167916889721851E-3</c:v>
                </c:pt>
                <c:pt idx="296">
                  <c:v>3.853664454917939E-3</c:v>
                </c:pt>
                <c:pt idx="297">
                  <c:v>3.7899295790385715E-3</c:v>
                </c:pt>
                <c:pt idx="298">
                  <c:v>3.7328112474771893E-3</c:v>
                </c:pt>
                <c:pt idx="299">
                  <c:v>3.6702241394897172E-3</c:v>
                </c:pt>
                <c:pt idx="300">
                  <c:v>3.6119580400364396E-3</c:v>
                </c:pt>
                <c:pt idx="301">
                  <c:v>3.5507887629742502E-3</c:v>
                </c:pt>
                <c:pt idx="302">
                  <c:v>3.4921850847292385E-3</c:v>
                </c:pt>
                <c:pt idx="303">
                  <c:v>3.4374298047099936E-3</c:v>
                </c:pt>
                <c:pt idx="304">
                  <c:v>3.3804465046653053E-3</c:v>
                </c:pt>
                <c:pt idx="305">
                  <c:v>3.3224504682454145E-3</c:v>
                </c:pt>
                <c:pt idx="306">
                  <c:v>3.2672225779177425E-3</c:v>
                </c:pt>
                <c:pt idx="307">
                  <c:v>3.2119946875900701E-3</c:v>
                </c:pt>
                <c:pt idx="308">
                  <c:v>3.1587247542544548E-3</c:v>
                </c:pt>
                <c:pt idx="309">
                  <c:v>3.1036994112018232E-3</c:v>
                </c:pt>
                <c:pt idx="310">
                  <c:v>3.0500918990744737E-3</c:v>
                </c:pt>
                <c:pt idx="311">
                  <c:v>3.0010079427563591E-3</c:v>
                </c:pt>
                <c:pt idx="312">
                  <c:v>2.9538819434303015E-3</c:v>
                </c:pt>
                <c:pt idx="313">
                  <c:v>2.9031100931535174E-3</c:v>
                </c:pt>
                <c:pt idx="314">
                  <c:v>2.8537560738020155E-3</c:v>
                </c:pt>
                <c:pt idx="315">
                  <c:v>2.809398220568176E-3</c:v>
                </c:pt>
                <c:pt idx="316">
                  <c:v>2.7621371897254251E-3</c:v>
                </c:pt>
                <c:pt idx="317">
                  <c:v>2.7157538637411819E-3</c:v>
                </c:pt>
                <c:pt idx="318">
                  <c:v>2.6707208529238744E-3</c:v>
                </c:pt>
                <c:pt idx="319">
                  <c:v>2.6279158621320114E-3</c:v>
                </c:pt>
                <c:pt idx="320">
                  <c:v>2.5827478197980105E-3</c:v>
                </c:pt>
                <c:pt idx="321">
                  <c:v>2.5393351871810261E-3</c:v>
                </c:pt>
                <c:pt idx="322">
                  <c:v>2.4957200072890013E-3</c:v>
                </c:pt>
                <c:pt idx="323">
                  <c:v>2.4523073746720169E-3</c:v>
                </c:pt>
                <c:pt idx="324">
                  <c:v>2.4111227620804763E-3</c:v>
                </c:pt>
                <c:pt idx="325">
                  <c:v>2.3748667998482517E-3</c:v>
                </c:pt>
                <c:pt idx="326">
                  <c:v>2.3358426915238086E-3</c:v>
                </c:pt>
                <c:pt idx="327">
                  <c:v>2.2989790874664625E-3</c:v>
                </c:pt>
                <c:pt idx="328">
                  <c:v>2.2627231252342374E-3</c:v>
                </c:pt>
                <c:pt idx="329">
                  <c:v>2.2254544266268107E-3</c:v>
                </c:pt>
                <c:pt idx="330">
                  <c:v>2.1916965474534172E-3</c:v>
                </c:pt>
                <c:pt idx="331">
                  <c:v>2.1549679749127645E-3</c:v>
                </c:pt>
                <c:pt idx="332">
                  <c:v>2.1186444969221929E-3</c:v>
                </c:pt>
                <c:pt idx="333">
                  <c:v>2.0832662395484764E-3</c:v>
                </c:pt>
                <c:pt idx="334">
                  <c:v>2.0490357500666549E-3</c:v>
                </c:pt>
                <c:pt idx="335">
                  <c:v>2.0171683121269711E-3</c:v>
                </c:pt>
                <c:pt idx="336">
                  <c:v>1.9844906850871261E-3</c:v>
                </c:pt>
                <c:pt idx="337">
                  <c:v>1.9532984047309103E-3</c:v>
                </c:pt>
                <c:pt idx="338">
                  <c:v>1.9233889237832834E-3</c:v>
                </c:pt>
                <c:pt idx="339">
                  <c:v>1.8908463282601318E-3</c:v>
                </c:pt>
                <c:pt idx="340">
                  <c:v>1.8609368473125048E-3</c:v>
                </c:pt>
                <c:pt idx="341">
                  <c:v>1.8308923348481843E-3</c:v>
                </c:pt>
                <c:pt idx="342">
                  <c:v>1.8013204326922914E-3</c:v>
                </c:pt>
                <c:pt idx="343">
                  <c:v>1.7724236881198664E-3</c:v>
                </c:pt>
                <c:pt idx="344">
                  <c:v>1.743932038097522E-3</c:v>
                </c:pt>
                <c:pt idx="345">
                  <c:v>1.7176684081006218E-3</c:v>
                </c:pt>
                <c:pt idx="346">
                  <c:v>1.6896493683867049E-3</c:v>
                </c:pt>
                <c:pt idx="347">
                  <c:v>1.6627105808063366E-3</c:v>
                </c:pt>
                <c:pt idx="348">
                  <c:v>1.6361768877760491E-3</c:v>
                </c:pt>
                <c:pt idx="349">
                  <c:v>1.6107234468793104E-3</c:v>
                </c:pt>
                <c:pt idx="350">
                  <c:v>1.5857426162909989E-3</c:v>
                </c:pt>
                <c:pt idx="351">
                  <c:v>1.5609643329777278E-3</c:v>
                </c:pt>
                <c:pt idx="352">
                  <c:v>1.5372663017980054E-3</c:v>
                </c:pt>
                <c:pt idx="353">
                  <c:v>1.5130281445515086E-3</c:v>
                </c:pt>
                <c:pt idx="354">
                  <c:v>1.4874396721380762E-3</c:v>
                </c:pt>
                <c:pt idx="355">
                  <c:v>1.464956924608596E-3</c:v>
                </c:pt>
                <c:pt idx="356">
                  <c:v>1.4409213146371396E-3</c:v>
                </c:pt>
                <c:pt idx="357">
                  <c:v>1.4159404840488282E-3</c:v>
                </c:pt>
                <c:pt idx="358">
                  <c:v>1.3922424528691058E-3</c:v>
                </c:pt>
                <c:pt idx="359">
                  <c:v>1.3683418744143429E-3</c:v>
                </c:pt>
                <c:pt idx="360">
                  <c:v>1.3468043475017178E-3</c:v>
                </c:pt>
                <c:pt idx="361">
                  <c:v>1.3243215999722375E-3</c:v>
                </c:pt>
                <c:pt idx="362">
                  <c:v>1.3037968094348142E-3</c:v>
                </c:pt>
                <c:pt idx="363">
                  <c:v>1.2845548183059797E-3</c:v>
                </c:pt>
                <c:pt idx="364">
                  <c:v>1.2638949962518627E-3</c:v>
                </c:pt>
                <c:pt idx="365">
                  <c:v>1.2433702057144393E-3</c:v>
                </c:pt>
                <c:pt idx="366">
                  <c:v>1.2235205727604836E-3</c:v>
                </c:pt>
                <c:pt idx="367">
                  <c:v>1.2045486446650364E-3</c:v>
                </c:pt>
                <c:pt idx="368">
                  <c:v>1.1872646105282587E-3</c:v>
                </c:pt>
                <c:pt idx="369">
                  <c:v>1.1682926824328115E-3</c:v>
                </c:pt>
                <c:pt idx="370">
                  <c:v>1.150063427679179E-3</c:v>
                </c:pt>
                <c:pt idx="371">
                  <c:v>1.1319016886838929E-3</c:v>
                </c:pt>
                <c:pt idx="372">
                  <c:v>1.1145501387887686E-3</c:v>
                </c:pt>
                <c:pt idx="373">
                  <c:v>1.0962533682767892E-3</c:v>
                </c:pt>
                <c:pt idx="374">
                  <c:v>1.0778890820064631E-3</c:v>
                </c:pt>
                <c:pt idx="375">
                  <c:v>1.0622254260700082E-3</c:v>
                </c:pt>
                <c:pt idx="376">
                  <c:v>1.0446038131414967E-3</c:v>
                </c:pt>
                <c:pt idx="377">
                  <c:v>1.027657357796453E-3</c:v>
                </c:pt>
                <c:pt idx="378">
                  <c:v>1.012128733376692E-3</c:v>
                </c:pt>
                <c:pt idx="379">
                  <c:v>9.9734278229874555E-4</c:v>
                </c:pt>
                <c:pt idx="380">
                  <c:v>9.8215173667071825E-4</c:v>
                </c:pt>
                <c:pt idx="381">
                  <c:v>9.6797342741789286E-4</c:v>
                </c:pt>
                <c:pt idx="382">
                  <c:v>9.5129703510623642E-4</c:v>
                </c:pt>
                <c:pt idx="383">
                  <c:v>9.3759133616183848E-4</c:v>
                </c:pt>
                <c:pt idx="384">
                  <c:v>9.2327799539231958E-4</c:v>
                </c:pt>
                <c:pt idx="385">
                  <c:v>9.0700669763074378E-4</c:v>
                </c:pt>
                <c:pt idx="386">
                  <c:v>8.9222074655279733E-4</c:v>
                </c:pt>
                <c:pt idx="387">
                  <c:v>8.7905517367517375E-4</c:v>
                </c:pt>
                <c:pt idx="388">
                  <c:v>8.6778004203126016E-4</c:v>
                </c:pt>
                <c:pt idx="389">
                  <c:v>8.5650491038734668E-4</c:v>
                </c:pt>
                <c:pt idx="390">
                  <c:v>8.4340685326806991E-4</c:v>
                </c:pt>
                <c:pt idx="391">
                  <c:v>8.2956612280697846E-4</c:v>
                </c:pt>
                <c:pt idx="392">
                  <c:v>8.1775086509629062E-4</c:v>
                </c:pt>
                <c:pt idx="393">
                  <c:v>8.0661076496907065E-4</c:v>
                </c:pt>
                <c:pt idx="394">
                  <c:v>7.9385028664152781E-4</c:v>
                </c:pt>
                <c:pt idx="395">
                  <c:v>7.8338534409777582E-4</c:v>
                </c:pt>
                <c:pt idx="396">
                  <c:v>7.7021977122015224E-4</c:v>
                </c:pt>
                <c:pt idx="397">
                  <c:v>7.6009240746813408E-4</c:v>
                </c:pt>
                <c:pt idx="398">
                  <c:v>7.4868224430752698E-4</c:v>
                </c:pt>
                <c:pt idx="399">
                  <c:v>7.3841984903881531E-4</c:v>
                </c:pt>
                <c:pt idx="400">
                  <c:v>7.1769251122635153E-4</c:v>
                </c:pt>
                <c:pt idx="401">
                  <c:v>7.1769251122635153E-4</c:v>
                </c:pt>
                <c:pt idx="402">
                  <c:v>7.0567470624062338E-4</c:v>
                </c:pt>
                <c:pt idx="403">
                  <c:v>6.9534479521356479E-4</c:v>
                </c:pt>
                <c:pt idx="404">
                  <c:v>6.7454994164275431E-4</c:v>
                </c:pt>
                <c:pt idx="405">
                  <c:v>6.7454994164275431E-4</c:v>
                </c:pt>
                <c:pt idx="406">
                  <c:v>6.6442257789073615E-4</c:v>
                </c:pt>
                <c:pt idx="407">
                  <c:v>6.5544298203061341E-4</c:v>
                </c:pt>
                <c:pt idx="408">
                  <c:v>6.3896913699399728E-4</c:v>
                </c:pt>
                <c:pt idx="409">
                  <c:v>6.3896913699399728E-4</c:v>
                </c:pt>
                <c:pt idx="410">
                  <c:v>6.305971829589956E-4</c:v>
                </c:pt>
                <c:pt idx="411">
                  <c:v>6.2263032347407467E-4</c:v>
                </c:pt>
                <c:pt idx="412">
                  <c:v>6.0649405722919248E-4</c:v>
                </c:pt>
                <c:pt idx="413">
                  <c:v>6.0649405722919248E-4</c:v>
                </c:pt>
                <c:pt idx="414">
                  <c:v>5.9805458743584399E-4</c:v>
                </c:pt>
                <c:pt idx="415">
                  <c:v>5.8975014915918912E-4</c:v>
                </c:pt>
                <c:pt idx="416">
                  <c:v>5.8218838422434893E-4</c:v>
                </c:pt>
                <c:pt idx="417">
                  <c:v>5.7503171383958948E-4</c:v>
                </c:pt>
                <c:pt idx="418">
                  <c:v>5.6746994890474929E-4</c:v>
                </c:pt>
                <c:pt idx="419">
                  <c:v>5.6004321548660261E-4</c:v>
                </c:pt>
                <c:pt idx="420">
                  <c:v>5.5194132448498816E-4</c:v>
                </c:pt>
                <c:pt idx="421">
                  <c:v>5.4451459106684148E-4</c:v>
                </c:pt>
                <c:pt idx="422">
                  <c:v>5.3627766854853342E-4</c:v>
                </c:pt>
                <c:pt idx="423">
                  <c:v>5.2905348240542716E-4</c:v>
                </c:pt>
                <c:pt idx="424">
                  <c:v>5.2155923322893367E-4</c:v>
                </c:pt>
                <c:pt idx="425">
                  <c:v>5.0731340821776158E-4</c:v>
                </c:pt>
                <c:pt idx="426">
                  <c:v>5.0731340821776158E-4</c:v>
                </c:pt>
                <c:pt idx="427">
                  <c:v>5.0069686389977639E-4</c:v>
                </c:pt>
                <c:pt idx="428">
                  <c:v>4.9367522503171045E-4</c:v>
                </c:pt>
                <c:pt idx="429">
                  <c:v>4.8017207336235293E-4</c:v>
                </c:pt>
                <c:pt idx="430">
                  <c:v>4.8017207336235293E-4</c:v>
                </c:pt>
                <c:pt idx="431">
                  <c:v>4.7429820238618242E-4</c:v>
                </c:pt>
                <c:pt idx="432">
                  <c:v>4.679517211015844E-4</c:v>
                </c:pt>
                <c:pt idx="433">
                  <c:v>4.5627149490759018E-4</c:v>
                </c:pt>
                <c:pt idx="434">
                  <c:v>4.5627149490759018E-4</c:v>
                </c:pt>
                <c:pt idx="435">
                  <c:v>4.4972246634795179E-4</c:v>
                </c:pt>
                <c:pt idx="436">
                  <c:v>4.4351101658004734E-4</c:v>
                </c:pt>
                <c:pt idx="437">
                  <c:v>4.335186843447228E-4</c:v>
                </c:pt>
                <c:pt idx="438">
                  <c:v>4.335186843447228E-4</c:v>
                </c:pt>
                <c:pt idx="439">
                  <c:v>4.2757729761020547E-4</c:v>
                </c:pt>
                <c:pt idx="440">
                  <c:v>4.2251361573419639E-4</c:v>
                </c:pt>
                <c:pt idx="441">
                  <c:v>4.1717987082480018E-4</c:v>
                </c:pt>
                <c:pt idx="442">
                  <c:v>4.1157606288201685E-4</c:v>
                </c:pt>
                <c:pt idx="443">
                  <c:v>4.0671492828104814E-4</c:v>
                </c:pt>
                <c:pt idx="444">
                  <c:v>4.0144869912999868E-4</c:v>
                </c:pt>
                <c:pt idx="445">
                  <c:v>3.9618246997894928E-4</c:v>
                </c:pt>
                <c:pt idx="446">
                  <c:v>3.9152388265302094E-4</c:v>
                </c:pt>
                <c:pt idx="447">
                  <c:v>3.8727038987717329E-4</c:v>
                </c:pt>
                <c:pt idx="448">
                  <c:v>3.8274683406793852E-4</c:v>
                </c:pt>
                <c:pt idx="449">
                  <c:v>3.7862837280878449E-4</c:v>
                </c:pt>
                <c:pt idx="450">
                  <c:v>3.7018890301543605E-4</c:v>
                </c:pt>
                <c:pt idx="451">
                  <c:v>3.7018890301543605E-4</c:v>
                </c:pt>
                <c:pt idx="452">
                  <c:v>3.6566534720620128E-4</c:v>
                </c:pt>
                <c:pt idx="453">
                  <c:v>3.6060166533019225E-4</c:v>
                </c:pt>
                <c:pt idx="454">
                  <c:v>3.5364754222047312E-4</c:v>
                </c:pt>
                <c:pt idx="455">
                  <c:v>3.5364754222047312E-4</c:v>
                </c:pt>
                <c:pt idx="456">
                  <c:v>3.4912398641123835E-4</c:v>
                </c:pt>
                <c:pt idx="457">
                  <c:v>3.4433036756861645E-4</c:v>
                </c:pt>
                <c:pt idx="458">
                  <c:v>3.3548580322518727E-4</c:v>
                </c:pt>
                <c:pt idx="459">
                  <c:v>3.3548580322518727E-4</c:v>
                </c:pt>
                <c:pt idx="460">
                  <c:v>3.310297631742993E-4</c:v>
                </c:pt>
                <c:pt idx="461">
                  <c:v>3.2616862857333059E-4</c:v>
                </c:pt>
                <c:pt idx="462">
                  <c:v>3.1840431636345003E-4</c:v>
                </c:pt>
                <c:pt idx="463">
                  <c:v>3.1840431636345003E-4</c:v>
                </c:pt>
                <c:pt idx="464">
                  <c:v>3.14285855104296E-4</c:v>
                </c:pt>
                <c:pt idx="465">
                  <c:v>3.109775829453034E-4</c:v>
                </c:pt>
                <c:pt idx="466">
                  <c:v>3.0807440533639155E-4</c:v>
                </c:pt>
                <c:pt idx="467">
                  <c:v>3.0442855438566501E-4</c:v>
                </c:pt>
                <c:pt idx="468">
                  <c:v>3.0058015615989811E-4</c:v>
                </c:pt>
                <c:pt idx="469">
                  <c:v>2.967317579341312E-4</c:v>
                </c:pt>
                <c:pt idx="470">
                  <c:v>2.9355851729183222E-4</c:v>
                </c:pt>
                <c:pt idx="471">
                  <c:v>2.9018272937449282E-4</c:v>
                </c:pt>
                <c:pt idx="472">
                  <c:v>2.8707700449054059E-4</c:v>
                </c:pt>
                <c:pt idx="473">
                  <c:v>2.8363370081485443E-4</c:v>
                </c:pt>
                <c:pt idx="474">
                  <c:v>2.8079803896428939E-4</c:v>
                </c:pt>
                <c:pt idx="475">
                  <c:v>2.7303372675440882E-4</c:v>
                </c:pt>
                <c:pt idx="476">
                  <c:v>2.7303372675440882E-4</c:v>
                </c:pt>
                <c:pt idx="477">
                  <c:v>2.6979297035376298E-4</c:v>
                </c:pt>
                <c:pt idx="478">
                  <c:v>2.6641718243642363E-4</c:v>
                </c:pt>
                <c:pt idx="479">
                  <c:v>2.6040827994355955E-4</c:v>
                </c:pt>
                <c:pt idx="480">
                  <c:v>2.6040827994355955E-4</c:v>
                </c:pt>
                <c:pt idx="481">
                  <c:v>2.5716752354291371E-4</c:v>
                </c:pt>
                <c:pt idx="482">
                  <c:v>2.5372421986722755E-4</c:v>
                </c:pt>
                <c:pt idx="483">
                  <c:v>2.4893060102460564E-4</c:v>
                </c:pt>
                <c:pt idx="484">
                  <c:v>2.4893060102460564E-4</c:v>
                </c:pt>
                <c:pt idx="485">
                  <c:v>2.4609493917404054E-4</c:v>
                </c:pt>
                <c:pt idx="486">
                  <c:v>2.4379940339024978E-4</c:v>
                </c:pt>
                <c:pt idx="487">
                  <c:v>2.3799304817242607E-4</c:v>
                </c:pt>
                <c:pt idx="488">
                  <c:v>2.3799304817242607E-4</c:v>
                </c:pt>
                <c:pt idx="489">
                  <c:v>2.3495483904682063E-4</c:v>
                </c:pt>
                <c:pt idx="490">
                  <c:v>2.3245675598798949E-4</c:v>
                </c:pt>
                <c:pt idx="491">
                  <c:v>2.2982364141246477E-4</c:v>
                </c:pt>
                <c:pt idx="492">
                  <c:v>2.2739307411198041E-4</c:v>
                </c:pt>
                <c:pt idx="493">
                  <c:v>2.2475995953645571E-4</c:v>
                </c:pt>
                <c:pt idx="494">
                  <c:v>2.2172175041085027E-4</c:v>
                </c:pt>
                <c:pt idx="495">
                  <c:v>2.1922366735201913E-4</c:v>
                </c:pt>
                <c:pt idx="496">
                  <c:v>2.1632048974310728E-4</c:v>
                </c:pt>
                <c:pt idx="497">
                  <c:v>2.1402495395931648E-4</c:v>
                </c:pt>
                <c:pt idx="498">
                  <c:v>2.1206699696725966E-4</c:v>
                </c:pt>
                <c:pt idx="499">
                  <c:v>2.1024407149189639E-4</c:v>
                </c:pt>
                <c:pt idx="500">
                  <c:v>2.0653070478282307E-4</c:v>
                </c:pt>
                <c:pt idx="501">
                  <c:v>2.0653070478282307E-4</c:v>
                </c:pt>
                <c:pt idx="502">
                  <c:v>2.0423516899903231E-4</c:v>
                </c:pt>
                <c:pt idx="503">
                  <c:v>2.0160205442350758E-4</c:v>
                </c:pt>
                <c:pt idx="504">
                  <c:v>1.9647085678915172E-4</c:v>
                </c:pt>
                <c:pt idx="505">
                  <c:v>1.9647085678915172E-4</c:v>
                </c:pt>
                <c:pt idx="506">
                  <c:v>1.934326476635463E-4</c:v>
                </c:pt>
                <c:pt idx="507">
                  <c:v>1.9100208036306195E-4</c:v>
                </c:pt>
                <c:pt idx="508">
                  <c:v>1.874237451706822E-4</c:v>
                </c:pt>
                <c:pt idx="509">
                  <c:v>1.874237451706822E-4</c:v>
                </c:pt>
                <c:pt idx="510">
                  <c:v>1.8593839848705287E-4</c:v>
                </c:pt>
                <c:pt idx="511">
                  <c:v>1.841154730116896E-4</c:v>
                </c:pt>
                <c:pt idx="512">
                  <c:v>1.8202248450293921E-4</c:v>
                </c:pt>
                <c:pt idx="513">
                  <c:v>1.793218541690677E-4</c:v>
                </c:pt>
                <c:pt idx="514">
                  <c:v>1.7763396021039799E-4</c:v>
                </c:pt>
                <c:pt idx="515">
                  <c:v>1.7533842442660723E-4</c:v>
                </c:pt>
                <c:pt idx="516">
                  <c:v>1.7344798319289718E-4</c:v>
                </c:pt>
                <c:pt idx="517">
                  <c:v>1.7176008923422748E-4</c:v>
                </c:pt>
                <c:pt idx="518">
                  <c:v>1.695320692087835E-4</c:v>
                </c:pt>
                <c:pt idx="519">
                  <c:v>1.6784417525011382E-4</c:v>
                </c:pt>
                <c:pt idx="520">
                  <c:v>1.6622379704979093E-4</c:v>
                </c:pt>
                <c:pt idx="521">
                  <c:v>1.6446838733277444E-4</c:v>
                </c:pt>
                <c:pt idx="522">
                  <c:v>1.6291552489079833E-4</c:v>
                </c:pt>
                <c:pt idx="523">
                  <c:v>1.6129514669047543E-4</c:v>
                </c:pt>
                <c:pt idx="524">
                  <c:v>1.5994483152353967E-4</c:v>
                </c:pt>
                <c:pt idx="525">
                  <c:v>1.5845948483991033E-4</c:v>
                </c:pt>
                <c:pt idx="526">
                  <c:v>1.5731171694801497E-4</c:v>
                </c:pt>
                <c:pt idx="527">
                  <c:v>1.5569133874769207E-4</c:v>
                </c:pt>
                <c:pt idx="528">
                  <c:v>1.5420599206406274E-4</c:v>
                </c:pt>
                <c:pt idx="529">
                  <c:v>1.5224803507200588E-4</c:v>
                </c:pt>
                <c:pt idx="530">
                  <c:v>1.5089771990507014E-4</c:v>
                </c:pt>
                <c:pt idx="531">
                  <c:v>1.488722471546665E-4</c:v>
                </c:pt>
                <c:pt idx="532">
                  <c:v>1.4812957381285185E-4</c:v>
                </c:pt>
                <c:pt idx="533">
                  <c:v>1.4650919561252896E-4</c:v>
                </c:pt>
                <c:pt idx="534">
                  <c:v>1.4509136468724641E-4</c:v>
                </c:pt>
                <c:pt idx="535">
                  <c:v>1.4421365982873817E-4</c:v>
                </c:pt>
                <c:pt idx="536">
                  <c:v>1.4259328162841527E-4</c:v>
                </c:pt>
                <c:pt idx="537">
                  <c:v>1.4110793494478594E-4</c:v>
                </c:pt>
                <c:pt idx="538">
                  <c:v>1.3942004098611626E-4</c:v>
                </c:pt>
                <c:pt idx="539">
                  <c:v>1.3786717854414015E-4</c:v>
                </c:pt>
                <c:pt idx="540">
                  <c:v>1.3678692641059154E-4</c:v>
                </c:pt>
                <c:pt idx="541">
                  <c:v>1.3469393790184115E-4</c:v>
                </c:pt>
                <c:pt idx="542">
                  <c:v>1.3320859121821181E-4</c:v>
                </c:pt>
                <c:pt idx="543">
                  <c:v>1.3199330756796964E-4</c:v>
                </c:pt>
                <c:pt idx="544">
                  <c:v>1.3084553967607424E-4</c:v>
                </c:pt>
                <c:pt idx="545">
                  <c:v>1.2902261420071097E-4</c:v>
                </c:pt>
                <c:pt idx="546">
                  <c:v>1.2855000389228348E-4</c:v>
                </c:pt>
                <c:pt idx="547">
                  <c:v>1.2746975175873486E-4</c:v>
                </c:pt>
                <c:pt idx="548">
                  <c:v>1.2584937355841197E-4</c:v>
                </c:pt>
                <c:pt idx="549">
                  <c:v>1.2503918445825051E-4</c:v>
                </c:pt>
                <c:pt idx="550">
                  <c:v>1.2382390080800833E-4</c:v>
                </c:pt>
                <c:pt idx="551">
                  <c:v>1.230137117078469E-4</c:v>
                </c:pt>
                <c:pt idx="552">
                  <c:v>1.2206849109099187E-4</c:v>
                </c:pt>
                <c:pt idx="553">
                  <c:v>1.2132581774917721E-4</c:v>
                </c:pt>
                <c:pt idx="554">
                  <c:v>1.1977295530720109E-4</c:v>
                </c:pt>
                <c:pt idx="555">
                  <c:v>1.1869270317365249E-4</c:v>
                </c:pt>
                <c:pt idx="556">
                  <c:v>1.1734238800671674E-4</c:v>
                </c:pt>
                <c:pt idx="557">
                  <c:v>1.1585704132308741E-4</c:v>
                </c:pt>
                <c:pt idx="558">
                  <c:v>1.1470927343119202E-4</c:v>
                </c:pt>
                <c:pt idx="559">
                  <c:v>1.1369653705599021E-4</c:v>
                </c:pt>
                <c:pt idx="560">
                  <c:v>1.1295386371417555E-4</c:v>
                </c:pt>
                <c:pt idx="561">
                  <c:v>1.1133348551385265E-4</c:v>
                </c:pt>
                <c:pt idx="562">
                  <c:v>1.1032074913865084E-4</c:v>
                </c:pt>
                <c:pt idx="563">
                  <c:v>1.0890291821336829E-4</c:v>
                </c:pt>
                <c:pt idx="564">
                  <c:v>1.0741757152973897E-4</c:v>
                </c:pt>
                <c:pt idx="565">
                  <c:v>1.0687744546296467E-4</c:v>
                </c:pt>
                <c:pt idx="566">
                  <c:v>1.0579719332941606E-4</c:v>
                </c:pt>
                <c:pt idx="567">
                  <c:v>1.0512203574594819E-4</c:v>
                </c:pt>
                <c:pt idx="568">
                  <c:v>1.0444687816248032E-4</c:v>
                </c:pt>
                <c:pt idx="569">
                  <c:v>1.034341417872785E-4</c:v>
                </c:pt>
                <c:pt idx="570">
                  <c:v>1.0248892117042348E-4</c:v>
                </c:pt>
                <c:pt idx="571">
                  <c:v>1.0154370055356846E-4</c:v>
                </c:pt>
                <c:pt idx="572">
                  <c:v>1.0039593266167306E-4</c:v>
                </c:pt>
                <c:pt idx="573">
                  <c:v>9.9450712044818037E-5</c:v>
                </c:pt>
                <c:pt idx="574">
                  <c:v>9.8573007186309808E-5</c:v>
                </c:pt>
                <c:pt idx="575">
                  <c:v>9.7290207777720836E-5</c:v>
                </c:pt>
                <c:pt idx="576">
                  <c:v>9.6074924127478658E-5</c:v>
                </c:pt>
                <c:pt idx="577">
                  <c:v>9.4724608960542917E-5</c:v>
                </c:pt>
                <c:pt idx="578">
                  <c:v>9.3239262276913586E-5</c:v>
                </c:pt>
                <c:pt idx="579">
                  <c:v>9.2226525901711781E-5</c:v>
                </c:pt>
                <c:pt idx="580">
                  <c:v>9.1011242251469603E-5</c:v>
                </c:pt>
                <c:pt idx="581">
                  <c:v>9.0403600426348514E-5</c:v>
                </c:pt>
                <c:pt idx="582">
                  <c:v>8.972844284288063E-5</c:v>
                </c:pt>
                <c:pt idx="583">
                  <c:v>8.8580674950985248E-5</c:v>
                </c:pt>
                <c:pt idx="584">
                  <c:v>8.7635454334130224E-5</c:v>
                </c:pt>
                <c:pt idx="585">
                  <c:v>8.66902337172752E-5</c:v>
                </c:pt>
                <c:pt idx="586">
                  <c:v>8.6150107650500893E-5</c:v>
                </c:pt>
                <c:pt idx="587">
                  <c:v>8.5407434308686227E-5</c:v>
                </c:pt>
                <c:pt idx="588">
                  <c:v>8.4867308241911934E-5</c:v>
                </c:pt>
                <c:pt idx="589">
                  <c:v>8.3719540350016551E-5</c:v>
                </c:pt>
                <c:pt idx="590">
                  <c:v>8.3246930041589026E-5</c:v>
                </c:pt>
                <c:pt idx="591">
                  <c:v>8.2571772458121155E-5</c:v>
                </c:pt>
                <c:pt idx="592">
                  <c:v>8.1626551841266132E-5</c:v>
                </c:pt>
                <c:pt idx="593">
                  <c:v>8.0951394257798261E-5</c:v>
                </c:pt>
                <c:pt idx="594">
                  <c:v>8.0411268191023954E-5</c:v>
                </c:pt>
                <c:pt idx="595">
                  <c:v>7.9938657882596442E-5</c:v>
                </c:pt>
                <c:pt idx="596">
                  <c:v>7.9533563332515712E-5</c:v>
                </c:pt>
                <c:pt idx="597">
                  <c:v>7.8993437265741418E-5</c:v>
                </c:pt>
                <c:pt idx="598">
                  <c:v>7.8250763923926752E-5</c:v>
                </c:pt>
                <c:pt idx="599">
                  <c:v>7.7710637857152459E-5</c:v>
                </c:pt>
                <c:pt idx="600">
                  <c:v>7.710299603203137E-5</c:v>
                </c:pt>
                <c:pt idx="601">
                  <c:v>7.6225291173523128E-5</c:v>
                </c:pt>
                <c:pt idx="602">
                  <c:v>7.5685165106748834E-5</c:v>
                </c:pt>
                <c:pt idx="603">
                  <c:v>7.501000752328095E-5</c:v>
                </c:pt>
                <c:pt idx="604">
                  <c:v>7.4672428731547015E-5</c:v>
                </c:pt>
                <c:pt idx="605">
                  <c:v>7.4469881456506657E-5</c:v>
                </c:pt>
                <c:pt idx="606">
                  <c:v>7.3929755389732349E-5</c:v>
                </c:pt>
                <c:pt idx="607">
                  <c:v>7.3524660839651633E-5</c:v>
                </c:pt>
                <c:pt idx="608">
                  <c:v>7.2849503256183749E-5</c:v>
                </c:pt>
                <c:pt idx="609">
                  <c:v>7.2376892947756237E-5</c:v>
                </c:pt>
                <c:pt idx="610">
                  <c:v>7.1904282639328725E-5</c:v>
                </c:pt>
                <c:pt idx="611">
                  <c:v>7.1634219605941571E-5</c:v>
                </c:pt>
                <c:pt idx="612">
                  <c:v>7.0688998989086547E-5</c:v>
                </c:pt>
                <c:pt idx="613">
                  <c:v>7.0216388680659035E-5</c:v>
                </c:pt>
                <c:pt idx="614">
                  <c:v>6.8866073513723281E-5</c:v>
                </c:pt>
                <c:pt idx="615">
                  <c:v>6.8393463205295769E-5</c:v>
                </c:pt>
                <c:pt idx="616">
                  <c:v>6.7988368655215052E-5</c:v>
                </c:pt>
                <c:pt idx="617">
                  <c:v>6.7178179555053605E-5</c:v>
                </c:pt>
                <c:pt idx="618">
                  <c:v>6.6638053488279298E-5</c:v>
                </c:pt>
                <c:pt idx="619">
                  <c:v>6.6300474696545363E-5</c:v>
                </c:pt>
                <c:pt idx="620">
                  <c:v>6.5827864388117851E-5</c:v>
                </c:pt>
                <c:pt idx="621">
                  <c:v>6.5355254079690339E-5</c:v>
                </c:pt>
                <c:pt idx="622">
                  <c:v>6.4950159529609608E-5</c:v>
                </c:pt>
                <c:pt idx="623">
                  <c:v>6.4545064979528878E-5</c:v>
                </c:pt>
                <c:pt idx="624">
                  <c:v>6.434251770448852E-5</c:v>
                </c:pt>
                <c:pt idx="625">
                  <c:v>6.3194749812593137E-5</c:v>
                </c:pt>
                <c:pt idx="626">
                  <c:v>6.2924686779205984E-5</c:v>
                </c:pt>
                <c:pt idx="627">
                  <c:v>6.2114497679044536E-5</c:v>
                </c:pt>
                <c:pt idx="628">
                  <c:v>6.1709403128963806E-5</c:v>
                </c:pt>
                <c:pt idx="629">
                  <c:v>6.1236792820536294E-5</c:v>
                </c:pt>
                <c:pt idx="630">
                  <c:v>6.0696666753761994E-5</c:v>
                </c:pt>
                <c:pt idx="631">
                  <c:v>6.029157220368127E-5</c:v>
                </c:pt>
                <c:pt idx="632">
                  <c:v>5.9818961895253758E-5</c:v>
                </c:pt>
                <c:pt idx="633">
                  <c:v>5.9548898861866605E-5</c:v>
                </c:pt>
                <c:pt idx="634">
                  <c:v>5.9211320070132669E-5</c:v>
                </c:pt>
                <c:pt idx="635">
                  <c:v>5.9008772795092304E-5</c:v>
                </c:pt>
                <c:pt idx="636">
                  <c:v>5.8536162486664792E-5</c:v>
                </c:pt>
                <c:pt idx="637">
                  <c:v>5.7928520661543703E-5</c:v>
                </c:pt>
                <c:pt idx="638">
                  <c:v>5.7388394594769403E-5</c:v>
                </c:pt>
                <c:pt idx="639">
                  <c:v>5.7118331561382256E-5</c:v>
                </c:pt>
                <c:pt idx="640">
                  <c:v>5.6713237011301533E-5</c:v>
                </c:pt>
                <c:pt idx="641">
                  <c:v>5.6240626702874021E-5</c:v>
                </c:pt>
                <c:pt idx="642">
                  <c:v>5.6038079427833655E-5</c:v>
                </c:pt>
                <c:pt idx="643">
                  <c:v>5.5632984877752932E-5</c:v>
                </c:pt>
                <c:pt idx="644">
                  <c:v>5.516037456932542E-5</c:v>
                </c:pt>
                <c:pt idx="645">
                  <c:v>5.4890311535938266E-5</c:v>
                </c:pt>
                <c:pt idx="646">
                  <c:v>5.4282669710817178E-5</c:v>
                </c:pt>
                <c:pt idx="647">
                  <c:v>5.4080122435776819E-5</c:v>
                </c:pt>
                <c:pt idx="648">
                  <c:v>5.3877575160736454E-5</c:v>
                </c:pt>
                <c:pt idx="649">
                  <c:v>5.3404964852308942E-5</c:v>
                </c:pt>
                <c:pt idx="650">
                  <c:v>5.3134901818921788E-5</c:v>
                </c:pt>
                <c:pt idx="651">
                  <c:v>5.2729807268841065E-5</c:v>
                </c:pt>
                <c:pt idx="652">
                  <c:v>5.2459744235453918E-5</c:v>
                </c:pt>
                <c:pt idx="653">
                  <c:v>5.1919618168679618E-5</c:v>
                </c:pt>
                <c:pt idx="654">
                  <c:v>5.1582039376945676E-5</c:v>
                </c:pt>
                <c:pt idx="655">
                  <c:v>5.1311976343558529E-5</c:v>
                </c:pt>
                <c:pt idx="656">
                  <c:v>5.0974397551824587E-5</c:v>
                </c:pt>
                <c:pt idx="657">
                  <c:v>5.070433451843744E-5</c:v>
                </c:pt>
                <c:pt idx="658">
                  <c:v>5.0434271485050287E-5</c:v>
                </c:pt>
                <c:pt idx="659">
                  <c:v>5.0366755726703505E-5</c:v>
                </c:pt>
                <c:pt idx="660">
                  <c:v>5.0029176934969563E-5</c:v>
                </c:pt>
                <c:pt idx="661">
                  <c:v>4.9691598143235628E-5</c:v>
                </c:pt>
                <c:pt idx="662">
                  <c:v>4.9421535109848474E-5</c:v>
                </c:pt>
                <c:pt idx="663">
                  <c:v>4.9151472076461327E-5</c:v>
                </c:pt>
                <c:pt idx="664">
                  <c:v>4.8813893284727385E-5</c:v>
                </c:pt>
                <c:pt idx="665">
                  <c:v>4.847631449299345E-5</c:v>
                </c:pt>
                <c:pt idx="666">
                  <c:v>4.8206251459606303E-5</c:v>
                </c:pt>
                <c:pt idx="667">
                  <c:v>4.7868672667872361E-5</c:v>
                </c:pt>
                <c:pt idx="668">
                  <c:v>4.7396062359444849E-5</c:v>
                </c:pt>
                <c:pt idx="669">
                  <c:v>4.6990967809364126E-5</c:v>
                </c:pt>
                <c:pt idx="670">
                  <c:v>4.6788420534323761E-5</c:v>
                </c:pt>
                <c:pt idx="671">
                  <c:v>4.6585873259283402E-5</c:v>
                </c:pt>
                <c:pt idx="672">
                  <c:v>4.6315810225896249E-5</c:v>
                </c:pt>
                <c:pt idx="673">
                  <c:v>4.611326295085589E-5</c:v>
                </c:pt>
                <c:pt idx="674">
                  <c:v>4.5843199917468737E-5</c:v>
                </c:pt>
                <c:pt idx="675">
                  <c:v>4.5505621125734802E-5</c:v>
                </c:pt>
                <c:pt idx="676">
                  <c:v>4.5235558092347648E-5</c:v>
                </c:pt>
                <c:pt idx="677">
                  <c:v>4.4965495058960501E-5</c:v>
                </c:pt>
                <c:pt idx="678">
                  <c:v>4.4897979300613713E-5</c:v>
                </c:pt>
                <c:pt idx="679">
                  <c:v>4.4425368992186201E-5</c:v>
                </c:pt>
                <c:pt idx="680">
                  <c:v>4.4087790200452259E-5</c:v>
                </c:pt>
                <c:pt idx="681">
                  <c:v>4.38852429254119E-5</c:v>
                </c:pt>
                <c:pt idx="682">
                  <c:v>4.3412632616984388E-5</c:v>
                </c:pt>
                <c:pt idx="683">
                  <c:v>4.3142569583597235E-5</c:v>
                </c:pt>
                <c:pt idx="684">
                  <c:v>4.2669959275169723E-5</c:v>
                </c:pt>
                <c:pt idx="685">
                  <c:v>4.2467412000129358E-5</c:v>
                </c:pt>
                <c:pt idx="686">
                  <c:v>4.2467412000129358E-5</c:v>
                </c:pt>
                <c:pt idx="687">
                  <c:v>4.2332380483435788E-5</c:v>
                </c:pt>
                <c:pt idx="688">
                  <c:v>4.2197348966742211E-5</c:v>
                </c:pt>
                <c:pt idx="689">
                  <c:v>4.1859770175008276E-5</c:v>
                </c:pt>
                <c:pt idx="690">
                  <c:v>4.1252128349887187E-5</c:v>
                </c:pt>
                <c:pt idx="691">
                  <c:v>4.0779518041459675E-5</c:v>
                </c:pt>
                <c:pt idx="692">
                  <c:v>4.0712002283112887E-5</c:v>
                </c:pt>
                <c:pt idx="693">
                  <c:v>4.0374423491378945E-5</c:v>
                </c:pt>
                <c:pt idx="694">
                  <c:v>4.0171876216338586E-5</c:v>
                </c:pt>
                <c:pt idx="695">
                  <c:v>3.9834297424604644E-5</c:v>
                </c:pt>
                <c:pt idx="696">
                  <c:v>3.9564234391217497E-5</c:v>
                </c:pt>
                <c:pt idx="697">
                  <c:v>3.9294171357830344E-5</c:v>
                </c:pt>
                <c:pt idx="698">
                  <c:v>3.8956592566096409E-5</c:v>
                </c:pt>
                <c:pt idx="699">
                  <c:v>3.8619013774362473E-5</c:v>
                </c:pt>
                <c:pt idx="700">
                  <c:v>3.8416466499322108E-5</c:v>
                </c:pt>
                <c:pt idx="701">
                  <c:v>3.8078887707588173E-5</c:v>
                </c:pt>
                <c:pt idx="702">
                  <c:v>3.7673793157507443E-5</c:v>
                </c:pt>
                <c:pt idx="703">
                  <c:v>3.7538761640813873E-5</c:v>
                </c:pt>
                <c:pt idx="704">
                  <c:v>3.7268698607426719E-5</c:v>
                </c:pt>
                <c:pt idx="705">
                  <c:v>3.7201182849079931E-5</c:v>
                </c:pt>
                <c:pt idx="706">
                  <c:v>3.6998635574039572E-5</c:v>
                </c:pt>
                <c:pt idx="707">
                  <c:v>3.6796088298999207E-5</c:v>
                </c:pt>
                <c:pt idx="708">
                  <c:v>3.666105678230563E-5</c:v>
                </c:pt>
                <c:pt idx="709">
                  <c:v>3.6390993748918484E-5</c:v>
                </c:pt>
                <c:pt idx="710">
                  <c:v>3.6323477990571695E-5</c:v>
                </c:pt>
                <c:pt idx="711">
                  <c:v>3.598589919883776E-5</c:v>
                </c:pt>
                <c:pt idx="712">
                  <c:v>3.5783351923797395E-5</c:v>
                </c:pt>
                <c:pt idx="713">
                  <c:v>3.5513288890410241E-5</c:v>
                </c:pt>
                <c:pt idx="714">
                  <c:v>3.5175710098676306E-5</c:v>
                </c:pt>
                <c:pt idx="715">
                  <c:v>3.4838131306942371E-5</c:v>
                </c:pt>
                <c:pt idx="716">
                  <c:v>3.4770615548595582E-5</c:v>
                </c:pt>
                <c:pt idx="717">
                  <c:v>3.4770615548595582E-5</c:v>
                </c:pt>
                <c:pt idx="718">
                  <c:v>3.4365520998514859E-5</c:v>
                </c:pt>
                <c:pt idx="719">
                  <c:v>3.4027942206780917E-5</c:v>
                </c:pt>
                <c:pt idx="720">
                  <c:v>3.375787917339377E-5</c:v>
                </c:pt>
                <c:pt idx="721">
                  <c:v>3.3555331898353405E-5</c:v>
                </c:pt>
                <c:pt idx="722">
                  <c:v>3.3285268864966258E-5</c:v>
                </c:pt>
                <c:pt idx="723">
                  <c:v>3.3082721589925893E-5</c:v>
                </c:pt>
                <c:pt idx="724">
                  <c:v>3.2812658556538739E-5</c:v>
                </c:pt>
                <c:pt idx="725">
                  <c:v>3.2475079764804804E-5</c:v>
                </c:pt>
                <c:pt idx="726">
                  <c:v>3.2137500973070869E-5</c:v>
                </c:pt>
                <c:pt idx="727">
                  <c:v>3.1867437939683715E-5</c:v>
                </c:pt>
                <c:pt idx="728">
                  <c:v>3.1597374906296569E-5</c:v>
                </c:pt>
                <c:pt idx="729">
                  <c:v>3.1192280356215845E-5</c:v>
                </c:pt>
                <c:pt idx="730">
                  <c:v>3.098973308117548E-5</c:v>
                </c:pt>
                <c:pt idx="731">
                  <c:v>3.0787185806135115E-5</c:v>
                </c:pt>
                <c:pt idx="732">
                  <c:v>3.0517122772747968E-5</c:v>
                </c:pt>
                <c:pt idx="733">
                  <c:v>3.0247059739360818E-5</c:v>
                </c:pt>
                <c:pt idx="734">
                  <c:v>3.0179543981014029E-5</c:v>
                </c:pt>
                <c:pt idx="735">
                  <c:v>2.9774449430933302E-5</c:v>
                </c:pt>
                <c:pt idx="736">
                  <c:v>2.9639417914239729E-5</c:v>
                </c:pt>
                <c:pt idx="737">
                  <c:v>2.9369354880852579E-5</c:v>
                </c:pt>
                <c:pt idx="738">
                  <c:v>2.9099291847465428E-5</c:v>
                </c:pt>
                <c:pt idx="739">
                  <c:v>2.8626681539037917E-5</c:v>
                </c:pt>
                <c:pt idx="740">
                  <c:v>2.822158698895719E-5</c:v>
                </c:pt>
                <c:pt idx="741">
                  <c:v>2.7884008197223251E-5</c:v>
                </c:pt>
                <c:pt idx="742">
                  <c:v>2.7748976680529678E-5</c:v>
                </c:pt>
                <c:pt idx="743">
                  <c:v>2.7478913647142527E-5</c:v>
                </c:pt>
                <c:pt idx="744">
                  <c:v>2.7343882130448951E-5</c:v>
                </c:pt>
                <c:pt idx="745">
                  <c:v>2.7208850613755377E-5</c:v>
                </c:pt>
                <c:pt idx="746">
                  <c:v>2.70738190970618E-5</c:v>
                </c:pt>
                <c:pt idx="747">
                  <c:v>2.7006303338715015E-5</c:v>
                </c:pt>
                <c:pt idx="748">
                  <c:v>2.680375606367465E-5</c:v>
                </c:pt>
                <c:pt idx="749">
                  <c:v>2.6601208788634288E-5</c:v>
                </c:pt>
                <c:pt idx="750">
                  <c:v>2.6466177271940715E-5</c:v>
                </c:pt>
                <c:pt idx="751">
                  <c:v>2.6398661513593927E-5</c:v>
                </c:pt>
                <c:pt idx="752">
                  <c:v>2.6196114238553565E-5</c:v>
                </c:pt>
                <c:pt idx="753">
                  <c:v>2.6196114238553565E-5</c:v>
                </c:pt>
                <c:pt idx="754">
                  <c:v>2.6128598480206776E-5</c:v>
                </c:pt>
                <c:pt idx="755">
                  <c:v>2.5858535446819626E-5</c:v>
                </c:pt>
                <c:pt idx="756">
                  <c:v>2.5723503930126053E-5</c:v>
                </c:pt>
                <c:pt idx="757">
                  <c:v>2.5655988171779264E-5</c:v>
                </c:pt>
                <c:pt idx="758">
                  <c:v>2.5588472413432476E-5</c:v>
                </c:pt>
                <c:pt idx="759">
                  <c:v>2.5250893621698537E-5</c:v>
                </c:pt>
                <c:pt idx="760">
                  <c:v>2.4913314829964602E-5</c:v>
                </c:pt>
                <c:pt idx="761">
                  <c:v>2.4373188763190302E-5</c:v>
                </c:pt>
                <c:pt idx="762">
                  <c:v>2.4035609971456363E-5</c:v>
                </c:pt>
                <c:pt idx="763">
                  <c:v>2.3833062696416002E-5</c:v>
                </c:pt>
                <c:pt idx="764">
                  <c:v>2.3630515421375636E-5</c:v>
                </c:pt>
                <c:pt idx="765">
                  <c:v>2.3360452387988486E-5</c:v>
                </c:pt>
                <c:pt idx="766">
                  <c:v>2.3225420871294913E-5</c:v>
                </c:pt>
                <c:pt idx="767">
                  <c:v>2.3157905112948124E-5</c:v>
                </c:pt>
                <c:pt idx="768">
                  <c:v>2.3022873596254551E-5</c:v>
                </c:pt>
                <c:pt idx="769">
                  <c:v>2.2820326321214186E-5</c:v>
                </c:pt>
                <c:pt idx="770">
                  <c:v>2.2820326321214186E-5</c:v>
                </c:pt>
                <c:pt idx="771">
                  <c:v>2.2685294804520612E-5</c:v>
                </c:pt>
                <c:pt idx="772">
                  <c:v>2.2617779046173824E-5</c:v>
                </c:pt>
                <c:pt idx="773">
                  <c:v>2.2415231771133462E-5</c:v>
                </c:pt>
                <c:pt idx="774">
                  <c:v>2.2280200254439885E-5</c:v>
                </c:pt>
                <c:pt idx="775">
                  <c:v>2.22126844960931E-5</c:v>
                </c:pt>
                <c:pt idx="776">
                  <c:v>2.22126844960931E-5</c:v>
                </c:pt>
                <c:pt idx="777">
                  <c:v>2.2077652979399524E-5</c:v>
                </c:pt>
                <c:pt idx="778">
                  <c:v>2.1875105704359162E-5</c:v>
                </c:pt>
                <c:pt idx="779">
                  <c:v>2.1807589946012373E-5</c:v>
                </c:pt>
                <c:pt idx="780">
                  <c:v>2.1740074187665585E-5</c:v>
                </c:pt>
                <c:pt idx="781">
                  <c:v>2.1740074187665585E-5</c:v>
                </c:pt>
                <c:pt idx="782">
                  <c:v>2.1470011154278435E-5</c:v>
                </c:pt>
                <c:pt idx="783">
                  <c:v>2.1199948120891285E-5</c:v>
                </c:pt>
                <c:pt idx="784">
                  <c:v>2.0997400845850923E-5</c:v>
                </c:pt>
                <c:pt idx="785">
                  <c:v>2.0592306295770199E-5</c:v>
                </c:pt>
                <c:pt idx="786">
                  <c:v>2.0389759020729837E-5</c:v>
                </c:pt>
                <c:pt idx="787">
                  <c:v>2.0322243262383049E-5</c:v>
                </c:pt>
                <c:pt idx="788">
                  <c:v>1.9917148712302322E-5</c:v>
                </c:pt>
                <c:pt idx="789">
                  <c:v>1.9849632953955537E-5</c:v>
                </c:pt>
                <c:pt idx="790">
                  <c:v>1.9647085678915172E-5</c:v>
                </c:pt>
                <c:pt idx="791">
                  <c:v>1.9512054162221599E-5</c:v>
                </c:pt>
                <c:pt idx="792">
                  <c:v>1.917447537048766E-5</c:v>
                </c:pt>
                <c:pt idx="793">
                  <c:v>1.9039443853794087E-5</c:v>
                </c:pt>
                <c:pt idx="794">
                  <c:v>1.890441233710051E-5</c:v>
                </c:pt>
                <c:pt idx="795">
                  <c:v>1.8769380820406936E-5</c:v>
                </c:pt>
                <c:pt idx="796">
                  <c:v>1.8566833545366571E-5</c:v>
                </c:pt>
                <c:pt idx="797">
                  <c:v>1.8499317787019786E-5</c:v>
                </c:pt>
                <c:pt idx="798">
                  <c:v>1.8431802028672998E-5</c:v>
                </c:pt>
                <c:pt idx="799">
                  <c:v>1.8296770511979421E-5</c:v>
                </c:pt>
                <c:pt idx="800">
                  <c:v>1.8094223236939059E-5</c:v>
                </c:pt>
                <c:pt idx="801">
                  <c:v>1.8026707478592271E-5</c:v>
                </c:pt>
                <c:pt idx="802">
                  <c:v>1.7959191720245486E-5</c:v>
                </c:pt>
                <c:pt idx="803">
                  <c:v>1.7959191720245486E-5</c:v>
                </c:pt>
                <c:pt idx="804">
                  <c:v>1.7554097170164759E-5</c:v>
                </c:pt>
                <c:pt idx="805">
                  <c:v>1.7419065653471185E-5</c:v>
                </c:pt>
                <c:pt idx="806">
                  <c:v>1.7351549895124397E-5</c:v>
                </c:pt>
                <c:pt idx="807">
                  <c:v>1.7149002620084035E-5</c:v>
                </c:pt>
                <c:pt idx="808">
                  <c:v>1.7149002620084035E-5</c:v>
                </c:pt>
                <c:pt idx="809">
                  <c:v>1.7013971103390458E-5</c:v>
                </c:pt>
                <c:pt idx="810">
                  <c:v>1.6743908070003308E-5</c:v>
                </c:pt>
                <c:pt idx="811">
                  <c:v>1.6743908070003308E-5</c:v>
                </c:pt>
                <c:pt idx="812">
                  <c:v>1.667639231165652E-5</c:v>
                </c:pt>
                <c:pt idx="813">
                  <c:v>1.6541360794962946E-5</c:v>
                </c:pt>
                <c:pt idx="814">
                  <c:v>1.6338813519922585E-5</c:v>
                </c:pt>
                <c:pt idx="815">
                  <c:v>1.6271297761575796E-5</c:v>
                </c:pt>
                <c:pt idx="816">
                  <c:v>1.6203782003229008E-5</c:v>
                </c:pt>
                <c:pt idx="817">
                  <c:v>1.6068750486535434E-5</c:v>
                </c:pt>
                <c:pt idx="818">
                  <c:v>1.5528624419761134E-5</c:v>
                </c:pt>
                <c:pt idx="819">
                  <c:v>1.5528624419761134E-5</c:v>
                </c:pt>
                <c:pt idx="820">
                  <c:v>1.5461108661414346E-5</c:v>
                </c:pt>
                <c:pt idx="821">
                  <c:v>1.5326077144720772E-5</c:v>
                </c:pt>
                <c:pt idx="822">
                  <c:v>1.5258561386373984E-5</c:v>
                </c:pt>
                <c:pt idx="823">
                  <c:v>1.505601411133362E-5</c:v>
                </c:pt>
                <c:pt idx="824">
                  <c:v>1.4988498352986834E-5</c:v>
                </c:pt>
                <c:pt idx="825">
                  <c:v>1.4583403802906108E-5</c:v>
                </c:pt>
                <c:pt idx="826">
                  <c:v>1.4380856527865745E-5</c:v>
                </c:pt>
                <c:pt idx="827">
                  <c:v>1.4380856527865745E-5</c:v>
                </c:pt>
                <c:pt idx="828">
                  <c:v>1.4380856527865745E-5</c:v>
                </c:pt>
                <c:pt idx="829">
                  <c:v>1.4178309252825383E-5</c:v>
                </c:pt>
                <c:pt idx="830">
                  <c:v>1.4110793494478595E-5</c:v>
                </c:pt>
                <c:pt idx="831">
                  <c:v>1.4043277736131808E-5</c:v>
                </c:pt>
                <c:pt idx="832">
                  <c:v>1.3840730461091445E-5</c:v>
                </c:pt>
                <c:pt idx="833">
                  <c:v>1.3435635911010719E-5</c:v>
                </c:pt>
                <c:pt idx="834">
                  <c:v>1.3300604394317144E-5</c:v>
                </c:pt>
                <c:pt idx="835">
                  <c:v>1.2963025602583207E-5</c:v>
                </c:pt>
                <c:pt idx="836">
                  <c:v>1.2963025602583207E-5</c:v>
                </c:pt>
                <c:pt idx="837">
                  <c:v>1.2760478327542844E-5</c:v>
                </c:pt>
                <c:pt idx="838">
                  <c:v>1.2692962569196057E-5</c:v>
                </c:pt>
                <c:pt idx="839">
                  <c:v>1.2422899535808907E-5</c:v>
                </c:pt>
                <c:pt idx="840">
                  <c:v>1.2287868019115332E-5</c:v>
                </c:pt>
                <c:pt idx="841">
                  <c:v>1.2287868019115332E-5</c:v>
                </c:pt>
                <c:pt idx="842">
                  <c:v>1.2220352260768543E-5</c:v>
                </c:pt>
                <c:pt idx="843">
                  <c:v>1.2017804985728182E-5</c:v>
                </c:pt>
                <c:pt idx="844">
                  <c:v>1.2017804985728182E-5</c:v>
                </c:pt>
                <c:pt idx="845">
                  <c:v>1.1815257710687818E-5</c:v>
                </c:pt>
                <c:pt idx="846">
                  <c:v>1.1747741952341031E-5</c:v>
                </c:pt>
                <c:pt idx="847">
                  <c:v>1.1545194677300668E-5</c:v>
                </c:pt>
                <c:pt idx="848">
                  <c:v>1.1342647402260306E-5</c:v>
                </c:pt>
                <c:pt idx="849">
                  <c:v>1.1275131643913518E-5</c:v>
                </c:pt>
                <c:pt idx="850">
                  <c:v>1.1275131643913518E-5</c:v>
                </c:pt>
                <c:pt idx="851">
                  <c:v>1.1207615885566731E-5</c:v>
                </c:pt>
                <c:pt idx="852">
                  <c:v>1.1207615885566731E-5</c:v>
                </c:pt>
                <c:pt idx="853">
                  <c:v>1.1207615885566731E-5</c:v>
                </c:pt>
                <c:pt idx="854">
                  <c:v>1.1005068610526368E-5</c:v>
                </c:pt>
                <c:pt idx="855">
                  <c:v>1.0870037093832793E-5</c:v>
                </c:pt>
                <c:pt idx="856">
                  <c:v>1.0870037093832793E-5</c:v>
                </c:pt>
                <c:pt idx="857">
                  <c:v>1.0667489818792431E-5</c:v>
                </c:pt>
                <c:pt idx="858">
                  <c:v>1.0532458302098856E-5</c:v>
                </c:pt>
                <c:pt idx="859">
                  <c:v>1.0464942543752069E-5</c:v>
                </c:pt>
                <c:pt idx="860">
                  <c:v>1.0397426785405281E-5</c:v>
                </c:pt>
                <c:pt idx="861">
                  <c:v>1.0397426785405281E-5</c:v>
                </c:pt>
                <c:pt idx="862">
                  <c:v>1.0329911027058494E-5</c:v>
                </c:pt>
                <c:pt idx="863">
                  <c:v>1.012736375201813E-5</c:v>
                </c:pt>
                <c:pt idx="864">
                  <c:v>1.0059847993671344E-5</c:v>
                </c:pt>
                <c:pt idx="865">
                  <c:v>1.0059847993671344E-5</c:v>
                </c:pt>
                <c:pt idx="866">
                  <c:v>9.8573007186309802E-6</c:v>
                </c:pt>
                <c:pt idx="867">
                  <c:v>9.8573007186309802E-6</c:v>
                </c:pt>
                <c:pt idx="868">
                  <c:v>9.7897849602841935E-6</c:v>
                </c:pt>
                <c:pt idx="869">
                  <c:v>9.7897849602841935E-6</c:v>
                </c:pt>
                <c:pt idx="870">
                  <c:v>9.58723768524383E-6</c:v>
                </c:pt>
                <c:pt idx="871">
                  <c:v>9.4522061685502549E-6</c:v>
                </c:pt>
                <c:pt idx="872">
                  <c:v>9.4522061685502549E-6</c:v>
                </c:pt>
                <c:pt idx="873">
                  <c:v>9.2496588935098931E-6</c:v>
                </c:pt>
                <c:pt idx="874">
                  <c:v>9.2496588935098931E-6</c:v>
                </c:pt>
                <c:pt idx="875">
                  <c:v>9.1821431351631047E-6</c:v>
                </c:pt>
                <c:pt idx="876">
                  <c:v>9.0471116184695296E-6</c:v>
                </c:pt>
                <c:pt idx="877">
                  <c:v>8.9120801017759545E-6</c:v>
                </c:pt>
                <c:pt idx="878">
                  <c:v>8.9120801017759545E-6</c:v>
                </c:pt>
                <c:pt idx="879">
                  <c:v>8.9120801017759545E-6</c:v>
                </c:pt>
                <c:pt idx="880">
                  <c:v>8.9120801017759545E-6</c:v>
                </c:pt>
                <c:pt idx="881">
                  <c:v>8.9120801017759545E-6</c:v>
                </c:pt>
                <c:pt idx="882">
                  <c:v>8.8445643434291678E-6</c:v>
                </c:pt>
                <c:pt idx="883">
                  <c:v>8.7770485850823794E-6</c:v>
                </c:pt>
                <c:pt idx="884">
                  <c:v>8.7770485850823794E-6</c:v>
                </c:pt>
                <c:pt idx="885">
                  <c:v>8.5745013100420176E-6</c:v>
                </c:pt>
                <c:pt idx="886">
                  <c:v>8.5745013100420176E-6</c:v>
                </c:pt>
                <c:pt idx="887">
                  <c:v>8.5069855516952292E-6</c:v>
                </c:pt>
                <c:pt idx="888">
                  <c:v>8.5069855516952292E-6</c:v>
                </c:pt>
                <c:pt idx="889">
                  <c:v>8.3719540350016541E-6</c:v>
                </c:pt>
                <c:pt idx="890">
                  <c:v>8.3044382766548674E-6</c:v>
                </c:pt>
                <c:pt idx="891">
                  <c:v>8.3044382766548674E-6</c:v>
                </c:pt>
                <c:pt idx="892">
                  <c:v>8.236922518308079E-6</c:v>
                </c:pt>
                <c:pt idx="893">
                  <c:v>8.236922518308079E-6</c:v>
                </c:pt>
                <c:pt idx="894">
                  <c:v>8.236922518308079E-6</c:v>
                </c:pt>
                <c:pt idx="895">
                  <c:v>8.1694067599612923E-6</c:v>
                </c:pt>
                <c:pt idx="896">
                  <c:v>8.0343752432677172E-6</c:v>
                </c:pt>
                <c:pt idx="897">
                  <c:v>8.0343752432677172E-6</c:v>
                </c:pt>
                <c:pt idx="898">
                  <c:v>7.8993437265741421E-6</c:v>
                </c:pt>
                <c:pt idx="899">
                  <c:v>7.8993437265741421E-6</c:v>
                </c:pt>
                <c:pt idx="900">
                  <c:v>7.8993437265741421E-6</c:v>
                </c:pt>
                <c:pt idx="901">
                  <c:v>7.6967964515337787E-6</c:v>
                </c:pt>
                <c:pt idx="902">
                  <c:v>7.6967964515337787E-6</c:v>
                </c:pt>
                <c:pt idx="903">
                  <c:v>7.6967964515337787E-6</c:v>
                </c:pt>
                <c:pt idx="904">
                  <c:v>7.629280693186992E-6</c:v>
                </c:pt>
                <c:pt idx="905">
                  <c:v>7.629280693186992E-6</c:v>
                </c:pt>
                <c:pt idx="906">
                  <c:v>7.5617649348402044E-6</c:v>
                </c:pt>
                <c:pt idx="907">
                  <c:v>7.5617649348402044E-6</c:v>
                </c:pt>
                <c:pt idx="908">
                  <c:v>7.4942491764934169E-6</c:v>
                </c:pt>
                <c:pt idx="909">
                  <c:v>7.3592176597998418E-6</c:v>
                </c:pt>
                <c:pt idx="910">
                  <c:v>7.1566703847594791E-6</c:v>
                </c:pt>
                <c:pt idx="911">
                  <c:v>7.1566703847594791E-6</c:v>
                </c:pt>
                <c:pt idx="912">
                  <c:v>7.1566703847594791E-6</c:v>
                </c:pt>
                <c:pt idx="913">
                  <c:v>7.021638868065904E-6</c:v>
                </c:pt>
                <c:pt idx="914">
                  <c:v>6.9541231097191165E-6</c:v>
                </c:pt>
                <c:pt idx="915">
                  <c:v>6.9541231097191165E-6</c:v>
                </c:pt>
                <c:pt idx="916">
                  <c:v>6.9541231097191165E-6</c:v>
                </c:pt>
                <c:pt idx="917">
                  <c:v>6.8866073513723289E-6</c:v>
                </c:pt>
                <c:pt idx="918">
                  <c:v>6.6840600763319663E-6</c:v>
                </c:pt>
                <c:pt idx="919">
                  <c:v>6.6840600763319663E-6</c:v>
                </c:pt>
                <c:pt idx="920">
                  <c:v>6.6165443179851788E-6</c:v>
                </c:pt>
                <c:pt idx="921">
                  <c:v>6.5490285596383912E-6</c:v>
                </c:pt>
                <c:pt idx="922">
                  <c:v>6.5490285596383912E-6</c:v>
                </c:pt>
                <c:pt idx="923">
                  <c:v>6.5490285596383912E-6</c:v>
                </c:pt>
                <c:pt idx="924">
                  <c:v>6.4139970429448161E-6</c:v>
                </c:pt>
                <c:pt idx="925">
                  <c:v>6.2114497679044535E-6</c:v>
                </c:pt>
                <c:pt idx="926">
                  <c:v>6.1439340095576659E-6</c:v>
                </c:pt>
                <c:pt idx="927">
                  <c:v>6.1439340095576659E-6</c:v>
                </c:pt>
                <c:pt idx="928">
                  <c:v>6.1439340095576659E-6</c:v>
                </c:pt>
                <c:pt idx="929">
                  <c:v>6.1439340095576659E-6</c:v>
                </c:pt>
                <c:pt idx="930">
                  <c:v>6.0764182512108784E-6</c:v>
                </c:pt>
                <c:pt idx="931">
                  <c:v>5.9413867345173033E-6</c:v>
                </c:pt>
                <c:pt idx="932">
                  <c:v>5.9413867345173033E-6</c:v>
                </c:pt>
                <c:pt idx="933">
                  <c:v>5.8063552178237282E-6</c:v>
                </c:pt>
                <c:pt idx="934">
                  <c:v>5.7388394594769406E-6</c:v>
                </c:pt>
                <c:pt idx="935">
                  <c:v>5.6713237011301531E-6</c:v>
                </c:pt>
                <c:pt idx="936">
                  <c:v>5.6713237011301531E-6</c:v>
                </c:pt>
                <c:pt idx="937">
                  <c:v>5.6038079427833655E-6</c:v>
                </c:pt>
                <c:pt idx="938">
                  <c:v>5.4687764260897905E-6</c:v>
                </c:pt>
                <c:pt idx="939">
                  <c:v>5.4012606677430029E-6</c:v>
                </c:pt>
                <c:pt idx="940">
                  <c:v>5.4012606677430029E-6</c:v>
                </c:pt>
                <c:pt idx="941">
                  <c:v>5.4012606677430029E-6</c:v>
                </c:pt>
                <c:pt idx="942">
                  <c:v>5.3337449093962154E-6</c:v>
                </c:pt>
                <c:pt idx="943">
                  <c:v>5.3337449093962154E-6</c:v>
                </c:pt>
                <c:pt idx="944">
                  <c:v>5.3337449093962154E-6</c:v>
                </c:pt>
                <c:pt idx="945">
                  <c:v>5.3337449093962154E-6</c:v>
                </c:pt>
                <c:pt idx="946">
                  <c:v>5.2662291510494278E-6</c:v>
                </c:pt>
                <c:pt idx="947">
                  <c:v>5.2662291510494278E-6</c:v>
                </c:pt>
                <c:pt idx="948">
                  <c:v>5.1987133927026403E-6</c:v>
                </c:pt>
                <c:pt idx="949">
                  <c:v>5.1987133927026403E-6</c:v>
                </c:pt>
                <c:pt idx="950">
                  <c:v>5.1311976343558527E-6</c:v>
                </c:pt>
                <c:pt idx="951">
                  <c:v>5.0636818760090652E-6</c:v>
                </c:pt>
                <c:pt idx="952">
                  <c:v>5.0636818760090652E-6</c:v>
                </c:pt>
                <c:pt idx="953">
                  <c:v>5.0636818760090652E-6</c:v>
                </c:pt>
                <c:pt idx="954">
                  <c:v>5.0636818760090652E-6</c:v>
                </c:pt>
                <c:pt idx="955">
                  <c:v>5.0636818760090652E-6</c:v>
                </c:pt>
                <c:pt idx="956">
                  <c:v>5.0636818760090652E-6</c:v>
                </c:pt>
                <c:pt idx="957">
                  <c:v>5.0636818760090652E-6</c:v>
                </c:pt>
                <c:pt idx="958">
                  <c:v>4.9286503593154901E-6</c:v>
                </c:pt>
                <c:pt idx="959">
                  <c:v>4.8611346009687025E-6</c:v>
                </c:pt>
                <c:pt idx="960">
                  <c:v>4.793618842621915E-6</c:v>
                </c:pt>
                <c:pt idx="961">
                  <c:v>4.793618842621915E-6</c:v>
                </c:pt>
                <c:pt idx="962">
                  <c:v>4.7261030842751274E-6</c:v>
                </c:pt>
                <c:pt idx="963">
                  <c:v>4.7261030842751274E-6</c:v>
                </c:pt>
                <c:pt idx="964">
                  <c:v>4.7261030842751274E-6</c:v>
                </c:pt>
                <c:pt idx="965">
                  <c:v>4.5235558092347648E-6</c:v>
                </c:pt>
                <c:pt idx="966">
                  <c:v>4.5235558092347648E-6</c:v>
                </c:pt>
                <c:pt idx="967">
                  <c:v>4.5235558092347648E-6</c:v>
                </c:pt>
                <c:pt idx="968">
                  <c:v>4.5235558092347648E-6</c:v>
                </c:pt>
                <c:pt idx="969">
                  <c:v>4.5235558092347648E-6</c:v>
                </c:pt>
                <c:pt idx="970">
                  <c:v>4.3885242925411897E-6</c:v>
                </c:pt>
                <c:pt idx="971">
                  <c:v>4.3885242925411897E-6</c:v>
                </c:pt>
                <c:pt idx="972">
                  <c:v>4.2534927758476146E-6</c:v>
                </c:pt>
                <c:pt idx="973">
                  <c:v>4.2534927758476146E-6</c:v>
                </c:pt>
                <c:pt idx="974">
                  <c:v>4.1859770175008271E-6</c:v>
                </c:pt>
                <c:pt idx="975">
                  <c:v>4.1859770175008271E-6</c:v>
                </c:pt>
                <c:pt idx="976">
                  <c:v>4.1184612591540395E-6</c:v>
                </c:pt>
                <c:pt idx="977">
                  <c:v>4.1184612591540395E-6</c:v>
                </c:pt>
                <c:pt idx="978">
                  <c:v>4.1184612591540395E-6</c:v>
                </c:pt>
                <c:pt idx="979">
                  <c:v>4.1184612591540395E-6</c:v>
                </c:pt>
                <c:pt idx="980">
                  <c:v>4.050945500807252E-6</c:v>
                </c:pt>
                <c:pt idx="981">
                  <c:v>3.9834297424604644E-6</c:v>
                </c:pt>
                <c:pt idx="982">
                  <c:v>3.9834297424604644E-6</c:v>
                </c:pt>
                <c:pt idx="983">
                  <c:v>3.9159139841136769E-6</c:v>
                </c:pt>
                <c:pt idx="984">
                  <c:v>3.9159139841136769E-6</c:v>
                </c:pt>
                <c:pt idx="985">
                  <c:v>3.8483982257668893E-6</c:v>
                </c:pt>
                <c:pt idx="986">
                  <c:v>3.8483982257668893E-6</c:v>
                </c:pt>
                <c:pt idx="987">
                  <c:v>3.7808824674201022E-6</c:v>
                </c:pt>
                <c:pt idx="988">
                  <c:v>3.7133667090733147E-6</c:v>
                </c:pt>
                <c:pt idx="989">
                  <c:v>3.7133667090733147E-6</c:v>
                </c:pt>
                <c:pt idx="990">
                  <c:v>3.6458509507265271E-6</c:v>
                </c:pt>
                <c:pt idx="991">
                  <c:v>3.6458509507265271E-6</c:v>
                </c:pt>
                <c:pt idx="992">
                  <c:v>3.6458509507265271E-6</c:v>
                </c:pt>
                <c:pt idx="993">
                  <c:v>3.6458509507265271E-6</c:v>
                </c:pt>
                <c:pt idx="994">
                  <c:v>3.6458509507265271E-6</c:v>
                </c:pt>
                <c:pt idx="995">
                  <c:v>3.5783351923797396E-6</c:v>
                </c:pt>
                <c:pt idx="996">
                  <c:v>3.5783351923797396E-6</c:v>
                </c:pt>
                <c:pt idx="997">
                  <c:v>3.510819434032952E-6</c:v>
                </c:pt>
                <c:pt idx="998">
                  <c:v>3.510819434032952E-6</c:v>
                </c:pt>
                <c:pt idx="999">
                  <c:v>3.3757879173393769E-6</c:v>
                </c:pt>
                <c:pt idx="1000">
                  <c:v>3.3757879173393769E-6</c:v>
                </c:pt>
                <c:pt idx="1001">
                  <c:v>3.2407564006458018E-6</c:v>
                </c:pt>
                <c:pt idx="1002">
                  <c:v>3.2407564006458018E-6</c:v>
                </c:pt>
                <c:pt idx="1003">
                  <c:v>3.2407564006458018E-6</c:v>
                </c:pt>
                <c:pt idx="1004">
                  <c:v>3.2407564006458018E-6</c:v>
                </c:pt>
                <c:pt idx="1005">
                  <c:v>3.2407564006458018E-6</c:v>
                </c:pt>
                <c:pt idx="1006">
                  <c:v>3.2407564006458018E-6</c:v>
                </c:pt>
                <c:pt idx="1007">
                  <c:v>3.2407564006458018E-6</c:v>
                </c:pt>
                <c:pt idx="1008">
                  <c:v>3.2407564006458018E-6</c:v>
                </c:pt>
                <c:pt idx="1009">
                  <c:v>3.2407564006458018E-6</c:v>
                </c:pt>
                <c:pt idx="1010">
                  <c:v>3.2407564006458018E-6</c:v>
                </c:pt>
                <c:pt idx="1011">
                  <c:v>3.2407564006458018E-6</c:v>
                </c:pt>
                <c:pt idx="1012">
                  <c:v>3.1732406422990143E-6</c:v>
                </c:pt>
                <c:pt idx="1013">
                  <c:v>3.1732406422990143E-6</c:v>
                </c:pt>
                <c:pt idx="1014">
                  <c:v>3.1057248839522267E-6</c:v>
                </c:pt>
                <c:pt idx="1015">
                  <c:v>2.9706933672586516E-6</c:v>
                </c:pt>
                <c:pt idx="1016">
                  <c:v>2.9706933672586516E-6</c:v>
                </c:pt>
                <c:pt idx="1017">
                  <c:v>2.9031776089118641E-6</c:v>
                </c:pt>
                <c:pt idx="1018">
                  <c:v>2.8356618505650765E-6</c:v>
                </c:pt>
                <c:pt idx="1019">
                  <c:v>2.8356618505650765E-6</c:v>
                </c:pt>
                <c:pt idx="1020">
                  <c:v>2.8356618505650765E-6</c:v>
                </c:pt>
                <c:pt idx="1021">
                  <c:v>2.8356618505650765E-6</c:v>
                </c:pt>
                <c:pt idx="1022">
                  <c:v>2.8356618505650765E-6</c:v>
                </c:pt>
                <c:pt idx="1023">
                  <c:v>2.8356618505650765E-6</c:v>
                </c:pt>
                <c:pt idx="1024">
                  <c:v>2.8356618505650765E-6</c:v>
                </c:pt>
                <c:pt idx="1025">
                  <c:v>2.8356618505650765E-6</c:v>
                </c:pt>
                <c:pt idx="1026">
                  <c:v>2.8356618505650765E-6</c:v>
                </c:pt>
                <c:pt idx="1027">
                  <c:v>2.8356618505650765E-6</c:v>
                </c:pt>
                <c:pt idx="1028">
                  <c:v>2.8356618505650765E-6</c:v>
                </c:pt>
                <c:pt idx="1029">
                  <c:v>2.768146092218289E-6</c:v>
                </c:pt>
                <c:pt idx="1030">
                  <c:v>2.768146092218289E-6</c:v>
                </c:pt>
                <c:pt idx="1031">
                  <c:v>2.7006303338715015E-6</c:v>
                </c:pt>
                <c:pt idx="1032">
                  <c:v>2.5655988171779264E-6</c:v>
                </c:pt>
                <c:pt idx="1033">
                  <c:v>2.4980830588311388E-6</c:v>
                </c:pt>
                <c:pt idx="1034">
                  <c:v>2.4980830588311388E-6</c:v>
                </c:pt>
                <c:pt idx="1035">
                  <c:v>2.4305673004843513E-6</c:v>
                </c:pt>
                <c:pt idx="1036">
                  <c:v>2.4305673004843513E-6</c:v>
                </c:pt>
                <c:pt idx="1037">
                  <c:v>2.3630515421375637E-6</c:v>
                </c:pt>
                <c:pt idx="1038">
                  <c:v>2.3630515421375637E-6</c:v>
                </c:pt>
                <c:pt idx="1039">
                  <c:v>2.3630515421375637E-6</c:v>
                </c:pt>
                <c:pt idx="1040">
                  <c:v>2.2955357837907762E-6</c:v>
                </c:pt>
                <c:pt idx="1041">
                  <c:v>2.2280200254439886E-6</c:v>
                </c:pt>
                <c:pt idx="1042">
                  <c:v>2.2280200254439886E-6</c:v>
                </c:pt>
                <c:pt idx="1043">
                  <c:v>2.1605042670972011E-6</c:v>
                </c:pt>
                <c:pt idx="1044">
                  <c:v>2.1605042670972011E-6</c:v>
                </c:pt>
                <c:pt idx="1045">
                  <c:v>2.0929885087504135E-6</c:v>
                </c:pt>
                <c:pt idx="1046">
                  <c:v>2.0929885087504135E-6</c:v>
                </c:pt>
                <c:pt idx="1047">
                  <c:v>2.0929885087504135E-6</c:v>
                </c:pt>
                <c:pt idx="1048">
                  <c:v>2.0929885087504135E-6</c:v>
                </c:pt>
                <c:pt idx="1049">
                  <c:v>2.0929885087504135E-6</c:v>
                </c:pt>
                <c:pt idx="1050">
                  <c:v>2.0929885087504135E-6</c:v>
                </c:pt>
                <c:pt idx="1051">
                  <c:v>2.0929885087504135E-6</c:v>
                </c:pt>
                <c:pt idx="1052">
                  <c:v>2.0929885087504135E-6</c:v>
                </c:pt>
                <c:pt idx="1053">
                  <c:v>2.025472750403626E-6</c:v>
                </c:pt>
                <c:pt idx="1054">
                  <c:v>1.9579569920568384E-6</c:v>
                </c:pt>
                <c:pt idx="1055">
                  <c:v>1.9579569920568384E-6</c:v>
                </c:pt>
                <c:pt idx="1056">
                  <c:v>1.9579569920568384E-6</c:v>
                </c:pt>
                <c:pt idx="1057">
                  <c:v>1.8904412337100511E-6</c:v>
                </c:pt>
                <c:pt idx="1058">
                  <c:v>1.8904412337100511E-6</c:v>
                </c:pt>
                <c:pt idx="1059">
                  <c:v>1.8904412337100511E-6</c:v>
                </c:pt>
                <c:pt idx="1060">
                  <c:v>1.8904412337100511E-6</c:v>
                </c:pt>
                <c:pt idx="1061">
                  <c:v>1.8904412337100511E-6</c:v>
                </c:pt>
                <c:pt idx="1062">
                  <c:v>1.8904412337100511E-6</c:v>
                </c:pt>
                <c:pt idx="1063">
                  <c:v>1.8904412337100511E-6</c:v>
                </c:pt>
                <c:pt idx="1064">
                  <c:v>1.8229254753632636E-6</c:v>
                </c:pt>
                <c:pt idx="1065">
                  <c:v>1.8229254753632636E-6</c:v>
                </c:pt>
                <c:pt idx="1066">
                  <c:v>1.8229254753632636E-6</c:v>
                </c:pt>
                <c:pt idx="1067">
                  <c:v>1.8229254753632636E-6</c:v>
                </c:pt>
                <c:pt idx="1068">
                  <c:v>1.8229254753632636E-6</c:v>
                </c:pt>
                <c:pt idx="1069">
                  <c:v>1.755409717016476E-6</c:v>
                </c:pt>
                <c:pt idx="1070">
                  <c:v>1.755409717016476E-6</c:v>
                </c:pt>
                <c:pt idx="1071">
                  <c:v>1.755409717016476E-6</c:v>
                </c:pt>
                <c:pt idx="1072">
                  <c:v>1.755409717016476E-6</c:v>
                </c:pt>
                <c:pt idx="1073">
                  <c:v>1.755409717016476E-6</c:v>
                </c:pt>
                <c:pt idx="1074">
                  <c:v>1.755409717016476E-6</c:v>
                </c:pt>
                <c:pt idx="1075">
                  <c:v>1.755409717016476E-6</c:v>
                </c:pt>
                <c:pt idx="1076">
                  <c:v>1.755409717016476E-6</c:v>
                </c:pt>
                <c:pt idx="1077">
                  <c:v>1.6878939586696885E-6</c:v>
                </c:pt>
                <c:pt idx="1078">
                  <c:v>1.6878939586696885E-6</c:v>
                </c:pt>
                <c:pt idx="1079">
                  <c:v>1.6878939586696885E-6</c:v>
                </c:pt>
                <c:pt idx="1080">
                  <c:v>1.6878939586696885E-6</c:v>
                </c:pt>
                <c:pt idx="1081">
                  <c:v>1.6878939586696885E-6</c:v>
                </c:pt>
                <c:pt idx="1082">
                  <c:v>1.6203782003229009E-6</c:v>
                </c:pt>
                <c:pt idx="1083">
                  <c:v>1.5528624419761134E-6</c:v>
                </c:pt>
                <c:pt idx="1084">
                  <c:v>1.5528624419761134E-6</c:v>
                </c:pt>
                <c:pt idx="1085">
                  <c:v>1.5528624419761134E-6</c:v>
                </c:pt>
                <c:pt idx="1086">
                  <c:v>1.5528624419761134E-6</c:v>
                </c:pt>
                <c:pt idx="1087">
                  <c:v>1.5528624419761134E-6</c:v>
                </c:pt>
                <c:pt idx="1088">
                  <c:v>1.5528624419761134E-6</c:v>
                </c:pt>
                <c:pt idx="1089">
                  <c:v>1.5528624419761134E-6</c:v>
                </c:pt>
                <c:pt idx="1090">
                  <c:v>1.5528624419761134E-6</c:v>
                </c:pt>
                <c:pt idx="1091">
                  <c:v>1.4853466836293258E-6</c:v>
                </c:pt>
                <c:pt idx="1092">
                  <c:v>1.4853466836293258E-6</c:v>
                </c:pt>
                <c:pt idx="1093">
                  <c:v>1.4853466836293258E-6</c:v>
                </c:pt>
                <c:pt idx="1094">
                  <c:v>1.4178309252825383E-6</c:v>
                </c:pt>
                <c:pt idx="1095">
                  <c:v>1.4178309252825383E-6</c:v>
                </c:pt>
                <c:pt idx="1096">
                  <c:v>1.4178309252825383E-6</c:v>
                </c:pt>
                <c:pt idx="1097">
                  <c:v>1.4178309252825383E-6</c:v>
                </c:pt>
                <c:pt idx="1098">
                  <c:v>1.4178309252825383E-6</c:v>
                </c:pt>
                <c:pt idx="1099">
                  <c:v>1.3503151669357507E-6</c:v>
                </c:pt>
                <c:pt idx="1100">
                  <c:v>1.2827994085889632E-6</c:v>
                </c:pt>
                <c:pt idx="1101">
                  <c:v>1.2827994085889632E-6</c:v>
                </c:pt>
                <c:pt idx="1102">
                  <c:v>1.2827994085889632E-6</c:v>
                </c:pt>
                <c:pt idx="1103">
                  <c:v>1.2827994085889632E-6</c:v>
                </c:pt>
                <c:pt idx="1104">
                  <c:v>1.2827994085889632E-6</c:v>
                </c:pt>
                <c:pt idx="1105">
                  <c:v>1.2827994085889632E-6</c:v>
                </c:pt>
                <c:pt idx="1106">
                  <c:v>1.2827994085889632E-6</c:v>
                </c:pt>
                <c:pt idx="1107">
                  <c:v>1.2827994085889632E-6</c:v>
                </c:pt>
                <c:pt idx="1108">
                  <c:v>1.2827994085889632E-6</c:v>
                </c:pt>
                <c:pt idx="1109">
                  <c:v>1.2827994085889632E-6</c:v>
                </c:pt>
                <c:pt idx="1110">
                  <c:v>1.2827994085889632E-6</c:v>
                </c:pt>
                <c:pt idx="1111">
                  <c:v>1.2827994085889632E-6</c:v>
                </c:pt>
                <c:pt idx="1112">
                  <c:v>1.2827994085889632E-6</c:v>
                </c:pt>
                <c:pt idx="1113">
                  <c:v>1.2827994085889632E-6</c:v>
                </c:pt>
                <c:pt idx="1114">
                  <c:v>1.2827994085889632E-6</c:v>
                </c:pt>
                <c:pt idx="1115">
                  <c:v>1.2827994085889632E-6</c:v>
                </c:pt>
                <c:pt idx="1116">
                  <c:v>1.2827994085889632E-6</c:v>
                </c:pt>
                <c:pt idx="1117">
                  <c:v>1.2827994085889632E-6</c:v>
                </c:pt>
                <c:pt idx="1118">
                  <c:v>1.2827994085889632E-6</c:v>
                </c:pt>
                <c:pt idx="1119">
                  <c:v>1.2827994085889632E-6</c:v>
                </c:pt>
                <c:pt idx="1120">
                  <c:v>1.2827994085889632E-6</c:v>
                </c:pt>
                <c:pt idx="1121">
                  <c:v>1.2827994085889632E-6</c:v>
                </c:pt>
                <c:pt idx="1122">
                  <c:v>1.2827994085889632E-6</c:v>
                </c:pt>
                <c:pt idx="1123">
                  <c:v>1.2827994085889632E-6</c:v>
                </c:pt>
                <c:pt idx="1124">
                  <c:v>1.2827994085889632E-6</c:v>
                </c:pt>
                <c:pt idx="1125">
                  <c:v>1.2827994085889632E-6</c:v>
                </c:pt>
                <c:pt idx="1126">
                  <c:v>1.2827994085889632E-6</c:v>
                </c:pt>
                <c:pt idx="1127">
                  <c:v>1.2827994085889632E-6</c:v>
                </c:pt>
                <c:pt idx="1128">
                  <c:v>1.2827994085889632E-6</c:v>
                </c:pt>
                <c:pt idx="1129">
                  <c:v>1.2152836502421756E-6</c:v>
                </c:pt>
                <c:pt idx="1130">
                  <c:v>1.2152836502421756E-6</c:v>
                </c:pt>
                <c:pt idx="1131">
                  <c:v>1.2152836502421756E-6</c:v>
                </c:pt>
                <c:pt idx="1132">
                  <c:v>1.2152836502421756E-6</c:v>
                </c:pt>
                <c:pt idx="1133">
                  <c:v>1.2152836502421756E-6</c:v>
                </c:pt>
                <c:pt idx="1134">
                  <c:v>1.2152836502421756E-6</c:v>
                </c:pt>
                <c:pt idx="1135">
                  <c:v>1.2152836502421756E-6</c:v>
                </c:pt>
                <c:pt idx="1136">
                  <c:v>1.2152836502421756E-6</c:v>
                </c:pt>
                <c:pt idx="1137">
                  <c:v>1.2152836502421756E-6</c:v>
                </c:pt>
                <c:pt idx="1138">
                  <c:v>1.1477678918953881E-6</c:v>
                </c:pt>
                <c:pt idx="1139">
                  <c:v>1.1477678918953881E-6</c:v>
                </c:pt>
                <c:pt idx="1140">
                  <c:v>1.1477678918953881E-6</c:v>
                </c:pt>
                <c:pt idx="1141">
                  <c:v>1.1477678918953881E-6</c:v>
                </c:pt>
                <c:pt idx="1142">
                  <c:v>1.1477678918953881E-6</c:v>
                </c:pt>
                <c:pt idx="1143">
                  <c:v>1.1477678918953881E-6</c:v>
                </c:pt>
                <c:pt idx="1144">
                  <c:v>1.1477678918953881E-6</c:v>
                </c:pt>
                <c:pt idx="1145">
                  <c:v>1.1477678918953881E-6</c:v>
                </c:pt>
                <c:pt idx="1146">
                  <c:v>1.1477678918953881E-6</c:v>
                </c:pt>
                <c:pt idx="1147">
                  <c:v>1.1477678918953881E-6</c:v>
                </c:pt>
                <c:pt idx="1148">
                  <c:v>1.1477678918953881E-6</c:v>
                </c:pt>
                <c:pt idx="1149">
                  <c:v>1.1477678918953881E-6</c:v>
                </c:pt>
                <c:pt idx="1150">
                  <c:v>1.1477678918953881E-6</c:v>
                </c:pt>
                <c:pt idx="1151">
                  <c:v>1.1477678918953881E-6</c:v>
                </c:pt>
                <c:pt idx="1152">
                  <c:v>1.1477678918953881E-6</c:v>
                </c:pt>
                <c:pt idx="1153">
                  <c:v>1.1477678918953881E-6</c:v>
                </c:pt>
                <c:pt idx="1154">
                  <c:v>1.1477678918953881E-6</c:v>
                </c:pt>
                <c:pt idx="1155">
                  <c:v>1.1477678918953881E-6</c:v>
                </c:pt>
                <c:pt idx="1156">
                  <c:v>1.1477678918953881E-6</c:v>
                </c:pt>
                <c:pt idx="1157">
                  <c:v>1.1477678918953881E-6</c:v>
                </c:pt>
                <c:pt idx="1158">
                  <c:v>1.1477678918953881E-6</c:v>
                </c:pt>
                <c:pt idx="1159">
                  <c:v>1.1477678918953881E-6</c:v>
                </c:pt>
                <c:pt idx="1160">
                  <c:v>1.1477678918953881E-6</c:v>
                </c:pt>
                <c:pt idx="1161">
                  <c:v>1.0802521335486005E-6</c:v>
                </c:pt>
                <c:pt idx="1162">
                  <c:v>1.012736375201813E-6</c:v>
                </c:pt>
                <c:pt idx="1163">
                  <c:v>1.012736375201813E-6</c:v>
                </c:pt>
                <c:pt idx="1164">
                  <c:v>1.012736375201813E-6</c:v>
                </c:pt>
                <c:pt idx="1165">
                  <c:v>1.012736375201813E-6</c:v>
                </c:pt>
                <c:pt idx="1166">
                  <c:v>1.012736375201813E-6</c:v>
                </c:pt>
                <c:pt idx="1167">
                  <c:v>1.012736375201813E-6</c:v>
                </c:pt>
                <c:pt idx="1168">
                  <c:v>9.4522061685502555E-7</c:v>
                </c:pt>
                <c:pt idx="1169">
                  <c:v>9.4522061685502555E-7</c:v>
                </c:pt>
                <c:pt idx="1170">
                  <c:v>9.4522061685502555E-7</c:v>
                </c:pt>
                <c:pt idx="1171">
                  <c:v>9.4522061685502555E-7</c:v>
                </c:pt>
                <c:pt idx="1172">
                  <c:v>8.77704858508238E-7</c:v>
                </c:pt>
                <c:pt idx="1173">
                  <c:v>8.77704858508238E-7</c:v>
                </c:pt>
                <c:pt idx="1174">
                  <c:v>8.77704858508238E-7</c:v>
                </c:pt>
                <c:pt idx="1175">
                  <c:v>8.77704858508238E-7</c:v>
                </c:pt>
                <c:pt idx="1176">
                  <c:v>8.77704858508238E-7</c:v>
                </c:pt>
                <c:pt idx="1177">
                  <c:v>8.77704858508238E-7</c:v>
                </c:pt>
                <c:pt idx="1178">
                  <c:v>8.77704858508238E-7</c:v>
                </c:pt>
                <c:pt idx="1179">
                  <c:v>8.77704858508238E-7</c:v>
                </c:pt>
                <c:pt idx="1180">
                  <c:v>8.77704858508238E-7</c:v>
                </c:pt>
                <c:pt idx="1181">
                  <c:v>8.77704858508238E-7</c:v>
                </c:pt>
                <c:pt idx="1182">
                  <c:v>8.77704858508238E-7</c:v>
                </c:pt>
                <c:pt idx="1183">
                  <c:v>8.77704858508238E-7</c:v>
                </c:pt>
                <c:pt idx="1184">
                  <c:v>8.77704858508238E-7</c:v>
                </c:pt>
                <c:pt idx="1185">
                  <c:v>8.77704858508238E-7</c:v>
                </c:pt>
                <c:pt idx="1186">
                  <c:v>8.77704858508238E-7</c:v>
                </c:pt>
                <c:pt idx="1187">
                  <c:v>8.77704858508238E-7</c:v>
                </c:pt>
                <c:pt idx="1188">
                  <c:v>8.77704858508238E-7</c:v>
                </c:pt>
                <c:pt idx="1189">
                  <c:v>8.77704858508238E-7</c:v>
                </c:pt>
                <c:pt idx="1190">
                  <c:v>8.77704858508238E-7</c:v>
                </c:pt>
                <c:pt idx="1191">
                  <c:v>8.77704858508238E-7</c:v>
                </c:pt>
                <c:pt idx="1192">
                  <c:v>8.77704858508238E-7</c:v>
                </c:pt>
                <c:pt idx="1193">
                  <c:v>8.77704858508238E-7</c:v>
                </c:pt>
                <c:pt idx="1194">
                  <c:v>8.77704858508238E-7</c:v>
                </c:pt>
                <c:pt idx="1195">
                  <c:v>8.77704858508238E-7</c:v>
                </c:pt>
                <c:pt idx="1196">
                  <c:v>8.77704858508238E-7</c:v>
                </c:pt>
                <c:pt idx="1197">
                  <c:v>8.77704858508238E-7</c:v>
                </c:pt>
                <c:pt idx="1198">
                  <c:v>8.77704858508238E-7</c:v>
                </c:pt>
                <c:pt idx="1199">
                  <c:v>8.77704858508238E-7</c:v>
                </c:pt>
                <c:pt idx="1200">
                  <c:v>8.77704858508238E-7</c:v>
                </c:pt>
                <c:pt idx="1201">
                  <c:v>8.77704858508238E-7</c:v>
                </c:pt>
                <c:pt idx="1202">
                  <c:v>8.77704858508238E-7</c:v>
                </c:pt>
                <c:pt idx="1203">
                  <c:v>8.77704858508238E-7</c:v>
                </c:pt>
                <c:pt idx="1204">
                  <c:v>8.77704858508238E-7</c:v>
                </c:pt>
                <c:pt idx="1205">
                  <c:v>8.77704858508238E-7</c:v>
                </c:pt>
                <c:pt idx="1206">
                  <c:v>8.77704858508238E-7</c:v>
                </c:pt>
                <c:pt idx="1207">
                  <c:v>8.1018910016145046E-7</c:v>
                </c:pt>
                <c:pt idx="1208">
                  <c:v>8.1018910016145046E-7</c:v>
                </c:pt>
                <c:pt idx="1209">
                  <c:v>8.1018910016145046E-7</c:v>
                </c:pt>
                <c:pt idx="1210">
                  <c:v>8.1018910016145046E-7</c:v>
                </c:pt>
                <c:pt idx="1211">
                  <c:v>8.1018910016145046E-7</c:v>
                </c:pt>
                <c:pt idx="1212">
                  <c:v>8.1018910016145046E-7</c:v>
                </c:pt>
                <c:pt idx="1213">
                  <c:v>8.1018910016145046E-7</c:v>
                </c:pt>
                <c:pt idx="1214">
                  <c:v>8.1018910016145046E-7</c:v>
                </c:pt>
                <c:pt idx="1215">
                  <c:v>8.1018910016145046E-7</c:v>
                </c:pt>
                <c:pt idx="1216">
                  <c:v>8.1018910016145046E-7</c:v>
                </c:pt>
                <c:pt idx="1217">
                  <c:v>8.1018910016145046E-7</c:v>
                </c:pt>
                <c:pt idx="1218">
                  <c:v>8.1018910016145046E-7</c:v>
                </c:pt>
                <c:pt idx="1219">
                  <c:v>8.1018910016145046E-7</c:v>
                </c:pt>
                <c:pt idx="1220">
                  <c:v>8.1018910016145046E-7</c:v>
                </c:pt>
                <c:pt idx="1221">
                  <c:v>8.1018910016145046E-7</c:v>
                </c:pt>
                <c:pt idx="1222">
                  <c:v>8.1018910016145046E-7</c:v>
                </c:pt>
                <c:pt idx="1223">
                  <c:v>7.4267334181466291E-7</c:v>
                </c:pt>
                <c:pt idx="1224">
                  <c:v>7.4267334181466291E-7</c:v>
                </c:pt>
                <c:pt idx="1225">
                  <c:v>7.4267334181466291E-7</c:v>
                </c:pt>
                <c:pt idx="1226">
                  <c:v>7.4267334181466291E-7</c:v>
                </c:pt>
                <c:pt idx="1227">
                  <c:v>7.4267334181466291E-7</c:v>
                </c:pt>
                <c:pt idx="1228">
                  <c:v>7.4267334181466291E-7</c:v>
                </c:pt>
                <c:pt idx="1229">
                  <c:v>6.7515758346787536E-7</c:v>
                </c:pt>
                <c:pt idx="1230">
                  <c:v>6.7515758346787536E-7</c:v>
                </c:pt>
                <c:pt idx="1231">
                  <c:v>6.7515758346787536E-7</c:v>
                </c:pt>
                <c:pt idx="1232">
                  <c:v>6.7515758346787536E-7</c:v>
                </c:pt>
                <c:pt idx="1233">
                  <c:v>6.7515758346787536E-7</c:v>
                </c:pt>
                <c:pt idx="1234">
                  <c:v>6.7515758346787536E-7</c:v>
                </c:pt>
                <c:pt idx="1235">
                  <c:v>6.7515758346787536E-7</c:v>
                </c:pt>
                <c:pt idx="1236">
                  <c:v>6.7515758346787536E-7</c:v>
                </c:pt>
                <c:pt idx="1237">
                  <c:v>6.7515758346787536E-7</c:v>
                </c:pt>
                <c:pt idx="1238">
                  <c:v>6.7515758346787536E-7</c:v>
                </c:pt>
                <c:pt idx="1239">
                  <c:v>6.7515758346787536E-7</c:v>
                </c:pt>
                <c:pt idx="1240">
                  <c:v>6.7515758346787536E-7</c:v>
                </c:pt>
                <c:pt idx="1241">
                  <c:v>6.7515758346787536E-7</c:v>
                </c:pt>
                <c:pt idx="1242">
                  <c:v>6.7515758346787536E-7</c:v>
                </c:pt>
                <c:pt idx="1243">
                  <c:v>6.7515758346787536E-7</c:v>
                </c:pt>
                <c:pt idx="1244">
                  <c:v>6.7515758346787536E-7</c:v>
                </c:pt>
                <c:pt idx="1245">
                  <c:v>6.7515758346787536E-7</c:v>
                </c:pt>
                <c:pt idx="1246">
                  <c:v>6.7515758346787536E-7</c:v>
                </c:pt>
                <c:pt idx="1247">
                  <c:v>6.7515758346787536E-7</c:v>
                </c:pt>
                <c:pt idx="1248">
                  <c:v>6.7515758346787536E-7</c:v>
                </c:pt>
                <c:pt idx="1249">
                  <c:v>6.7515758346787536E-7</c:v>
                </c:pt>
                <c:pt idx="1250">
                  <c:v>6.7515758346787536E-7</c:v>
                </c:pt>
                <c:pt idx="1251">
                  <c:v>6.7515758346787536E-7</c:v>
                </c:pt>
                <c:pt idx="1252">
                  <c:v>6.7515758346787536E-7</c:v>
                </c:pt>
                <c:pt idx="1253">
                  <c:v>6.0764182512108782E-7</c:v>
                </c:pt>
                <c:pt idx="1254">
                  <c:v>6.0764182512108782E-7</c:v>
                </c:pt>
                <c:pt idx="1255">
                  <c:v>6.0764182512108782E-7</c:v>
                </c:pt>
                <c:pt idx="1256">
                  <c:v>6.0764182512108782E-7</c:v>
                </c:pt>
                <c:pt idx="1257">
                  <c:v>6.0764182512108782E-7</c:v>
                </c:pt>
                <c:pt idx="1258">
                  <c:v>6.0764182512108782E-7</c:v>
                </c:pt>
                <c:pt idx="1259">
                  <c:v>6.0764182512108782E-7</c:v>
                </c:pt>
                <c:pt idx="1260">
                  <c:v>6.0764182512108782E-7</c:v>
                </c:pt>
                <c:pt idx="1261">
                  <c:v>6.0764182512108782E-7</c:v>
                </c:pt>
                <c:pt idx="1262">
                  <c:v>6.0764182512108782E-7</c:v>
                </c:pt>
                <c:pt idx="1263">
                  <c:v>6.0764182512108782E-7</c:v>
                </c:pt>
                <c:pt idx="1264">
                  <c:v>6.0764182512108782E-7</c:v>
                </c:pt>
                <c:pt idx="1265">
                  <c:v>6.0764182512108782E-7</c:v>
                </c:pt>
                <c:pt idx="1266">
                  <c:v>6.0764182512108782E-7</c:v>
                </c:pt>
                <c:pt idx="1267">
                  <c:v>6.0764182512108782E-7</c:v>
                </c:pt>
                <c:pt idx="1268">
                  <c:v>6.0764182512108782E-7</c:v>
                </c:pt>
                <c:pt idx="1269">
                  <c:v>6.0764182512108782E-7</c:v>
                </c:pt>
                <c:pt idx="1270">
                  <c:v>6.0764182512108782E-7</c:v>
                </c:pt>
                <c:pt idx="1271">
                  <c:v>6.0764182512108782E-7</c:v>
                </c:pt>
                <c:pt idx="1272">
                  <c:v>6.0764182512108782E-7</c:v>
                </c:pt>
                <c:pt idx="1273">
                  <c:v>6.0764182512108782E-7</c:v>
                </c:pt>
                <c:pt idx="1274">
                  <c:v>6.0764182512108782E-7</c:v>
                </c:pt>
                <c:pt idx="1275">
                  <c:v>6.0764182512108782E-7</c:v>
                </c:pt>
                <c:pt idx="1276">
                  <c:v>6.0764182512108782E-7</c:v>
                </c:pt>
                <c:pt idx="1277">
                  <c:v>6.0764182512108782E-7</c:v>
                </c:pt>
                <c:pt idx="1278">
                  <c:v>6.0764182512108782E-7</c:v>
                </c:pt>
                <c:pt idx="1279">
                  <c:v>6.0764182512108782E-7</c:v>
                </c:pt>
                <c:pt idx="1280">
                  <c:v>6.0764182512108782E-7</c:v>
                </c:pt>
                <c:pt idx="1281">
                  <c:v>6.0764182512108782E-7</c:v>
                </c:pt>
                <c:pt idx="1282">
                  <c:v>6.0764182512108782E-7</c:v>
                </c:pt>
                <c:pt idx="1283">
                  <c:v>6.0764182512108782E-7</c:v>
                </c:pt>
                <c:pt idx="1284">
                  <c:v>5.4012606677430027E-7</c:v>
                </c:pt>
                <c:pt idx="1285">
                  <c:v>5.4012606677430027E-7</c:v>
                </c:pt>
                <c:pt idx="1286">
                  <c:v>5.4012606677430027E-7</c:v>
                </c:pt>
                <c:pt idx="1287">
                  <c:v>5.4012606677430027E-7</c:v>
                </c:pt>
                <c:pt idx="1288">
                  <c:v>5.4012606677430027E-7</c:v>
                </c:pt>
                <c:pt idx="1289">
                  <c:v>5.4012606677430027E-7</c:v>
                </c:pt>
                <c:pt idx="1290">
                  <c:v>5.4012606677430027E-7</c:v>
                </c:pt>
                <c:pt idx="1291">
                  <c:v>5.4012606677430027E-7</c:v>
                </c:pt>
                <c:pt idx="1292">
                  <c:v>5.4012606677430027E-7</c:v>
                </c:pt>
                <c:pt idx="1293">
                  <c:v>5.4012606677430027E-7</c:v>
                </c:pt>
                <c:pt idx="1294">
                  <c:v>5.4012606677430027E-7</c:v>
                </c:pt>
                <c:pt idx="1295">
                  <c:v>5.4012606677430027E-7</c:v>
                </c:pt>
                <c:pt idx="1296">
                  <c:v>5.4012606677430027E-7</c:v>
                </c:pt>
                <c:pt idx="1297">
                  <c:v>4.7261030842751278E-7</c:v>
                </c:pt>
                <c:pt idx="1298">
                  <c:v>4.7261030842751278E-7</c:v>
                </c:pt>
                <c:pt idx="1299">
                  <c:v>4.7261030842751278E-7</c:v>
                </c:pt>
                <c:pt idx="1300">
                  <c:v>4.7261030842751278E-7</c:v>
                </c:pt>
                <c:pt idx="1301">
                  <c:v>4.7261030842751278E-7</c:v>
                </c:pt>
                <c:pt idx="1302">
                  <c:v>4.7261030842751278E-7</c:v>
                </c:pt>
                <c:pt idx="1303">
                  <c:v>4.7261030842751278E-7</c:v>
                </c:pt>
                <c:pt idx="1304">
                  <c:v>4.7261030842751278E-7</c:v>
                </c:pt>
                <c:pt idx="1305">
                  <c:v>4.7261030842751278E-7</c:v>
                </c:pt>
                <c:pt idx="1306">
                  <c:v>4.7261030842751278E-7</c:v>
                </c:pt>
                <c:pt idx="1307">
                  <c:v>4.7261030842751278E-7</c:v>
                </c:pt>
                <c:pt idx="1308">
                  <c:v>4.7261030842751278E-7</c:v>
                </c:pt>
                <c:pt idx="1309">
                  <c:v>4.7261030842751278E-7</c:v>
                </c:pt>
                <c:pt idx="1310">
                  <c:v>4.7261030842751278E-7</c:v>
                </c:pt>
                <c:pt idx="1311">
                  <c:v>4.7261030842751278E-7</c:v>
                </c:pt>
                <c:pt idx="1312">
                  <c:v>4.7261030842751278E-7</c:v>
                </c:pt>
                <c:pt idx="1313">
                  <c:v>4.7261030842751278E-7</c:v>
                </c:pt>
                <c:pt idx="1314">
                  <c:v>4.7261030842751278E-7</c:v>
                </c:pt>
                <c:pt idx="1315">
                  <c:v>4.0509455008072523E-7</c:v>
                </c:pt>
                <c:pt idx="1316">
                  <c:v>4.0509455008072523E-7</c:v>
                </c:pt>
                <c:pt idx="1317">
                  <c:v>4.0509455008072523E-7</c:v>
                </c:pt>
                <c:pt idx="1318">
                  <c:v>3.3757879173393768E-7</c:v>
                </c:pt>
                <c:pt idx="1319">
                  <c:v>3.3757879173393768E-7</c:v>
                </c:pt>
                <c:pt idx="1320">
                  <c:v>3.3757879173393768E-7</c:v>
                </c:pt>
                <c:pt idx="1321">
                  <c:v>3.3757879173393768E-7</c:v>
                </c:pt>
                <c:pt idx="1322">
                  <c:v>3.3757879173393768E-7</c:v>
                </c:pt>
                <c:pt idx="1323">
                  <c:v>3.3757879173393768E-7</c:v>
                </c:pt>
                <c:pt idx="1324">
                  <c:v>3.3757879173393768E-7</c:v>
                </c:pt>
                <c:pt idx="1325">
                  <c:v>3.3757879173393768E-7</c:v>
                </c:pt>
                <c:pt idx="1326">
                  <c:v>3.3757879173393768E-7</c:v>
                </c:pt>
                <c:pt idx="1327">
                  <c:v>3.3757879173393768E-7</c:v>
                </c:pt>
                <c:pt idx="1328">
                  <c:v>3.3757879173393768E-7</c:v>
                </c:pt>
                <c:pt idx="1329">
                  <c:v>3.3757879173393768E-7</c:v>
                </c:pt>
                <c:pt idx="1330">
                  <c:v>3.3757879173393768E-7</c:v>
                </c:pt>
                <c:pt idx="1331">
                  <c:v>3.3757879173393768E-7</c:v>
                </c:pt>
                <c:pt idx="1332">
                  <c:v>3.3757879173393768E-7</c:v>
                </c:pt>
                <c:pt idx="1333">
                  <c:v>3.3757879173393768E-7</c:v>
                </c:pt>
                <c:pt idx="1334">
                  <c:v>3.3757879173393768E-7</c:v>
                </c:pt>
                <c:pt idx="1335">
                  <c:v>3.3757879173393768E-7</c:v>
                </c:pt>
                <c:pt idx="1336">
                  <c:v>3.3757879173393768E-7</c:v>
                </c:pt>
                <c:pt idx="1337">
                  <c:v>3.3757879173393768E-7</c:v>
                </c:pt>
                <c:pt idx="1338">
                  <c:v>3.3757879173393768E-7</c:v>
                </c:pt>
                <c:pt idx="1339">
                  <c:v>3.3757879173393768E-7</c:v>
                </c:pt>
                <c:pt idx="1340">
                  <c:v>3.3757879173393768E-7</c:v>
                </c:pt>
                <c:pt idx="1341">
                  <c:v>3.3757879173393768E-7</c:v>
                </c:pt>
                <c:pt idx="1342">
                  <c:v>3.3757879173393768E-7</c:v>
                </c:pt>
                <c:pt idx="1343">
                  <c:v>3.3757879173393768E-7</c:v>
                </c:pt>
                <c:pt idx="1344">
                  <c:v>3.3757879173393768E-7</c:v>
                </c:pt>
                <c:pt idx="1345">
                  <c:v>2.7006303338715013E-7</c:v>
                </c:pt>
                <c:pt idx="1346">
                  <c:v>2.7006303338715013E-7</c:v>
                </c:pt>
                <c:pt idx="1347">
                  <c:v>2.7006303338715013E-7</c:v>
                </c:pt>
                <c:pt idx="1348">
                  <c:v>2.7006303338715013E-7</c:v>
                </c:pt>
                <c:pt idx="1349">
                  <c:v>2.7006303338715013E-7</c:v>
                </c:pt>
                <c:pt idx="1350">
                  <c:v>2.7006303338715013E-7</c:v>
                </c:pt>
                <c:pt idx="1351">
                  <c:v>2.7006303338715013E-7</c:v>
                </c:pt>
                <c:pt idx="1352">
                  <c:v>2.7006303338715013E-7</c:v>
                </c:pt>
                <c:pt idx="1353">
                  <c:v>2.7006303338715013E-7</c:v>
                </c:pt>
                <c:pt idx="1354">
                  <c:v>2.7006303338715013E-7</c:v>
                </c:pt>
                <c:pt idx="1355">
                  <c:v>2.7006303338715013E-7</c:v>
                </c:pt>
                <c:pt idx="1356">
                  <c:v>2.7006303338715013E-7</c:v>
                </c:pt>
                <c:pt idx="1357">
                  <c:v>2.7006303338715013E-7</c:v>
                </c:pt>
                <c:pt idx="1358">
                  <c:v>2.7006303338715013E-7</c:v>
                </c:pt>
                <c:pt idx="1359">
                  <c:v>2.7006303338715013E-7</c:v>
                </c:pt>
                <c:pt idx="1360">
                  <c:v>2.7006303338715013E-7</c:v>
                </c:pt>
                <c:pt idx="1361">
                  <c:v>2.7006303338715013E-7</c:v>
                </c:pt>
                <c:pt idx="1362">
                  <c:v>2.7006303338715013E-7</c:v>
                </c:pt>
                <c:pt idx="1363">
                  <c:v>2.7006303338715013E-7</c:v>
                </c:pt>
                <c:pt idx="1364">
                  <c:v>2.7006303338715013E-7</c:v>
                </c:pt>
                <c:pt idx="1365">
                  <c:v>2.7006303338715013E-7</c:v>
                </c:pt>
                <c:pt idx="1366">
                  <c:v>1.3503151669357507E-7</c:v>
                </c:pt>
                <c:pt idx="1367">
                  <c:v>1.3503151669357507E-7</c:v>
                </c:pt>
                <c:pt idx="1368">
                  <c:v>1.3503151669357507E-7</c:v>
                </c:pt>
                <c:pt idx="1369">
                  <c:v>1.3503151669357507E-7</c:v>
                </c:pt>
                <c:pt idx="1370">
                  <c:v>1.3503151669357507E-7</c:v>
                </c:pt>
                <c:pt idx="1371">
                  <c:v>1.3503151669357507E-7</c:v>
                </c:pt>
                <c:pt idx="1372">
                  <c:v>1.3503151669357507E-7</c:v>
                </c:pt>
                <c:pt idx="1373">
                  <c:v>1.3503151669357507E-7</c:v>
                </c:pt>
                <c:pt idx="1374">
                  <c:v>1.3503151669357507E-7</c:v>
                </c:pt>
                <c:pt idx="1375">
                  <c:v>1.3503151669357507E-7</c:v>
                </c:pt>
                <c:pt idx="1376">
                  <c:v>1.3503151669357507E-7</c:v>
                </c:pt>
                <c:pt idx="1377">
                  <c:v>1.3503151669357507E-7</c:v>
                </c:pt>
                <c:pt idx="1378">
                  <c:v>1.3503151669357507E-7</c:v>
                </c:pt>
                <c:pt idx="1379">
                  <c:v>1.3503151669357507E-7</c:v>
                </c:pt>
                <c:pt idx="1380">
                  <c:v>1.3503151669357507E-7</c:v>
                </c:pt>
                <c:pt idx="1381">
                  <c:v>1.3503151669357507E-7</c:v>
                </c:pt>
                <c:pt idx="1382">
                  <c:v>1.3503151669357507E-7</c:v>
                </c:pt>
                <c:pt idx="1383">
                  <c:v>1.3503151669357507E-7</c:v>
                </c:pt>
                <c:pt idx="1384">
                  <c:v>1.3503151669357507E-7</c:v>
                </c:pt>
                <c:pt idx="1385">
                  <c:v>1.3503151669357507E-7</c:v>
                </c:pt>
                <c:pt idx="1386">
                  <c:v>1.3503151669357507E-7</c:v>
                </c:pt>
                <c:pt idx="1387">
                  <c:v>1.3503151669357507E-7</c:v>
                </c:pt>
                <c:pt idx="1388">
                  <c:v>1.3503151669357507E-7</c:v>
                </c:pt>
                <c:pt idx="1389">
                  <c:v>1.3503151669357507E-7</c:v>
                </c:pt>
                <c:pt idx="1390">
                  <c:v>1.3503151669357507E-7</c:v>
                </c:pt>
                <c:pt idx="1391">
                  <c:v>1.3503151669357507E-7</c:v>
                </c:pt>
                <c:pt idx="1392">
                  <c:v>1.3503151669357507E-7</c:v>
                </c:pt>
                <c:pt idx="1393">
                  <c:v>1.3503151669357507E-7</c:v>
                </c:pt>
                <c:pt idx="1394">
                  <c:v>1.3503151669357507E-7</c:v>
                </c:pt>
                <c:pt idx="1395">
                  <c:v>1.3503151669357507E-7</c:v>
                </c:pt>
                <c:pt idx="1396">
                  <c:v>1.3503151669357507E-7</c:v>
                </c:pt>
                <c:pt idx="1397">
                  <c:v>1.3503151669357507E-7</c:v>
                </c:pt>
                <c:pt idx="1398">
                  <c:v>1.3503151669357507E-7</c:v>
                </c:pt>
                <c:pt idx="1399">
                  <c:v>1.3503151669357507E-7</c:v>
                </c:pt>
                <c:pt idx="1400">
                  <c:v>1.3503151669357507E-7</c:v>
                </c:pt>
                <c:pt idx="1401">
                  <c:v>1.3503151669357507E-7</c:v>
                </c:pt>
                <c:pt idx="1402">
                  <c:v>1.3503151669357507E-7</c:v>
                </c:pt>
                <c:pt idx="1403">
                  <c:v>1.3503151669357507E-7</c:v>
                </c:pt>
                <c:pt idx="1404">
                  <c:v>1.3503151669357507E-7</c:v>
                </c:pt>
                <c:pt idx="1405">
                  <c:v>1.3503151669357507E-7</c:v>
                </c:pt>
                <c:pt idx="1406">
                  <c:v>1.3503151669357507E-7</c:v>
                </c:pt>
                <c:pt idx="1407">
                  <c:v>1.3503151669357507E-7</c:v>
                </c:pt>
                <c:pt idx="1408">
                  <c:v>1.3503151669357507E-7</c:v>
                </c:pt>
                <c:pt idx="1409">
                  <c:v>1.3503151669357507E-7</c:v>
                </c:pt>
                <c:pt idx="1410">
                  <c:v>1.3503151669357507E-7</c:v>
                </c:pt>
                <c:pt idx="1411">
                  <c:v>1.3503151669357507E-7</c:v>
                </c:pt>
                <c:pt idx="1412">
                  <c:v>1.3503151669357507E-7</c:v>
                </c:pt>
                <c:pt idx="1413">
                  <c:v>1.3503151669357507E-7</c:v>
                </c:pt>
                <c:pt idx="1414">
                  <c:v>1.3503151669357507E-7</c:v>
                </c:pt>
                <c:pt idx="1415">
                  <c:v>1.3503151669357507E-7</c:v>
                </c:pt>
                <c:pt idx="1416">
                  <c:v>1.3503151669357507E-7</c:v>
                </c:pt>
                <c:pt idx="1417">
                  <c:v>1.3503151669357507E-7</c:v>
                </c:pt>
                <c:pt idx="1418">
                  <c:v>1.3503151669357507E-7</c:v>
                </c:pt>
                <c:pt idx="1419">
                  <c:v>1.3503151669357507E-7</c:v>
                </c:pt>
                <c:pt idx="1420">
                  <c:v>1.3503151669357507E-7</c:v>
                </c:pt>
                <c:pt idx="1421">
                  <c:v>1.3503151669357507E-7</c:v>
                </c:pt>
                <c:pt idx="1422">
                  <c:v>1.3503151669357507E-7</c:v>
                </c:pt>
                <c:pt idx="1423">
                  <c:v>6.7515758346787534E-8</c:v>
                </c:pt>
                <c:pt idx="1424">
                  <c:v>6.7515758346787534E-8</c:v>
                </c:pt>
                <c:pt idx="1425">
                  <c:v>6.7515758346787534E-8</c:v>
                </c:pt>
                <c:pt idx="1426">
                  <c:v>6.7515758346787534E-8</c:v>
                </c:pt>
                <c:pt idx="1427">
                  <c:v>6.7515758346787534E-8</c:v>
                </c:pt>
                <c:pt idx="1428">
                  <c:v>6.7515758346787534E-8</c:v>
                </c:pt>
                <c:pt idx="1429">
                  <c:v>6.7515758346787534E-8</c:v>
                </c:pt>
                <c:pt idx="1430">
                  <c:v>6.7515758346787534E-8</c:v>
                </c:pt>
                <c:pt idx="1431">
                  <c:v>6.7515758346787534E-8</c:v>
                </c:pt>
                <c:pt idx="1432">
                  <c:v>6.7515758346787534E-8</c:v>
                </c:pt>
                <c:pt idx="1433">
                  <c:v>6.7515758346787534E-8</c:v>
                </c:pt>
                <c:pt idx="1434">
                  <c:v>6.7515758346787534E-8</c:v>
                </c:pt>
                <c:pt idx="1435">
                  <c:v>6.7515758346787534E-8</c:v>
                </c:pt>
                <c:pt idx="1436">
                  <c:v>6.7515758346787534E-8</c:v>
                </c:pt>
                <c:pt idx="1437">
                  <c:v>6.7515758346787534E-8</c:v>
                </c:pt>
                <c:pt idx="1438">
                  <c:v>6.7515758346787534E-8</c:v>
                </c:pt>
                <c:pt idx="1439">
                  <c:v>6.7515758346787534E-8</c:v>
                </c:pt>
                <c:pt idx="1440">
                  <c:v>6.7515758346787534E-8</c:v>
                </c:pt>
                <c:pt idx="1441">
                  <c:v>6.7515758346787534E-8</c:v>
                </c:pt>
                <c:pt idx="1442">
                  <c:v>6.7515758346787534E-8</c:v>
                </c:pt>
                <c:pt idx="1443">
                  <c:v>6.7515758346787534E-8</c:v>
                </c:pt>
                <c:pt idx="1444">
                  <c:v>6.7515758346787534E-8</c:v>
                </c:pt>
                <c:pt idx="1445">
                  <c:v>6.7515758346787534E-8</c:v>
                </c:pt>
                <c:pt idx="1446">
                  <c:v>6.7515758346787534E-8</c:v>
                </c:pt>
                <c:pt idx="1447">
                  <c:v>6.7515758346787534E-8</c:v>
                </c:pt>
                <c:pt idx="1448">
                  <c:v>6.7515758346787534E-8</c:v>
                </c:pt>
                <c:pt idx="1449">
                  <c:v>6.7515758346787534E-8</c:v>
                </c:pt>
                <c:pt idx="1450">
                  <c:v>6.7515758346787534E-8</c:v>
                </c:pt>
                <c:pt idx="1451">
                  <c:v>6.7515758346787534E-8</c:v>
                </c:pt>
                <c:pt idx="1452">
                  <c:v>6.7515758346787534E-8</c:v>
                </c:pt>
                <c:pt idx="1453">
                  <c:v>6.7515758346787534E-8</c:v>
                </c:pt>
                <c:pt idx="1454">
                  <c:v>6.7515758346787534E-8</c:v>
                </c:pt>
                <c:pt idx="1455">
                  <c:v>6.7515758346787534E-8</c:v>
                </c:pt>
                <c:pt idx="1456">
                  <c:v>6.7515758346787534E-8</c:v>
                </c:pt>
                <c:pt idx="1457">
                  <c:v>6.7515758346787534E-8</c:v>
                </c:pt>
                <c:pt idx="1458">
                  <c:v>6.7515758346787534E-8</c:v>
                </c:pt>
                <c:pt idx="1459">
                  <c:v>6.7515758346787534E-8</c:v>
                </c:pt>
                <c:pt idx="1460">
                  <c:v>6.7515758346787534E-8</c:v>
                </c:pt>
                <c:pt idx="1461">
                  <c:v>6.7515758346787534E-8</c:v>
                </c:pt>
                <c:pt idx="1462">
                  <c:v>6.7515758346787534E-8</c:v>
                </c:pt>
                <c:pt idx="1463">
                  <c:v>6.7515758346787534E-8</c:v>
                </c:pt>
                <c:pt idx="1464">
                  <c:v>6.7515758346787534E-8</c:v>
                </c:pt>
                <c:pt idx="1465">
                  <c:v>6.7515758346787534E-8</c:v>
                </c:pt>
                <c:pt idx="1466">
                  <c:v>6.7515758346787534E-8</c:v>
                </c:pt>
                <c:pt idx="1467">
                  <c:v>6.7515758346787534E-8</c:v>
                </c:pt>
                <c:pt idx="1468">
                  <c:v>6.7515758346787534E-8</c:v>
                </c:pt>
                <c:pt idx="1469">
                  <c:v>6.7515758346787534E-8</c:v>
                </c:pt>
                <c:pt idx="1470">
                  <c:v>6.7515758346787534E-8</c:v>
                </c:pt>
                <c:pt idx="1471">
                  <c:v>6.7515758346787534E-8</c:v>
                </c:pt>
                <c:pt idx="1472">
                  <c:v>6.7515758346787534E-8</c:v>
                </c:pt>
                <c:pt idx="1473">
                  <c:v>6.7515758346787534E-8</c:v>
                </c:pt>
                <c:pt idx="1474">
                  <c:v>6.7515758346787534E-8</c:v>
                </c:pt>
                <c:pt idx="1475">
                  <c:v>6.7515758346787534E-8</c:v>
                </c:pt>
                <c:pt idx="1476">
                  <c:v>6.7515758346787534E-8</c:v>
                </c:pt>
                <c:pt idx="1477">
                  <c:v>6.7515758346787534E-8</c:v>
                </c:pt>
                <c:pt idx="1478">
                  <c:v>6.7515758346787534E-8</c:v>
                </c:pt>
                <c:pt idx="1479">
                  <c:v>6.7515758346787534E-8</c:v>
                </c:pt>
                <c:pt idx="1480">
                  <c:v>6.7515758346787534E-8</c:v>
                </c:pt>
                <c:pt idx="1481">
                  <c:v>6.7515758346787534E-8</c:v>
                </c:pt>
                <c:pt idx="1482">
                  <c:v>6.7515758346787534E-8</c:v>
                </c:pt>
                <c:pt idx="1483">
                  <c:v>6.7515758346787534E-8</c:v>
                </c:pt>
                <c:pt idx="1484">
                  <c:v>6.7515758346787534E-8</c:v>
                </c:pt>
              </c:numCache>
            </c:numRef>
          </c:yVal>
        </c:ser>
        <c:ser>
          <c:idx val="4"/>
          <c:order val="3"/>
          <c:tx>
            <c:strRef>
              <c:f>east_coast!$J$9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east_coast!$J$10:$J$2000</c:f>
              <c:numCache>
                <c:formatCode>General</c:formatCode>
                <c:ptCount val="1991"/>
                <c:pt idx="0">
                  <c:v>0.99988015213384485</c:v>
                </c:pt>
                <c:pt idx="1">
                  <c:v>0.99954912645230543</c:v>
                </c:pt>
                <c:pt idx="2">
                  <c:v>0.99898566654508048</c:v>
                </c:pt>
                <c:pt idx="3">
                  <c:v>0.99826232146471983</c:v>
                </c:pt>
                <c:pt idx="4">
                  <c:v>0.99736371001991864</c:v>
                </c:pt>
                <c:pt idx="5">
                  <c:v>0.99630131859388316</c:v>
                </c:pt>
                <c:pt idx="6">
                  <c:v>0.9950814184877893</c:v>
                </c:pt>
                <c:pt idx="7">
                  <c:v>0.99369988384560015</c:v>
                </c:pt>
                <c:pt idx="8">
                  <c:v>0.99214139948970748</c:v>
                </c:pt>
                <c:pt idx="9">
                  <c:v>0.99043091859742149</c:v>
                </c:pt>
                <c:pt idx="10">
                  <c:v>0.98854441218318423</c:v>
                </c:pt>
                <c:pt idx="11">
                  <c:v>0.98652379894432873</c:v>
                </c:pt>
                <c:pt idx="12">
                  <c:v>0.98428058752057934</c:v>
                </c:pt>
                <c:pt idx="13">
                  <c:v>0.98190254312154945</c:v>
                </c:pt>
                <c:pt idx="14">
                  <c:v>0.97932701874917705</c:v>
                </c:pt>
                <c:pt idx="15">
                  <c:v>0.97651351500060579</c:v>
                </c:pt>
                <c:pt idx="16">
                  <c:v>0.97355517720172102</c:v>
                </c:pt>
                <c:pt idx="17">
                  <c:v>0.97042952768883439</c:v>
                </c:pt>
                <c:pt idx="18">
                  <c:v>0.96717640572783681</c:v>
                </c:pt>
                <c:pt idx="19">
                  <c:v>0.96377214540850153</c:v>
                </c:pt>
                <c:pt idx="20">
                  <c:v>0.9601999462450469</c:v>
                </c:pt>
                <c:pt idx="21">
                  <c:v>0.95645825691560316</c:v>
                </c:pt>
                <c:pt idx="22">
                  <c:v>0.95260170375409658</c:v>
                </c:pt>
                <c:pt idx="23">
                  <c:v>0.9485886321179805</c:v>
                </c:pt>
                <c:pt idx="24">
                  <c:v>0.94442551134952035</c:v>
                </c:pt>
                <c:pt idx="25">
                  <c:v>0.94011481696233812</c:v>
                </c:pt>
                <c:pt idx="26">
                  <c:v>0.9357122975232024</c:v>
                </c:pt>
                <c:pt idx="27">
                  <c:v>0.9264319600294989</c:v>
                </c:pt>
                <c:pt idx="28">
                  <c:v>0.9264319600294989</c:v>
                </c:pt>
                <c:pt idx="29">
                  <c:v>0.92159889926121763</c:v>
                </c:pt>
                <c:pt idx="30">
                  <c:v>0.91664420825697335</c:v>
                </c:pt>
                <c:pt idx="31">
                  <c:v>0.91155501434593156</c:v>
                </c:pt>
                <c:pt idx="32">
                  <c:v>0.90630421890564272</c:v>
                </c:pt>
                <c:pt idx="33">
                  <c:v>0.90093875767438103</c:v>
                </c:pt>
                <c:pt idx="34">
                  <c:v>0.89548176845280036</c:v>
                </c:pt>
                <c:pt idx="35">
                  <c:v>0.88988090237950657</c:v>
                </c:pt>
                <c:pt idx="36">
                  <c:v>0.88412962409853757</c:v>
                </c:pt>
                <c:pt idx="37">
                  <c:v>0.87824938806128439</c:v>
                </c:pt>
                <c:pt idx="38">
                  <c:v>0.87232700227875981</c:v>
                </c:pt>
                <c:pt idx="39">
                  <c:v>0.86628453758214208</c:v>
                </c:pt>
                <c:pt idx="40">
                  <c:v>0.86008264980826488</c:v>
                </c:pt>
                <c:pt idx="41">
                  <c:v>0.85377609731844772</c:v>
                </c:pt>
                <c:pt idx="42">
                  <c:v>0.84737593740686912</c:v>
                </c:pt>
                <c:pt idx="43">
                  <c:v>0.84090639710017678</c:v>
                </c:pt>
                <c:pt idx="44">
                  <c:v>0.83429707279095977</c:v>
                </c:pt>
                <c:pt idx="45">
                  <c:v>0.82756199238974304</c:v>
                </c:pt>
                <c:pt idx="46">
                  <c:v>0.82069934051987037</c:v>
                </c:pt>
                <c:pt idx="47">
                  <c:v>0.81380173439765457</c:v>
                </c:pt>
                <c:pt idx="48">
                  <c:v>0.80683392270911758</c:v>
                </c:pt>
                <c:pt idx="49">
                  <c:v>0.79975646227054831</c:v>
                </c:pt>
                <c:pt idx="50">
                  <c:v>0.79256578834233105</c:v>
                </c:pt>
                <c:pt idx="51">
                  <c:v>0.78526549867092976</c:v>
                </c:pt>
                <c:pt idx="52">
                  <c:v>0.77792358736382983</c:v>
                </c:pt>
                <c:pt idx="53">
                  <c:v>0.77045704219757216</c:v>
                </c:pt>
                <c:pt idx="54">
                  <c:v>0.76280301813300522</c:v>
                </c:pt>
                <c:pt idx="55">
                  <c:v>0.74699386003307355</c:v>
                </c:pt>
                <c:pt idx="56">
                  <c:v>0.73886833314062839</c:v>
                </c:pt>
                <c:pt idx="57">
                  <c:v>0.73886833314062839</c:v>
                </c:pt>
                <c:pt idx="58">
                  <c:v>0.73064299353894246</c:v>
                </c:pt>
                <c:pt idx="59">
                  <c:v>0.72225687757921697</c:v>
                </c:pt>
                <c:pt idx="60">
                  <c:v>0.71386115662663807</c:v>
                </c:pt>
                <c:pt idx="61">
                  <c:v>0.70536321346489295</c:v>
                </c:pt>
                <c:pt idx="62">
                  <c:v>0.69683374876302706</c:v>
                </c:pt>
                <c:pt idx="63">
                  <c:v>0.68819522943439826</c:v>
                </c:pt>
                <c:pt idx="64">
                  <c:v>0.67960734261105227</c:v>
                </c:pt>
                <c:pt idx="65">
                  <c:v>0.67100176411702073</c:v>
                </c:pt>
                <c:pt idx="66">
                  <c:v>0.66228785714688865</c:v>
                </c:pt>
                <c:pt idx="67">
                  <c:v>0.65358504047778332</c:v>
                </c:pt>
                <c:pt idx="68">
                  <c:v>0.64476831717521588</c:v>
                </c:pt>
                <c:pt idx="69">
                  <c:v>0.63592152463385254</c:v>
                </c:pt>
                <c:pt idx="70">
                  <c:v>0.62708034325669926</c:v>
                </c:pt>
                <c:pt idx="71">
                  <c:v>0.61822470487999326</c:v>
                </c:pt>
                <c:pt idx="72">
                  <c:v>0.60931543037480962</c:v>
                </c:pt>
                <c:pt idx="73">
                  <c:v>0.60044328857395657</c:v>
                </c:pt>
                <c:pt idx="74">
                  <c:v>0.59154543443828267</c:v>
                </c:pt>
                <c:pt idx="75">
                  <c:v>0.58260404426970913</c:v>
                </c:pt>
                <c:pt idx="76">
                  <c:v>0.57355828644683027</c:v>
                </c:pt>
                <c:pt idx="77">
                  <c:v>0.564648483832074</c:v>
                </c:pt>
                <c:pt idx="78">
                  <c:v>0.55570092138286942</c:v>
                </c:pt>
                <c:pt idx="79">
                  <c:v>0.54687502217647621</c:v>
                </c:pt>
                <c:pt idx="80">
                  <c:v>0.53807760788016057</c:v>
                </c:pt>
                <c:pt idx="81">
                  <c:v>0.52943905554468351</c:v>
                </c:pt>
                <c:pt idx="82">
                  <c:v>0.52078673935346775</c:v>
                </c:pt>
                <c:pt idx="83">
                  <c:v>0.51232447659472835</c:v>
                </c:pt>
                <c:pt idx="84">
                  <c:v>0.50394334466909529</c:v>
                </c:pt>
                <c:pt idx="85">
                  <c:v>0.49566809871278905</c:v>
                </c:pt>
                <c:pt idx="86">
                  <c:v>0.48757184889478056</c:v>
                </c:pt>
                <c:pt idx="87">
                  <c:v>0.47955527760855349</c:v>
                </c:pt>
                <c:pt idx="88">
                  <c:v>0.47160580924490797</c:v>
                </c:pt>
                <c:pt idx="89">
                  <c:v>0.46384837472463625</c:v>
                </c:pt>
                <c:pt idx="90">
                  <c:v>0.45621689433745405</c:v>
                </c:pt>
                <c:pt idx="91">
                  <c:v>0.44863944616092893</c:v>
                </c:pt>
                <c:pt idx="92">
                  <c:v>0.441202970233467</c:v>
                </c:pt>
                <c:pt idx="93">
                  <c:v>0.43395380817007295</c:v>
                </c:pt>
                <c:pt idx="94">
                  <c:v>0.42684617947216308</c:v>
                </c:pt>
                <c:pt idx="95">
                  <c:v>0.419768289944566</c:v>
                </c:pt>
                <c:pt idx="96">
                  <c:v>0.41287553582904934</c:v>
                </c:pt>
                <c:pt idx="97">
                  <c:v>0.40618927255645931</c:v>
                </c:pt>
                <c:pt idx="98">
                  <c:v>0.39964635802600962</c:v>
                </c:pt>
                <c:pt idx="99">
                  <c:v>0.39311865965262338</c:v>
                </c:pt>
                <c:pt idx="100">
                  <c:v>0.38674470717859011</c:v>
                </c:pt>
                <c:pt idx="101">
                  <c:v>0.38055905877407348</c:v>
                </c:pt>
                <c:pt idx="102">
                  <c:v>0.37447932934573197</c:v>
                </c:pt>
                <c:pt idx="103">
                  <c:v>0.36849030273650207</c:v>
                </c:pt>
                <c:pt idx="104">
                  <c:v>0.36255349296127309</c:v>
                </c:pt>
                <c:pt idx="105">
                  <c:v>0.35676686434578131</c:v>
                </c:pt>
                <c:pt idx="106">
                  <c:v>0.35115903382749758</c:v>
                </c:pt>
                <c:pt idx="107">
                  <c:v>0.34567332864790118</c:v>
                </c:pt>
                <c:pt idx="108">
                  <c:v>0.34026674088366526</c:v>
                </c:pt>
                <c:pt idx="109">
                  <c:v>0.33488675663915424</c:v>
                </c:pt>
                <c:pt idx="110">
                  <c:v>0.32961539793237843</c:v>
                </c:pt>
                <c:pt idx="111">
                  <c:v>0.31948595926631451</c:v>
                </c:pt>
                <c:pt idx="112">
                  <c:v>0.31458114160984235</c:v>
                </c:pt>
                <c:pt idx="113">
                  <c:v>0.30968493874077485</c:v>
                </c:pt>
                <c:pt idx="114">
                  <c:v>0.30484672890415976</c:v>
                </c:pt>
                <c:pt idx="115">
                  <c:v>0.30484672890415976</c:v>
                </c:pt>
                <c:pt idx="116">
                  <c:v>0.30015464038494172</c:v>
                </c:pt>
                <c:pt idx="117">
                  <c:v>0.29560022342995745</c:v>
                </c:pt>
                <c:pt idx="118">
                  <c:v>0.29111663917141195</c:v>
                </c:pt>
                <c:pt idx="119">
                  <c:v>0.28667074873361797</c:v>
                </c:pt>
                <c:pt idx="120">
                  <c:v>0.28225175887718362</c:v>
                </c:pt>
                <c:pt idx="121">
                  <c:v>0.27789162023125719</c:v>
                </c:pt>
                <c:pt idx="122">
                  <c:v>0.27364627940369696</c:v>
                </c:pt>
                <c:pt idx="123">
                  <c:v>0.26950662650437374</c:v>
                </c:pt>
                <c:pt idx="124">
                  <c:v>0.26538595254281955</c:v>
                </c:pt>
                <c:pt idx="125">
                  <c:v>0.26122923510292839</c:v>
                </c:pt>
                <c:pt idx="126">
                  <c:v>0.25716411166705277</c:v>
                </c:pt>
                <c:pt idx="127">
                  <c:v>0.25313681407932198</c:v>
                </c:pt>
                <c:pt idx="128">
                  <c:v>0.24908314401980439</c:v>
                </c:pt>
                <c:pt idx="129">
                  <c:v>0.24518031525698983</c:v>
                </c:pt>
                <c:pt idx="130">
                  <c:v>0.24127187532996533</c:v>
                </c:pt>
                <c:pt idx="131">
                  <c:v>0.2374052550797292</c:v>
                </c:pt>
                <c:pt idx="132">
                  <c:v>0.23366524909954842</c:v>
                </c:pt>
                <c:pt idx="133">
                  <c:v>0.22993108533151566</c:v>
                </c:pt>
                <c:pt idx="134">
                  <c:v>0.2262483792399731</c:v>
                </c:pt>
                <c:pt idx="135">
                  <c:v>0.22266928164522504</c:v>
                </c:pt>
                <c:pt idx="136">
                  <c:v>0.21913008933006428</c:v>
                </c:pt>
                <c:pt idx="137">
                  <c:v>0.21561132825399748</c:v>
                </c:pt>
                <c:pt idx="138">
                  <c:v>0.21222598085873456</c:v>
                </c:pt>
                <c:pt idx="139">
                  <c:v>0.20885119565492569</c:v>
                </c:pt>
                <c:pt idx="140">
                  <c:v>0.20546205247210897</c:v>
                </c:pt>
                <c:pt idx="141">
                  <c:v>0.20223883471566564</c:v>
                </c:pt>
                <c:pt idx="142">
                  <c:v>0.19906638149189831</c:v>
                </c:pt>
                <c:pt idx="143">
                  <c:v>0.19589970446658242</c:v>
                </c:pt>
                <c:pt idx="144">
                  <c:v>0.19276306367321397</c:v>
                </c:pt>
                <c:pt idx="145">
                  <c:v>0.18972293490425687</c:v>
                </c:pt>
                <c:pt idx="146">
                  <c:v>0.18672403168881882</c:v>
                </c:pt>
                <c:pt idx="147">
                  <c:v>0.18376242621195288</c:v>
                </c:pt>
                <c:pt idx="148">
                  <c:v>0.18080795021431842</c:v>
                </c:pt>
                <c:pt idx="149">
                  <c:v>0.17790988292041821</c:v>
                </c:pt>
                <c:pt idx="150">
                  <c:v>0.17506406546736725</c:v>
                </c:pt>
                <c:pt idx="151">
                  <c:v>0.17219303078221973</c:v>
                </c:pt>
                <c:pt idx="152">
                  <c:v>0.1693874156703907</c:v>
                </c:pt>
                <c:pt idx="153">
                  <c:v>0.16663933149513793</c:v>
                </c:pt>
                <c:pt idx="154">
                  <c:v>0.1638964624019156</c:v>
                </c:pt>
                <c:pt idx="155">
                  <c:v>0.16124251375799703</c:v>
                </c:pt>
                <c:pt idx="156">
                  <c:v>0.15864028684535497</c:v>
                </c:pt>
                <c:pt idx="157">
                  <c:v>0.15602578138514758</c:v>
                </c:pt>
                <c:pt idx="158">
                  <c:v>0.15348240568301352</c:v>
                </c:pt>
                <c:pt idx="159">
                  <c:v>0.15098702193829877</c:v>
                </c:pt>
                <c:pt idx="160">
                  <c:v>0.14851741654210157</c:v>
                </c:pt>
                <c:pt idx="161">
                  <c:v>0.14609613317180661</c:v>
                </c:pt>
                <c:pt idx="162">
                  <c:v>0.14372459112189057</c:v>
                </c:pt>
                <c:pt idx="163">
                  <c:v>0.14139757531032296</c:v>
                </c:pt>
                <c:pt idx="164">
                  <c:v>0.13907273795074276</c:v>
                </c:pt>
                <c:pt idx="165">
                  <c:v>0.13680447432913828</c:v>
                </c:pt>
                <c:pt idx="166">
                  <c:v>0.13457700717202506</c:v>
                </c:pt>
                <c:pt idx="167">
                  <c:v>0.13238782795893275</c:v>
                </c:pt>
                <c:pt idx="168">
                  <c:v>0.13020439193744357</c:v>
                </c:pt>
                <c:pt idx="169">
                  <c:v>0.12807073024318158</c:v>
                </c:pt>
                <c:pt idx="170">
                  <c:v>0.1259943024238612</c:v>
                </c:pt>
                <c:pt idx="171">
                  <c:v>0.12394893404878538</c:v>
                </c:pt>
                <c:pt idx="172">
                  <c:v>0.12189557801642242</c:v>
                </c:pt>
                <c:pt idx="173">
                  <c:v>0.11989962089324255</c:v>
                </c:pt>
                <c:pt idx="174">
                  <c:v>0.11796284504905362</c:v>
                </c:pt>
                <c:pt idx="175">
                  <c:v>0.11606452218312707</c:v>
                </c:pt>
                <c:pt idx="176">
                  <c:v>0.11418217463177477</c:v>
                </c:pt>
                <c:pt idx="177">
                  <c:v>0.1123223707578072</c:v>
                </c:pt>
                <c:pt idx="178">
                  <c:v>0.11048692593788052</c:v>
                </c:pt>
                <c:pt idx="179">
                  <c:v>0.10868369580188868</c:v>
                </c:pt>
                <c:pt idx="180">
                  <c:v>0.10691261433613508</c:v>
                </c:pt>
                <c:pt idx="181">
                  <c:v>0.10517259231462603</c:v>
                </c:pt>
                <c:pt idx="182">
                  <c:v>0.10342504473170598</c:v>
                </c:pt>
                <c:pt idx="183">
                  <c:v>0.10171819459273229</c:v>
                </c:pt>
                <c:pt idx="184">
                  <c:v>0.10005854424681887</c:v>
                </c:pt>
                <c:pt idx="185">
                  <c:v>9.8427048742500148E-2</c:v>
                </c:pt>
                <c:pt idx="186">
                  <c:v>9.6811495545907358E-2</c:v>
                </c:pt>
                <c:pt idx="187">
                  <c:v>9.5191981527519315E-2</c:v>
                </c:pt>
                <c:pt idx="188">
                  <c:v>9.3616630672148482E-2</c:v>
                </c:pt>
                <c:pt idx="189">
                  <c:v>9.207844552795659E-2</c:v>
                </c:pt>
                <c:pt idx="190">
                  <c:v>9.0536200541424541E-2</c:v>
                </c:pt>
                <c:pt idx="191">
                  <c:v>8.9018545656871437E-2</c:v>
                </c:pt>
                <c:pt idx="192">
                  <c:v>8.7542512408016929E-2</c:v>
                </c:pt>
                <c:pt idx="193">
                  <c:v>8.6075358001353477E-2</c:v>
                </c:pt>
                <c:pt idx="194">
                  <c:v>8.4621571368249049E-2</c:v>
                </c:pt>
                <c:pt idx="195">
                  <c:v>8.3230299705813263E-2</c:v>
                </c:pt>
                <c:pt idx="196">
                  <c:v>8.1852230782695018E-2</c:v>
                </c:pt>
                <c:pt idx="197">
                  <c:v>8.049155646862767E-2</c:v>
                </c:pt>
                <c:pt idx="198">
                  <c:v>7.9137747579005435E-2</c:v>
                </c:pt>
                <c:pt idx="199">
                  <c:v>7.6553806460318188E-2</c:v>
                </c:pt>
                <c:pt idx="200">
                  <c:v>7.6553806460318188E-2</c:v>
                </c:pt>
                <c:pt idx="201">
                  <c:v>7.4026307052213497E-2</c:v>
                </c:pt>
                <c:pt idx="202">
                  <c:v>7.4026307052213497E-2</c:v>
                </c:pt>
                <c:pt idx="203">
                  <c:v>7.1609347579045052E-2</c:v>
                </c:pt>
                <c:pt idx="204">
                  <c:v>7.1609347579045052E-2</c:v>
                </c:pt>
                <c:pt idx="205">
                  <c:v>6.9260580254451767E-2</c:v>
                </c:pt>
                <c:pt idx="206">
                  <c:v>6.9260580254451767E-2</c:v>
                </c:pt>
                <c:pt idx="207">
                  <c:v>6.8116793940523571E-2</c:v>
                </c:pt>
                <c:pt idx="208">
                  <c:v>6.7004529166716037E-2</c:v>
                </c:pt>
                <c:pt idx="209">
                  <c:v>6.5893749701081736E-2</c:v>
                </c:pt>
                <c:pt idx="210">
                  <c:v>6.4803533501934518E-2</c:v>
                </c:pt>
                <c:pt idx="211">
                  <c:v>6.3753552650857553E-2</c:v>
                </c:pt>
                <c:pt idx="212">
                  <c:v>6.2719118025327009E-2</c:v>
                </c:pt>
                <c:pt idx="213">
                  <c:v>6.1678940208193339E-2</c:v>
                </c:pt>
                <c:pt idx="214">
                  <c:v>6.0669260718883213E-2</c:v>
                </c:pt>
                <c:pt idx="215">
                  <c:v>5.9693413249074331E-2</c:v>
                </c:pt>
                <c:pt idx="216">
                  <c:v>5.8734102210260687E-2</c:v>
                </c:pt>
                <c:pt idx="217">
                  <c:v>5.7757297541851278E-2</c:v>
                </c:pt>
                <c:pt idx="218">
                  <c:v>5.6821421365326301E-2</c:v>
                </c:pt>
                <c:pt idx="219">
                  <c:v>5.5913369961913068E-2</c:v>
                </c:pt>
                <c:pt idx="220">
                  <c:v>5.5019148427934976E-2</c:v>
                </c:pt>
                <c:pt idx="221">
                  <c:v>5.4121263133796262E-2</c:v>
                </c:pt>
                <c:pt idx="222">
                  <c:v>5.323899007890056E-2</c:v>
                </c:pt>
                <c:pt idx="223">
                  <c:v>5.2384442776571727E-2</c:v>
                </c:pt>
                <c:pt idx="224">
                  <c:v>5.0693732986413755E-2</c:v>
                </c:pt>
                <c:pt idx="225">
                  <c:v>5.0693732986413755E-2</c:v>
                </c:pt>
                <c:pt idx="226">
                  <c:v>4.9077321611765333E-2</c:v>
                </c:pt>
                <c:pt idx="227">
                  <c:v>4.9077321611765333E-2</c:v>
                </c:pt>
                <c:pt idx="228">
                  <c:v>4.7513919235476897E-2</c:v>
                </c:pt>
                <c:pt idx="229">
                  <c:v>4.7513919235476897E-2</c:v>
                </c:pt>
                <c:pt idx="230">
                  <c:v>4.5982929584213059E-2</c:v>
                </c:pt>
                <c:pt idx="231">
                  <c:v>4.5982929584213059E-2</c:v>
                </c:pt>
                <c:pt idx="232">
                  <c:v>4.5250606641116506E-2</c:v>
                </c:pt>
                <c:pt idx="233">
                  <c:v>4.4525842266279252E-2</c:v>
                </c:pt>
                <c:pt idx="234">
                  <c:v>4.3807844295342242E-2</c:v>
                </c:pt>
                <c:pt idx="235">
                  <c:v>4.3087238783390019E-2</c:v>
                </c:pt>
                <c:pt idx="236">
                  <c:v>4.2401587523781023E-2</c:v>
                </c:pt>
                <c:pt idx="237">
                  <c:v>4.1726696496715836E-2</c:v>
                </c:pt>
                <c:pt idx="238">
                  <c:v>4.1051442394319418E-2</c:v>
                </c:pt>
                <c:pt idx="239">
                  <c:v>4.0385826291624814E-2</c:v>
                </c:pt>
                <c:pt idx="240">
                  <c:v>3.9745229379936978E-2</c:v>
                </c:pt>
                <c:pt idx="241">
                  <c:v>3.9106612879146775E-2</c:v>
                </c:pt>
                <c:pt idx="242">
                  <c:v>3.8468524487929277E-2</c:v>
                </c:pt>
                <c:pt idx="243">
                  <c:v>3.7845520226382087E-2</c:v>
                </c:pt>
                <c:pt idx="244">
                  <c:v>3.7245059642219629E-2</c:v>
                </c:pt>
                <c:pt idx="245">
                  <c:v>3.6641133338986304E-2</c:v>
                </c:pt>
                <c:pt idx="246">
                  <c:v>3.6044534556074231E-2</c:v>
                </c:pt>
                <c:pt idx="247">
                  <c:v>3.5463680039798336E-2</c:v>
                </c:pt>
                <c:pt idx="248">
                  <c:v>3.4894707988908244E-2</c:v>
                </c:pt>
                <c:pt idx="249">
                  <c:v>3.3777591208401507E-2</c:v>
                </c:pt>
                <c:pt idx="250">
                  <c:v>3.3777591208401507E-2</c:v>
                </c:pt>
                <c:pt idx="251">
                  <c:v>3.2693613303581844E-2</c:v>
                </c:pt>
                <c:pt idx="252">
                  <c:v>3.2693613303581844E-2</c:v>
                </c:pt>
                <c:pt idx="253">
                  <c:v>3.1659079657506417E-2</c:v>
                </c:pt>
                <c:pt idx="254">
                  <c:v>3.1659079657506417E-2</c:v>
                </c:pt>
                <c:pt idx="255">
                  <c:v>3.1144568906301247E-2</c:v>
                </c:pt>
                <c:pt idx="256">
                  <c:v>3.0634448065919164E-2</c:v>
                </c:pt>
                <c:pt idx="257">
                  <c:v>3.0144263361906593E-2</c:v>
                </c:pt>
                <c:pt idx="258">
                  <c:v>2.9663947705533891E-2</c:v>
                </c:pt>
                <c:pt idx="259">
                  <c:v>2.9190596494151202E-2</c:v>
                </c:pt>
                <c:pt idx="260">
                  <c:v>2.8726751255077156E-2</c:v>
                </c:pt>
                <c:pt idx="261">
                  <c:v>2.8263896221451923E-2</c:v>
                </c:pt>
                <c:pt idx="262">
                  <c:v>2.780975499577628E-2</c:v>
                </c:pt>
                <c:pt idx="263">
                  <c:v>2.7367166167003496E-2</c:v>
                </c:pt>
                <c:pt idx="264">
                  <c:v>2.6936756865251158E-2</c:v>
                </c:pt>
                <c:pt idx="265">
                  <c:v>2.6506974693616406E-2</c:v>
                </c:pt>
                <c:pt idx="266">
                  <c:v>2.6068247666094009E-2</c:v>
                </c:pt>
                <c:pt idx="267">
                  <c:v>2.5661372247175216E-2</c:v>
                </c:pt>
                <c:pt idx="268">
                  <c:v>2.525446382140813E-2</c:v>
                </c:pt>
                <c:pt idx="269">
                  <c:v>2.485065803938067E-2</c:v>
                </c:pt>
                <c:pt idx="270">
                  <c:v>2.4451902305142173E-2</c:v>
                </c:pt>
                <c:pt idx="271">
                  <c:v>2.406766958415299E-2</c:v>
                </c:pt>
                <c:pt idx="272">
                  <c:v>2.3683271828922336E-2</c:v>
                </c:pt>
                <c:pt idx="273">
                  <c:v>2.331072353222919E-2</c:v>
                </c:pt>
                <c:pt idx="274">
                  <c:v>2.2934808537010066E-2</c:v>
                </c:pt>
                <c:pt idx="275">
                  <c:v>2.2572294322198264E-2</c:v>
                </c:pt>
                <c:pt idx="276">
                  <c:v>2.2214203025057843E-2</c:v>
                </c:pt>
                <c:pt idx="277">
                  <c:v>2.1862151981155202E-2</c:v>
                </c:pt>
                <c:pt idx="278">
                  <c:v>2.1512411416633133E-2</c:v>
                </c:pt>
                <c:pt idx="279">
                  <c:v>2.1168216002624439E-2</c:v>
                </c:pt>
                <c:pt idx="280">
                  <c:v>2.083421970473856E-2</c:v>
                </c:pt>
                <c:pt idx="281">
                  <c:v>2.0512501954418005E-2</c:v>
                </c:pt>
                <c:pt idx="282">
                  <c:v>2.0183060601596681E-2</c:v>
                </c:pt>
                <c:pt idx="283">
                  <c:v>1.9856688885666687E-2</c:v>
                </c:pt>
                <c:pt idx="284">
                  <c:v>1.9542727744695197E-2</c:v>
                </c:pt>
                <c:pt idx="285">
                  <c:v>1.923285945291215E-2</c:v>
                </c:pt>
                <c:pt idx="286">
                  <c:v>1.8929163441760061E-2</c:v>
                </c:pt>
                <c:pt idx="287">
                  <c:v>1.8629527272948119E-2</c:v>
                </c:pt>
                <c:pt idx="288">
                  <c:v>1.8329627049349827E-2</c:v>
                </c:pt>
                <c:pt idx="289">
                  <c:v>1.8042797537675914E-2</c:v>
                </c:pt>
                <c:pt idx="290">
                  <c:v>1.7759070669741629E-2</c:v>
                </c:pt>
                <c:pt idx="291">
                  <c:v>1.7480162801658251E-2</c:v>
                </c:pt>
                <c:pt idx="292">
                  <c:v>1.720122192672658E-2</c:v>
                </c:pt>
                <c:pt idx="293">
                  <c:v>1.6929641578964445E-2</c:v>
                </c:pt>
                <c:pt idx="294">
                  <c:v>1.6662649183115164E-2</c:v>
                </c:pt>
                <c:pt idx="295">
                  <c:v>1.6401994102138304E-2</c:v>
                </c:pt>
                <c:pt idx="296">
                  <c:v>1.6146290048405534E-2</c:v>
                </c:pt>
                <c:pt idx="297">
                  <c:v>1.5892335357632337E-2</c:v>
                </c:pt>
                <c:pt idx="298">
                  <c:v>1.5638677728493786E-2</c:v>
                </c:pt>
                <c:pt idx="299">
                  <c:v>1.5389211969088559E-2</c:v>
                </c:pt>
                <c:pt idx="300">
                  <c:v>1.5150803503861785E-2</c:v>
                </c:pt>
                <c:pt idx="301">
                  <c:v>1.491493656595364E-2</c:v>
                </c:pt>
                <c:pt idx="302">
                  <c:v>1.4681116052639718E-2</c:v>
                </c:pt>
                <c:pt idx="303">
                  <c:v>1.4454325998012394E-2</c:v>
                </c:pt>
                <c:pt idx="304">
                  <c:v>1.4232090888449626E-2</c:v>
                </c:pt>
                <c:pt idx="305">
                  <c:v>1.4013024436323072E-2</c:v>
                </c:pt>
                <c:pt idx="306">
                  <c:v>1.3790855340456893E-2</c:v>
                </c:pt>
                <c:pt idx="307">
                  <c:v>1.3574957545766554E-2</c:v>
                </c:pt>
                <c:pt idx="308">
                  <c:v>1.3364175812561767E-2</c:v>
                </c:pt>
                <c:pt idx="309">
                  <c:v>1.3157717976483478E-2</c:v>
                </c:pt>
                <c:pt idx="310">
                  <c:v>1.2956442215587333E-2</c:v>
                </c:pt>
                <c:pt idx="311">
                  <c:v>1.2757311899830289E-2</c:v>
                </c:pt>
                <c:pt idx="312">
                  <c:v>1.2557191378624429E-2</c:v>
                </c:pt>
                <c:pt idx="313">
                  <c:v>1.236278104217341E-2</c:v>
                </c:pt>
                <c:pt idx="314">
                  <c:v>1.2176721438340749E-2</c:v>
                </c:pt>
                <c:pt idx="315">
                  <c:v>1.1992708259102307E-2</c:v>
                </c:pt>
                <c:pt idx="316">
                  <c:v>1.18079689292014E-2</c:v>
                </c:pt>
                <c:pt idx="317">
                  <c:v>1.1623592674631726E-2</c:v>
                </c:pt>
                <c:pt idx="318">
                  <c:v>1.1445421707541302E-2</c:v>
                </c:pt>
                <c:pt idx="319">
                  <c:v>1.1274413226530654E-2</c:v>
                </c:pt>
                <c:pt idx="320">
                  <c:v>1.1105946272838636E-2</c:v>
                </c:pt>
                <c:pt idx="321">
                  <c:v>1.0940119867010127E-2</c:v>
                </c:pt>
                <c:pt idx="322">
                  <c:v>1.0773204235187921E-2</c:v>
                </c:pt>
                <c:pt idx="323">
                  <c:v>1.0611998788120558E-2</c:v>
                </c:pt>
                <c:pt idx="324">
                  <c:v>1.0450298238328787E-2</c:v>
                </c:pt>
                <c:pt idx="325">
                  <c:v>1.0293911791112331E-2</c:v>
                </c:pt>
                <c:pt idx="326">
                  <c:v>1.0139868830124743E-2</c:v>
                </c:pt>
                <c:pt idx="327">
                  <c:v>9.9867830677376774E-3</c:v>
                </c:pt>
                <c:pt idx="328">
                  <c:v>9.8392424558639852E-3</c:v>
                </c:pt>
                <c:pt idx="329">
                  <c:v>9.6901835289687748E-3</c:v>
                </c:pt>
                <c:pt idx="330">
                  <c:v>9.5437981567853686E-3</c:v>
                </c:pt>
                <c:pt idx="331">
                  <c:v>9.4001523530103555E-3</c:v>
                </c:pt>
                <c:pt idx="332">
                  <c:v>9.2572657067461015E-3</c:v>
                </c:pt>
                <c:pt idx="333">
                  <c:v>9.1174486973731803E-3</c:v>
                </c:pt>
                <c:pt idx="334">
                  <c:v>8.9837379549346282E-3</c:v>
                </c:pt>
                <c:pt idx="335">
                  <c:v>8.8479477810535605E-3</c:v>
                </c:pt>
                <c:pt idx="336">
                  <c:v>8.717174648113165E-3</c:v>
                </c:pt>
                <c:pt idx="337">
                  <c:v>8.5857413782068921E-3</c:v>
                </c:pt>
                <c:pt idx="338">
                  <c:v>8.458598998578825E-3</c:v>
                </c:pt>
                <c:pt idx="339">
                  <c:v>8.3371007900090114E-3</c:v>
                </c:pt>
                <c:pt idx="340">
                  <c:v>8.2109816226780541E-3</c:v>
                </c:pt>
                <c:pt idx="341">
                  <c:v>8.0934112290552158E-3</c:v>
                </c:pt>
                <c:pt idx="342">
                  <c:v>7.9706587602502363E-3</c:v>
                </c:pt>
                <c:pt idx="343">
                  <c:v>7.8552998254630864E-3</c:v>
                </c:pt>
                <c:pt idx="344">
                  <c:v>7.7398088632827629E-3</c:v>
                </c:pt>
                <c:pt idx="345">
                  <c:v>7.6296980173743431E-3</c:v>
                </c:pt>
                <c:pt idx="346">
                  <c:v>7.5199832536454493E-3</c:v>
                </c:pt>
                <c:pt idx="347">
                  <c:v>7.412281907662484E-3</c:v>
                </c:pt>
                <c:pt idx="348">
                  <c:v>7.304019445258522E-3</c:v>
                </c:pt>
                <c:pt idx="349">
                  <c:v>7.1975063458141362E-3</c:v>
                </c:pt>
                <c:pt idx="350">
                  <c:v>7.0902340888589904E-3</c:v>
                </c:pt>
                <c:pt idx="351">
                  <c:v>6.9892991467762726E-3</c:v>
                </c:pt>
                <c:pt idx="352">
                  <c:v>6.8888263005696688E-3</c:v>
                </c:pt>
                <c:pt idx="353">
                  <c:v>6.7885514954528284E-3</c:v>
                </c:pt>
                <c:pt idx="354">
                  <c:v>6.6871544574939957E-3</c:v>
                </c:pt>
                <c:pt idx="355">
                  <c:v>6.5880348920674412E-3</c:v>
                </c:pt>
                <c:pt idx="356">
                  <c:v>6.4926781073463904E-3</c:v>
                </c:pt>
                <c:pt idx="357">
                  <c:v>6.3979154458946299E-3</c:v>
                </c:pt>
                <c:pt idx="358">
                  <c:v>6.3057603254580864E-3</c:v>
                </c:pt>
                <c:pt idx="359">
                  <c:v>6.2143973693805964E-3</c:v>
                </c:pt>
                <c:pt idx="360">
                  <c:v>6.1254769200768545E-3</c:v>
                </c:pt>
                <c:pt idx="361">
                  <c:v>6.0397581350576197E-3</c:v>
                </c:pt>
                <c:pt idx="362">
                  <c:v>5.9562178020257824E-3</c:v>
                </c:pt>
                <c:pt idx="363">
                  <c:v>5.871687263545128E-3</c:v>
                </c:pt>
                <c:pt idx="364">
                  <c:v>5.78874105378258E-3</c:v>
                </c:pt>
                <c:pt idx="365">
                  <c:v>5.7056958234751503E-3</c:v>
                </c:pt>
                <c:pt idx="366">
                  <c:v>5.6239378602511826E-3</c:v>
                </c:pt>
                <c:pt idx="367">
                  <c:v>5.5428400339930933E-3</c:v>
                </c:pt>
                <c:pt idx="368">
                  <c:v>5.4632935296048159E-3</c:v>
                </c:pt>
                <c:pt idx="369">
                  <c:v>5.3855624018727026E-3</c:v>
                </c:pt>
                <c:pt idx="370">
                  <c:v>5.3110329384250974E-3</c:v>
                </c:pt>
                <c:pt idx="371">
                  <c:v>5.236140399646259E-3</c:v>
                </c:pt>
                <c:pt idx="372">
                  <c:v>5.1632942854616419E-3</c:v>
                </c:pt>
                <c:pt idx="373">
                  <c:v>5.0885667809242733E-3</c:v>
                </c:pt>
                <c:pt idx="374">
                  <c:v>5.0141363380215489E-3</c:v>
                </c:pt>
                <c:pt idx="375">
                  <c:v>4.9417853265613402E-3</c:v>
                </c:pt>
                <c:pt idx="376">
                  <c:v>4.8739892601656881E-3</c:v>
                </c:pt>
                <c:pt idx="377">
                  <c:v>4.8055660636524529E-3</c:v>
                </c:pt>
                <c:pt idx="378">
                  <c:v>4.7359546206006365E-3</c:v>
                </c:pt>
                <c:pt idx="379">
                  <c:v>4.670171971950912E-3</c:v>
                </c:pt>
                <c:pt idx="380">
                  <c:v>4.6040262479699551E-3</c:v>
                </c:pt>
                <c:pt idx="381">
                  <c:v>4.5399599554315131E-3</c:v>
                </c:pt>
                <c:pt idx="382">
                  <c:v>4.4765868067072421E-3</c:v>
                </c:pt>
                <c:pt idx="383">
                  <c:v>4.4138737949488494E-3</c:v>
                </c:pt>
                <c:pt idx="384">
                  <c:v>4.3503686188314039E-3</c:v>
                </c:pt>
                <c:pt idx="385">
                  <c:v>4.2897680453638197E-3</c:v>
                </c:pt>
                <c:pt idx="386">
                  <c:v>4.2309828485524005E-3</c:v>
                </c:pt>
                <c:pt idx="387">
                  <c:v>4.1720326174995116E-3</c:v>
                </c:pt>
                <c:pt idx="388">
                  <c:v>4.113214413839798E-3</c:v>
                </c:pt>
                <c:pt idx="389">
                  <c:v>4.0559805388981915E-3</c:v>
                </c:pt>
                <c:pt idx="390">
                  <c:v>4.002278396724031E-3</c:v>
                </c:pt>
                <c:pt idx="391">
                  <c:v>3.9448464806926603E-3</c:v>
                </c:pt>
                <c:pt idx="392">
                  <c:v>3.889626023496981E-3</c:v>
                </c:pt>
                <c:pt idx="393">
                  <c:v>3.8375412168892213E-3</c:v>
                </c:pt>
                <c:pt idx="394">
                  <c:v>3.7863806020336905E-3</c:v>
                </c:pt>
                <c:pt idx="395">
                  <c:v>3.7345268433639882E-3</c:v>
                </c:pt>
                <c:pt idx="396">
                  <c:v>3.6850825846197395E-3</c:v>
                </c:pt>
                <c:pt idx="397">
                  <c:v>3.6344830861852048E-3</c:v>
                </c:pt>
                <c:pt idx="398">
                  <c:v>3.5882404917254637E-3</c:v>
                </c:pt>
                <c:pt idx="399">
                  <c:v>3.5404795822442034E-3</c:v>
                </c:pt>
                <c:pt idx="400">
                  <c:v>3.4433734345635765E-3</c:v>
                </c:pt>
                <c:pt idx="401">
                  <c:v>3.4433734345635765E-3</c:v>
                </c:pt>
                <c:pt idx="402">
                  <c:v>3.397956011311183E-3</c:v>
                </c:pt>
                <c:pt idx="403">
                  <c:v>3.3533637592661363E-3</c:v>
                </c:pt>
                <c:pt idx="404">
                  <c:v>3.2651694606248599E-3</c:v>
                </c:pt>
                <c:pt idx="405">
                  <c:v>3.2651694606248599E-3</c:v>
                </c:pt>
                <c:pt idx="406">
                  <c:v>3.2200490990071111E-3</c:v>
                </c:pt>
                <c:pt idx="407">
                  <c:v>3.1780973948255758E-3</c:v>
                </c:pt>
                <c:pt idx="408">
                  <c:v>3.0956792946357304E-3</c:v>
                </c:pt>
                <c:pt idx="409">
                  <c:v>3.0956792946357304E-3</c:v>
                </c:pt>
                <c:pt idx="410">
                  <c:v>3.0565661794074695E-3</c:v>
                </c:pt>
                <c:pt idx="411">
                  <c:v>3.015010557405461E-3</c:v>
                </c:pt>
                <c:pt idx="412">
                  <c:v>2.9383686556670465E-3</c:v>
                </c:pt>
                <c:pt idx="413">
                  <c:v>2.9383686556670465E-3</c:v>
                </c:pt>
                <c:pt idx="414">
                  <c:v>2.8995526020734307E-3</c:v>
                </c:pt>
                <c:pt idx="415">
                  <c:v>2.8616607402320439E-3</c:v>
                </c:pt>
                <c:pt idx="416">
                  <c:v>2.8236038441491881E-3</c:v>
                </c:pt>
                <c:pt idx="417">
                  <c:v>2.7865701603634425E-3</c:v>
                </c:pt>
                <c:pt idx="418">
                  <c:v>2.7507247231162769E-3</c:v>
                </c:pt>
                <c:pt idx="419">
                  <c:v>2.7138560735720007E-3</c:v>
                </c:pt>
                <c:pt idx="420">
                  <c:v>2.6796609787395299E-3</c:v>
                </c:pt>
                <c:pt idx="421">
                  <c:v>2.6456969318451162E-3</c:v>
                </c:pt>
                <c:pt idx="422">
                  <c:v>2.6121619739785228E-3</c:v>
                </c:pt>
                <c:pt idx="423">
                  <c:v>2.5793201599261018E-3</c:v>
                </c:pt>
                <c:pt idx="424">
                  <c:v>2.5452240856385124E-3</c:v>
                </c:pt>
                <c:pt idx="425">
                  <c:v>2.4805966766790742E-3</c:v>
                </c:pt>
                <c:pt idx="426">
                  <c:v>2.4805966766790742E-3</c:v>
                </c:pt>
                <c:pt idx="427">
                  <c:v>2.4488770954686451E-3</c:v>
                </c:pt>
                <c:pt idx="428">
                  <c:v>2.4182797471002083E-3</c:v>
                </c:pt>
                <c:pt idx="429">
                  <c:v>2.3591974886541436E-3</c:v>
                </c:pt>
                <c:pt idx="430">
                  <c:v>2.3591974886541436E-3</c:v>
                </c:pt>
                <c:pt idx="431">
                  <c:v>2.3290952430101148E-3</c:v>
                </c:pt>
                <c:pt idx="432">
                  <c:v>2.3001152302080789E-3</c:v>
                </c:pt>
                <c:pt idx="433">
                  <c:v>2.2415940881830103E-3</c:v>
                </c:pt>
                <c:pt idx="434">
                  <c:v>2.2415940881830103E-3</c:v>
                </c:pt>
                <c:pt idx="435">
                  <c:v>2.2142644177956688E-3</c:v>
                </c:pt>
                <c:pt idx="436">
                  <c:v>2.1878919460088498E-3</c:v>
                </c:pt>
                <c:pt idx="437">
                  <c:v>2.1347509202556854E-3</c:v>
                </c:pt>
                <c:pt idx="438">
                  <c:v>2.1347509202556854E-3</c:v>
                </c:pt>
                <c:pt idx="439">
                  <c:v>2.1079493594410464E-3</c:v>
                </c:pt>
                <c:pt idx="440">
                  <c:v>2.0816759081991091E-3</c:v>
                </c:pt>
                <c:pt idx="441">
                  <c:v>2.0548743473844697E-3</c:v>
                </c:pt>
                <c:pt idx="442">
                  <c:v>2.0288649509288838E-3</c:v>
                </c:pt>
                <c:pt idx="443">
                  <c:v>2.0046709311294618E-3</c:v>
                </c:pt>
                <c:pt idx="444">
                  <c:v>1.9795197127295168E-3</c:v>
                </c:pt>
                <c:pt idx="445">
                  <c:v>1.9543024806329841E-3</c:v>
                </c:pt>
                <c:pt idx="446">
                  <c:v>1.929844406047211E-3</c:v>
                </c:pt>
                <c:pt idx="447">
                  <c:v>1.9059804547307279E-3</c:v>
                </c:pt>
                <c:pt idx="448">
                  <c:v>1.8824465718971838E-3</c:v>
                </c:pt>
                <c:pt idx="449">
                  <c:v>1.860926106809567E-3</c:v>
                </c:pt>
                <c:pt idx="450">
                  <c:v>1.8143204370185931E-3</c:v>
                </c:pt>
                <c:pt idx="451">
                  <c:v>1.8143204370185931E-3</c:v>
                </c:pt>
                <c:pt idx="452">
                  <c:v>1.792271862358274E-3</c:v>
                </c:pt>
                <c:pt idx="453">
                  <c:v>1.7713455205399472E-3</c:v>
                </c:pt>
                <c:pt idx="454">
                  <c:v>1.7289317204822975E-3</c:v>
                </c:pt>
                <c:pt idx="455">
                  <c:v>1.7289317204822975E-3</c:v>
                </c:pt>
                <c:pt idx="456">
                  <c:v>1.7073122348497988E-3</c:v>
                </c:pt>
                <c:pt idx="457">
                  <c:v>1.6862538656382965E-3</c:v>
                </c:pt>
                <c:pt idx="458">
                  <c:v>1.6482299764037343E-3</c:v>
                </c:pt>
                <c:pt idx="459">
                  <c:v>1.6482299764037343E-3</c:v>
                </c:pt>
                <c:pt idx="460">
                  <c:v>1.6290860043932775E-3</c:v>
                </c:pt>
                <c:pt idx="461">
                  <c:v>1.6108002104384619E-3</c:v>
                </c:pt>
                <c:pt idx="462">
                  <c:v>1.5710599650926175E-3</c:v>
                </c:pt>
                <c:pt idx="463">
                  <c:v>1.5710599650926175E-3</c:v>
                </c:pt>
                <c:pt idx="464">
                  <c:v>1.5523120752616874E-3</c:v>
                </c:pt>
                <c:pt idx="465">
                  <c:v>1.5333991511892878E-3</c:v>
                </c:pt>
                <c:pt idx="466">
                  <c:v>1.5166646791042852E-3</c:v>
                </c:pt>
                <c:pt idx="467">
                  <c:v>1.4987749673289964E-3</c:v>
                </c:pt>
                <c:pt idx="468">
                  <c:v>1.4796640021668337E-3</c:v>
                </c:pt>
                <c:pt idx="469">
                  <c:v>1.4631935848681821E-3</c:v>
                </c:pt>
                <c:pt idx="470">
                  <c:v>1.4462940785417099E-3</c:v>
                </c:pt>
                <c:pt idx="471">
                  <c:v>1.4310779214782262E-3</c:v>
                </c:pt>
                <c:pt idx="472">
                  <c:v>1.4147065247244563E-3</c:v>
                </c:pt>
                <c:pt idx="473">
                  <c:v>1.3987972238468009E-3</c:v>
                </c:pt>
                <c:pt idx="474">
                  <c:v>1.3813035942510387E-3</c:v>
                </c:pt>
                <c:pt idx="475">
                  <c:v>1.349154924012789E-3</c:v>
                </c:pt>
                <c:pt idx="476">
                  <c:v>1.349154924012789E-3</c:v>
                </c:pt>
                <c:pt idx="477">
                  <c:v>1.3333446436800153E-3</c:v>
                </c:pt>
                <c:pt idx="478">
                  <c:v>1.3184915619477646E-3</c:v>
                </c:pt>
                <c:pt idx="479">
                  <c:v>1.2872340766134499E-3</c:v>
                </c:pt>
                <c:pt idx="480">
                  <c:v>1.2872340766134499E-3</c:v>
                </c:pt>
                <c:pt idx="481">
                  <c:v>1.2740973509924812E-3</c:v>
                </c:pt>
                <c:pt idx="482">
                  <c:v>1.2600364336192837E-3</c:v>
                </c:pt>
                <c:pt idx="483">
                  <c:v>1.2298021605820796E-3</c:v>
                </c:pt>
                <c:pt idx="484">
                  <c:v>1.2298021605820796E-3</c:v>
                </c:pt>
                <c:pt idx="485">
                  <c:v>1.2148170514566534E-3</c:v>
                </c:pt>
                <c:pt idx="486">
                  <c:v>1.2006571135385741E-3</c:v>
                </c:pt>
                <c:pt idx="487">
                  <c:v>1.1721061897643585E-3</c:v>
                </c:pt>
                <c:pt idx="488">
                  <c:v>1.1721061897643585E-3</c:v>
                </c:pt>
                <c:pt idx="489">
                  <c:v>1.157715203908222E-3</c:v>
                </c:pt>
                <c:pt idx="490">
                  <c:v>1.1442484098043147E-3</c:v>
                </c:pt>
                <c:pt idx="491">
                  <c:v>1.1304845540657622E-3</c:v>
                </c:pt>
                <c:pt idx="492">
                  <c:v>1.1165226572374463E-3</c:v>
                </c:pt>
                <c:pt idx="493">
                  <c:v>1.1034519453130655E-3</c:v>
                </c:pt>
                <c:pt idx="494">
                  <c:v>1.0902492059955092E-3</c:v>
                </c:pt>
                <c:pt idx="495">
                  <c:v>1.0774425488574795E-3</c:v>
                </c:pt>
                <c:pt idx="496">
                  <c:v>1.0656260971682666E-3</c:v>
                </c:pt>
                <c:pt idx="497">
                  <c:v>1.0537106249341719E-3</c:v>
                </c:pt>
                <c:pt idx="498">
                  <c:v>1.0407719404029667E-3</c:v>
                </c:pt>
                <c:pt idx="499">
                  <c:v>1.0293515708932805E-3</c:v>
                </c:pt>
                <c:pt idx="500">
                  <c:v>1.0042333593416296E-3</c:v>
                </c:pt>
                <c:pt idx="501">
                  <c:v>1.0042333593416296E-3</c:v>
                </c:pt>
                <c:pt idx="502">
                  <c:v>9.9261494874218004E-4</c:v>
                </c:pt>
                <c:pt idx="503">
                  <c:v>9.8159066141202049E-4</c:v>
                </c:pt>
                <c:pt idx="504">
                  <c:v>9.5690153888819006E-4</c:v>
                </c:pt>
                <c:pt idx="505">
                  <c:v>9.5690153888819006E-4</c:v>
                </c:pt>
                <c:pt idx="506">
                  <c:v>9.4650438167561443E-4</c:v>
                </c:pt>
                <c:pt idx="507">
                  <c:v>9.3551310119374881E-4</c:v>
                </c:pt>
                <c:pt idx="508">
                  <c:v>9.1300243065731525E-4</c:v>
                </c:pt>
                <c:pt idx="509">
                  <c:v>9.1300243065731525E-4</c:v>
                </c:pt>
                <c:pt idx="510">
                  <c:v>9.0323240356232355E-4</c:v>
                </c:pt>
                <c:pt idx="511">
                  <c:v>8.9174602035604954E-4</c:v>
                </c:pt>
                <c:pt idx="512">
                  <c:v>8.8167893162641273E-4</c:v>
                </c:pt>
                <c:pt idx="513">
                  <c:v>8.7128177441383721E-4</c:v>
                </c:pt>
                <c:pt idx="514">
                  <c:v>8.6052154187002872E-4</c:v>
                </c:pt>
                <c:pt idx="515">
                  <c:v>8.5058648053356754E-4</c:v>
                </c:pt>
                <c:pt idx="516">
                  <c:v>8.4058540550051861E-4</c:v>
                </c:pt>
                <c:pt idx="517">
                  <c:v>8.3005622089476745E-4</c:v>
                </c:pt>
                <c:pt idx="518">
                  <c:v>8.2051724173783298E-4</c:v>
                </c:pt>
                <c:pt idx="519">
                  <c:v>8.1167140639507029E-4</c:v>
                </c:pt>
                <c:pt idx="520">
                  <c:v>8.027265505074258E-4</c:v>
                </c:pt>
                <c:pt idx="521">
                  <c:v>7.9272547547437687E-4</c:v>
                </c:pt>
                <c:pt idx="522">
                  <c:v>7.8338453740720579E-4</c:v>
                </c:pt>
                <c:pt idx="523">
                  <c:v>7.7410961303662248E-4</c:v>
                </c:pt>
                <c:pt idx="524">
                  <c:v>7.6463664757627577E-4</c:v>
                </c:pt>
                <c:pt idx="525">
                  <c:v>7.5605486701986414E-4</c:v>
                </c:pt>
                <c:pt idx="526">
                  <c:v>7.4691197004245636E-4</c:v>
                </c:pt>
                <c:pt idx="527">
                  <c:v>7.3833018948604473E-4</c:v>
                </c:pt>
                <c:pt idx="528">
                  <c:v>7.3021050480574757E-4</c:v>
                </c:pt>
                <c:pt idx="529">
                  <c:v>7.221898406703321E-4</c:v>
                </c:pt>
                <c:pt idx="530">
                  <c:v>7.1360806011392048E-4</c:v>
                </c:pt>
                <c:pt idx="531">
                  <c:v>7.062805397926767E-4</c:v>
                </c:pt>
                <c:pt idx="532">
                  <c:v>6.9832588935384899E-4</c:v>
                </c:pt>
                <c:pt idx="533">
                  <c:v>6.9050326630819693E-4</c:v>
                </c:pt>
                <c:pt idx="534">
                  <c:v>6.8241658847619359E-4</c:v>
                </c:pt>
                <c:pt idx="535">
                  <c:v>6.7502305445836205E-4</c:v>
                </c:pt>
                <c:pt idx="536">
                  <c:v>6.676295204405305E-4</c:v>
                </c:pt>
                <c:pt idx="537">
                  <c:v>6.6063206860222565E-4</c:v>
                </c:pt>
                <c:pt idx="538">
                  <c:v>6.5346958252245134E-4</c:v>
                </c:pt>
                <c:pt idx="539">
                  <c:v>6.4597702795973809E-4</c:v>
                </c:pt>
                <c:pt idx="540">
                  <c:v>6.3927663775607824E-4</c:v>
                </c:pt>
                <c:pt idx="541">
                  <c:v>6.3095891198601778E-4</c:v>
                </c:pt>
                <c:pt idx="542">
                  <c:v>6.2389544645112516E-4</c:v>
                </c:pt>
                <c:pt idx="543">
                  <c:v>6.1643589873670575E-4</c:v>
                </c:pt>
                <c:pt idx="544">
                  <c:v>6.1013159071257258E-4</c:v>
                </c:pt>
                <c:pt idx="545">
                  <c:v>6.0392630323332112E-4</c:v>
                </c:pt>
                <c:pt idx="546">
                  <c:v>5.9732493357454296E-4</c:v>
                </c:pt>
                <c:pt idx="547">
                  <c:v>5.8960133107377249E-4</c:v>
                </c:pt>
                <c:pt idx="548">
                  <c:v>5.8276891347693711E-4</c:v>
                </c:pt>
                <c:pt idx="549">
                  <c:v>5.7653061914939171E-4</c:v>
                </c:pt>
                <c:pt idx="550">
                  <c:v>5.7042435221502194E-4</c:v>
                </c:pt>
                <c:pt idx="551">
                  <c:v>5.6362494146648039E-4</c:v>
                </c:pt>
                <c:pt idx="552">
                  <c:v>5.5712259235258393E-4</c:v>
                </c:pt>
                <c:pt idx="553">
                  <c:v>5.5005912681769121E-4</c:v>
                </c:pt>
                <c:pt idx="554">
                  <c:v>5.4378782564185198E-4</c:v>
                </c:pt>
                <c:pt idx="555">
                  <c:v>5.3751652446601276E-4</c:v>
                </c:pt>
                <c:pt idx="556">
                  <c:v>5.3144326437993682E-4</c:v>
                </c:pt>
                <c:pt idx="557">
                  <c:v>5.2596412756315098E-4</c:v>
                </c:pt>
                <c:pt idx="558">
                  <c:v>5.2018792911172004E-4</c:v>
                </c:pt>
                <c:pt idx="559">
                  <c:v>5.146097717500525E-4</c:v>
                </c:pt>
                <c:pt idx="560">
                  <c:v>5.0949371026449942E-4</c:v>
                </c:pt>
                <c:pt idx="561">
                  <c:v>5.043446419306524E-4</c:v>
                </c:pt>
                <c:pt idx="562">
                  <c:v>4.9837040238945817E-4</c:v>
                </c:pt>
                <c:pt idx="563">
                  <c:v>4.9305629981414179E-4</c:v>
                </c:pt>
                <c:pt idx="564">
                  <c:v>4.8770919039053143E-4</c:v>
                </c:pt>
                <c:pt idx="565">
                  <c:v>4.8252711520839053E-4</c:v>
                </c:pt>
                <c:pt idx="566">
                  <c:v>4.7718000578478022E-4</c:v>
                </c:pt>
                <c:pt idx="567">
                  <c:v>4.7146982102993709E-4</c:v>
                </c:pt>
                <c:pt idx="568">
                  <c:v>4.6641977324097183E-4</c:v>
                </c:pt>
                <c:pt idx="569">
                  <c:v>4.6183182132812097E-4</c:v>
                </c:pt>
                <c:pt idx="570">
                  <c:v>4.5664974614598012E-4</c:v>
                </c:pt>
                <c:pt idx="571">
                  <c:v>4.5136865041895758E-4</c:v>
                </c:pt>
                <c:pt idx="572">
                  <c:v>4.4704475329245788E-4</c:v>
                </c:pt>
                <c:pt idx="573">
                  <c:v>4.4189568495861092E-4</c:v>
                </c:pt>
                <c:pt idx="574">
                  <c:v>4.3707668510770283E-4</c:v>
                </c:pt>
                <c:pt idx="575">
                  <c:v>4.3252174004314591E-4</c:v>
                </c:pt>
                <c:pt idx="576">
                  <c:v>4.2912203466887513E-4</c:v>
                </c:pt>
                <c:pt idx="577">
                  <c:v>4.2479813754237543E-4</c:v>
                </c:pt>
                <c:pt idx="578">
                  <c:v>4.2001214453976128E-4</c:v>
                </c:pt>
                <c:pt idx="579">
                  <c:v>4.1575426110984935E-4</c:v>
                </c:pt>
                <c:pt idx="580">
                  <c:v>4.1189245985946411E-4</c:v>
                </c:pt>
                <c:pt idx="581">
                  <c:v>4.0756856273296442E-4</c:v>
                </c:pt>
                <c:pt idx="582">
                  <c:v>4.0311263821328914E-4</c:v>
                </c:pt>
                <c:pt idx="583">
                  <c:v>3.992508369629039E-4</c:v>
                </c:pt>
                <c:pt idx="584">
                  <c:v>3.9568609734716366E-4</c:v>
                </c:pt>
                <c:pt idx="585">
                  <c:v>3.9225338512459905E-4</c:v>
                </c:pt>
                <c:pt idx="586">
                  <c:v>3.8796249484639324E-4</c:v>
                </c:pt>
                <c:pt idx="587">
                  <c:v>3.8367160456818743E-4</c:v>
                </c:pt>
                <c:pt idx="588">
                  <c:v>3.7881959786898546E-4</c:v>
                </c:pt>
                <c:pt idx="589">
                  <c:v>3.7426465280442854E-4</c:v>
                </c:pt>
                <c:pt idx="590">
                  <c:v>3.7023781731257383E-4</c:v>
                </c:pt>
                <c:pt idx="591">
                  <c:v>3.6614496812413137E-4</c:v>
                </c:pt>
                <c:pt idx="592">
                  <c:v>3.6281127644644841E-4</c:v>
                </c:pt>
                <c:pt idx="593">
                  <c:v>3.5924653683070816E-4</c:v>
                </c:pt>
                <c:pt idx="594">
                  <c:v>3.5545074927691075E-4</c:v>
                </c:pt>
                <c:pt idx="595">
                  <c:v>3.5172097541970104E-4</c:v>
                </c:pt>
                <c:pt idx="596">
                  <c:v>3.4832127004543031E-4</c:v>
                </c:pt>
                <c:pt idx="597">
                  <c:v>3.4511960576092288E-4</c:v>
                </c:pt>
                <c:pt idx="598">
                  <c:v>3.4198395517300327E-4</c:v>
                </c:pt>
                <c:pt idx="599">
                  <c:v>3.3838620870896914E-4</c:v>
                </c:pt>
                <c:pt idx="600">
                  <c:v>3.349204896381106E-4</c:v>
                </c:pt>
                <c:pt idx="601">
                  <c:v>3.3181784589848487E-4</c:v>
                </c:pt>
                <c:pt idx="602">
                  <c:v>3.2855016791738967E-4</c:v>
                </c:pt>
                <c:pt idx="603">
                  <c:v>3.2498542830164943E-4</c:v>
                </c:pt>
                <c:pt idx="604">
                  <c:v>3.2132166814102759E-4</c:v>
                </c:pt>
                <c:pt idx="605">
                  <c:v>3.180539901599324E-4</c:v>
                </c:pt>
                <c:pt idx="606">
                  <c:v>3.1465428478566162E-4</c:v>
                </c:pt>
                <c:pt idx="607">
                  <c:v>3.107594766869825E-4</c:v>
                </c:pt>
                <c:pt idx="608">
                  <c:v>3.0815193567176511E-4</c:v>
                </c:pt>
                <c:pt idx="609">
                  <c:v>3.0524733302190272E-4</c:v>
                </c:pt>
                <c:pt idx="610">
                  <c:v>3.0211168243398311E-4</c:v>
                </c:pt>
                <c:pt idx="611">
                  <c:v>2.9881099760459398E-4</c:v>
                </c:pt>
                <c:pt idx="612">
                  <c:v>2.9590639495473159E-4</c:v>
                </c:pt>
                <c:pt idx="613">
                  <c:v>2.9306780600145697E-4</c:v>
                </c:pt>
                <c:pt idx="614">
                  <c:v>2.897671211720679E-4</c:v>
                </c:pt>
                <c:pt idx="615">
                  <c:v>2.8692853221879328E-4</c:v>
                </c:pt>
                <c:pt idx="616">
                  <c:v>2.8389190217575531E-4</c:v>
                </c:pt>
                <c:pt idx="617">
                  <c:v>2.8131736800883185E-4</c:v>
                </c:pt>
                <c:pt idx="618">
                  <c:v>2.7847877905555723E-4</c:v>
                </c:pt>
                <c:pt idx="619">
                  <c:v>2.7570620379887038E-4</c:v>
                </c:pt>
                <c:pt idx="620">
                  <c:v>2.7270258060412635E-4</c:v>
                </c:pt>
                <c:pt idx="621">
                  <c:v>2.6973196425767614E-4</c:v>
                </c:pt>
                <c:pt idx="622">
                  <c:v>2.6686036845610764E-4</c:v>
                </c:pt>
                <c:pt idx="623">
                  <c:v>2.6385674526136356E-4</c:v>
                </c:pt>
                <c:pt idx="624">
                  <c:v>2.6115018370126452E-4</c:v>
                </c:pt>
                <c:pt idx="625">
                  <c:v>2.5870767692751659E-4</c:v>
                </c:pt>
                <c:pt idx="626">
                  <c:v>2.5649621809182589E-4</c:v>
                </c:pt>
                <c:pt idx="627">
                  <c:v>2.5355860859366963E-4</c:v>
                </c:pt>
                <c:pt idx="628">
                  <c:v>2.5101708127504E-4</c:v>
                </c:pt>
                <c:pt idx="629">
                  <c:v>2.4847555395641043E-4</c:v>
                </c:pt>
                <c:pt idx="630">
                  <c:v>2.4593402663778086E-4</c:v>
                </c:pt>
                <c:pt idx="631">
                  <c:v>2.4345851301573902E-4</c:v>
                </c:pt>
                <c:pt idx="632">
                  <c:v>2.4101600624199109E-4</c:v>
                </c:pt>
                <c:pt idx="633">
                  <c:v>2.380783967438348E-4</c:v>
                </c:pt>
                <c:pt idx="634">
                  <c:v>2.3583393105985022E-4</c:v>
                </c:pt>
                <c:pt idx="635">
                  <c:v>2.3375449961733511E-4</c:v>
                </c:pt>
                <c:pt idx="636">
                  <c:v>2.3141101338846885E-4</c:v>
                </c:pt>
                <c:pt idx="637">
                  <c:v>2.2916654770448427E-4</c:v>
                </c:pt>
                <c:pt idx="638">
                  <c:v>2.2695508886879357E-4</c:v>
                </c:pt>
                <c:pt idx="639">
                  <c:v>2.2454558894333956E-4</c:v>
                </c:pt>
                <c:pt idx="640">
                  <c:v>2.2269720543888167E-4</c:v>
                </c:pt>
                <c:pt idx="641">
                  <c:v>2.2074980138954211E-4</c:v>
                </c:pt>
                <c:pt idx="642">
                  <c:v>2.1873638364361476E-4</c:v>
                </c:pt>
                <c:pt idx="643">
                  <c:v>2.1659093850451186E-4</c:v>
                </c:pt>
                <c:pt idx="644">
                  <c:v>2.1434647282052728E-4</c:v>
                </c:pt>
                <c:pt idx="645">
                  <c:v>2.124320756194816E-4</c:v>
                </c:pt>
                <c:pt idx="646">
                  <c:v>2.1028663048037869E-4</c:v>
                </c:pt>
                <c:pt idx="647">
                  <c:v>2.0761307576857354E-4</c:v>
                </c:pt>
                <c:pt idx="648">
                  <c:v>2.0543462378117675E-4</c:v>
                </c:pt>
                <c:pt idx="649">
                  <c:v>2.0335519233866161E-4</c:v>
                </c:pt>
                <c:pt idx="650">
                  <c:v>2.0144079513761596E-4</c:v>
                </c:pt>
                <c:pt idx="651">
                  <c:v>1.9969143217803974E-4</c:v>
                </c:pt>
                <c:pt idx="652">
                  <c:v>1.9797507606675741E-4</c:v>
                </c:pt>
                <c:pt idx="653">
                  <c:v>1.9589564462424227E-4</c:v>
                </c:pt>
                <c:pt idx="654">
                  <c:v>1.9381621318172716E-4</c:v>
                </c:pt>
                <c:pt idx="655">
                  <c:v>1.9206685022215094E-4</c:v>
                </c:pt>
                <c:pt idx="656">
                  <c:v>1.9025147356598694E-4</c:v>
                </c:pt>
                <c:pt idx="657">
                  <c:v>1.8817204212347183E-4</c:v>
                </c:pt>
                <c:pt idx="658">
                  <c:v>1.8642267916389561E-4</c:v>
                </c:pt>
                <c:pt idx="659">
                  <c:v>1.8477233674920107E-4</c:v>
                </c:pt>
                <c:pt idx="660">
                  <c:v>1.8325402172768209E-4</c:v>
                </c:pt>
                <c:pt idx="661">
                  <c:v>1.8150465876810588E-4</c:v>
                </c:pt>
                <c:pt idx="662">
                  <c:v>1.80250398532938E-4</c:v>
                </c:pt>
                <c:pt idx="663">
                  <c:v>1.7826998763530456E-4</c:v>
                </c:pt>
                <c:pt idx="664">
                  <c:v>1.7661964522061002E-4</c:v>
                </c:pt>
                <c:pt idx="665">
                  <c:v>1.7457322062638879E-4</c:v>
                </c:pt>
                <c:pt idx="666">
                  <c:v>1.7292287821169425E-4</c:v>
                </c:pt>
                <c:pt idx="667">
                  <c:v>1.7170162482482029E-4</c:v>
                </c:pt>
                <c:pt idx="668">
                  <c:v>1.6975422077548073E-4</c:v>
                </c:pt>
                <c:pt idx="669">
                  <c:v>1.6807087151249228E-4</c:v>
                </c:pt>
                <c:pt idx="670">
                  <c:v>1.665525564909733E-4</c:v>
                </c:pt>
                <c:pt idx="671">
                  <c:v>1.6506724831774822E-4</c:v>
                </c:pt>
                <c:pt idx="672">
                  <c:v>1.6298781687523308E-4</c:v>
                </c:pt>
                <c:pt idx="673">
                  <c:v>1.6140348815712633E-4</c:v>
                </c:pt>
                <c:pt idx="674">
                  <c:v>1.6011622107366458E-4</c:v>
                </c:pt>
                <c:pt idx="675">
                  <c:v>1.5839986496238225E-4</c:v>
                </c:pt>
                <c:pt idx="676">
                  <c:v>1.5711259787892052E-4</c:v>
                </c:pt>
                <c:pt idx="677">
                  <c:v>1.5552826916081375E-4</c:v>
                </c:pt>
                <c:pt idx="678">
                  <c:v>1.536138719597681E-4</c:v>
                </c:pt>
                <c:pt idx="679">
                  <c:v>1.520625500899552E-4</c:v>
                </c:pt>
                <c:pt idx="680">
                  <c:v>1.503461939786729E-4</c:v>
                </c:pt>
                <c:pt idx="681">
                  <c:v>1.485308173225089E-4</c:v>
                </c:pt>
                <c:pt idx="682">
                  <c:v>1.4701250230098991E-4</c:v>
                </c:pt>
                <c:pt idx="683">
                  <c:v>1.4549418727947093E-4</c:v>
                </c:pt>
                <c:pt idx="684">
                  <c:v>1.4423992704430308E-4</c:v>
                </c:pt>
                <c:pt idx="685">
                  <c:v>1.4242455038813908E-4</c:v>
                </c:pt>
                <c:pt idx="686">
                  <c:v>1.409062353666201E-4</c:v>
                </c:pt>
                <c:pt idx="687">
                  <c:v>1.3955295458657058E-4</c:v>
                </c:pt>
                <c:pt idx="688">
                  <c:v>1.3777058477870046E-4</c:v>
                </c:pt>
                <c:pt idx="689">
                  <c:v>1.3664835193670819E-4</c:v>
                </c:pt>
                <c:pt idx="690">
                  <c:v>1.350970300668953E-4</c:v>
                </c:pt>
                <c:pt idx="691">
                  <c:v>1.3400780407319692E-4</c:v>
                </c:pt>
                <c:pt idx="692">
                  <c:v>1.3281955753461684E-4</c:v>
                </c:pt>
                <c:pt idx="693">
                  <c:v>1.3186235893409401E-4</c:v>
                </c:pt>
                <c:pt idx="694">
                  <c:v>1.3074012609210172E-4</c:v>
                </c:pt>
                <c:pt idx="695">
                  <c:v>1.293538384637583E-4</c:v>
                </c:pt>
                <c:pt idx="696">
                  <c:v>1.2786853029053322E-4</c:v>
                </c:pt>
                <c:pt idx="697">
                  <c:v>1.2644923581389591E-4</c:v>
                </c:pt>
                <c:pt idx="698">
                  <c:v>1.2509595503384637E-4</c:v>
                </c:pt>
                <c:pt idx="699">
                  <c:v>1.2420477012991133E-4</c:v>
                </c:pt>
                <c:pt idx="700">
                  <c:v>1.2314855098450681E-4</c:v>
                </c:pt>
                <c:pt idx="701">
                  <c:v>1.2192729759763286E-4</c:v>
                </c:pt>
                <c:pt idx="702">
                  <c:v>1.2073905105905279E-4</c:v>
                </c:pt>
                <c:pt idx="703">
                  <c:v>1.1968283191364828E-4</c:v>
                </c:pt>
                <c:pt idx="704">
                  <c:v>1.1846157852677431E-4</c:v>
                </c:pt>
                <c:pt idx="705">
                  <c:v>1.174383662296637E-4</c:v>
                </c:pt>
                <c:pt idx="706">
                  <c:v>1.1615109914620196E-4</c:v>
                </c:pt>
                <c:pt idx="707">
                  <c:v>1.148968389110341E-4</c:v>
                </c:pt>
                <c:pt idx="708">
                  <c:v>1.1374159922074793E-4</c:v>
                </c:pt>
                <c:pt idx="709">
                  <c:v>1.1268538007534341E-4</c:v>
                </c:pt>
                <c:pt idx="710">
                  <c:v>1.1100203081235498E-4</c:v>
                </c:pt>
                <c:pt idx="711">
                  <c:v>1.1017685960500771E-4</c:v>
                </c:pt>
                <c:pt idx="712">
                  <c:v>1.0935168839766044E-4</c:v>
                </c:pt>
                <c:pt idx="713">
                  <c:v>1.080314144659048E-4</c:v>
                </c:pt>
                <c:pt idx="714">
                  <c:v>1.069421884722064E-4</c:v>
                </c:pt>
                <c:pt idx="715">
                  <c:v>1.054898871472752E-4</c:v>
                </c:pt>
                <c:pt idx="716">
                  <c:v>1.0430164060869514E-4</c:v>
                </c:pt>
                <c:pt idx="717">
                  <c:v>1.0314640091840895E-4</c:v>
                </c:pt>
                <c:pt idx="718">
                  <c:v>1.022552160144739E-4</c:v>
                </c:pt>
                <c:pt idx="719">
                  <c:v>1.0129801741395106E-4</c:v>
                </c:pt>
                <c:pt idx="720">
                  <c:v>1.0037382566172212E-4</c:v>
                </c:pt>
                <c:pt idx="721">
                  <c:v>9.948264075778706E-5</c:v>
                </c:pt>
                <c:pt idx="722">
                  <c:v>9.8492435308970339E-5</c:v>
                </c:pt>
                <c:pt idx="723">
                  <c:v>9.6974120287451356E-5</c:v>
                </c:pt>
                <c:pt idx="724">
                  <c:v>9.6016921686928531E-5</c:v>
                </c:pt>
                <c:pt idx="725">
                  <c:v>9.5158743631287366E-5</c:v>
                </c:pt>
                <c:pt idx="726">
                  <c:v>9.4366579272233978E-5</c:v>
                </c:pt>
                <c:pt idx="727">
                  <c:v>9.3574414913180604E-5</c:v>
                </c:pt>
                <c:pt idx="728">
                  <c:v>9.258420946436387E-5</c:v>
                </c:pt>
                <c:pt idx="729">
                  <c:v>9.1693024560428823E-5</c:v>
                </c:pt>
                <c:pt idx="730">
                  <c:v>9.0867853353081553E-5</c:v>
                </c:pt>
                <c:pt idx="731">
                  <c:v>8.9910654752558715E-5</c:v>
                </c:pt>
                <c:pt idx="732">
                  <c:v>8.9382545179856465E-5</c:v>
                </c:pt>
                <c:pt idx="733">
                  <c:v>8.8326326034451953E-5</c:v>
                </c:pt>
                <c:pt idx="734">
                  <c:v>8.7336120585635233E-5</c:v>
                </c:pt>
                <c:pt idx="735">
                  <c:v>8.6180880895349047E-5</c:v>
                </c:pt>
                <c:pt idx="736">
                  <c:v>8.5124661749944535E-5</c:v>
                </c:pt>
                <c:pt idx="737">
                  <c:v>8.4398511087478939E-5</c:v>
                </c:pt>
                <c:pt idx="738">
                  <c:v>8.3309285093780545E-5</c:v>
                </c:pt>
                <c:pt idx="739">
                  <c:v>8.231907964496381E-5</c:v>
                </c:pt>
                <c:pt idx="740">
                  <c:v>8.1427894741028763E-5</c:v>
                </c:pt>
                <c:pt idx="741">
                  <c:v>8.0635730381975389E-5</c:v>
                </c:pt>
                <c:pt idx="742">
                  <c:v>7.9612518084864759E-5</c:v>
                </c:pt>
                <c:pt idx="743">
                  <c:v>7.8754340029223608E-5</c:v>
                </c:pt>
                <c:pt idx="744">
                  <c:v>7.8094203063345789E-5</c:v>
                </c:pt>
                <c:pt idx="745">
                  <c:v>7.6938963373059604E-5</c:v>
                </c:pt>
                <c:pt idx="746">
                  <c:v>7.6179805862300112E-5</c:v>
                </c:pt>
                <c:pt idx="747">
                  <c:v>7.5552675744716189E-5</c:v>
                </c:pt>
                <c:pt idx="748">
                  <c:v>7.4760511385662815E-5</c:v>
                </c:pt>
                <c:pt idx="749">
                  <c:v>7.3671285391964408E-5</c:v>
                </c:pt>
                <c:pt idx="750">
                  <c:v>7.2879121032911034E-5</c:v>
                </c:pt>
                <c:pt idx="751">
                  <c:v>7.1591853949449279E-5</c:v>
                </c:pt>
                <c:pt idx="752">
                  <c:v>7.0997730680159252E-5</c:v>
                </c:pt>
                <c:pt idx="753">
                  <c:v>6.9908504686460858E-5</c:v>
                </c:pt>
                <c:pt idx="754">
                  <c:v>6.9446408810346373E-5</c:v>
                </c:pt>
                <c:pt idx="755">
                  <c:v>6.881927869276245E-5</c:v>
                </c:pt>
                <c:pt idx="756">
                  <c:v>6.8093128030296854E-5</c:v>
                </c:pt>
                <c:pt idx="757">
                  <c:v>6.7565018457594605E-5</c:v>
                </c:pt>
                <c:pt idx="758">
                  <c:v>6.7234949974655689E-5</c:v>
                </c:pt>
                <c:pt idx="759">
                  <c:v>6.6574813008777871E-5</c:v>
                </c:pt>
                <c:pt idx="760">
                  <c:v>6.6178730829251191E-5</c:v>
                </c:pt>
                <c:pt idx="761">
                  <c:v>6.5353559621903907E-5</c:v>
                </c:pt>
                <c:pt idx="762">
                  <c:v>6.4924470594083332E-5</c:v>
                </c:pt>
                <c:pt idx="763">
                  <c:v>6.4297340476499409E-5</c:v>
                </c:pt>
                <c:pt idx="764">
                  <c:v>6.3538182965739917E-5</c:v>
                </c:pt>
                <c:pt idx="765">
                  <c:v>6.2878045999862099E-5</c:v>
                </c:pt>
                <c:pt idx="766">
                  <c:v>6.2085881640808711E-5</c:v>
                </c:pt>
                <c:pt idx="767">
                  <c:v>6.1557772068106462E-5</c:v>
                </c:pt>
                <c:pt idx="768">
                  <c:v>6.1161689888579768E-5</c:v>
                </c:pt>
                <c:pt idx="769">
                  <c:v>6.030351183293861E-5</c:v>
                </c:pt>
                <c:pt idx="770">
                  <c:v>5.9841415956824139E-5</c:v>
                </c:pt>
                <c:pt idx="771">
                  <c:v>5.9412326929003556E-5</c:v>
                </c:pt>
                <c:pt idx="772">
                  <c:v>5.88842173563013E-5</c:v>
                </c:pt>
                <c:pt idx="773">
                  <c:v>5.8422121480186828E-5</c:v>
                </c:pt>
                <c:pt idx="774">
                  <c:v>5.7861005059190684E-5</c:v>
                </c:pt>
                <c:pt idx="775">
                  <c:v>5.7233874941606761E-5</c:v>
                </c:pt>
                <c:pt idx="776">
                  <c:v>5.6639751672316727E-5</c:v>
                </c:pt>
                <c:pt idx="777">
                  <c:v>5.6012621554732798E-5</c:v>
                </c:pt>
                <c:pt idx="778">
                  <c:v>5.5418498285442764E-5</c:v>
                </c:pt>
                <c:pt idx="779">
                  <c:v>5.4890388712740508E-5</c:v>
                </c:pt>
                <c:pt idx="780">
                  <c:v>5.4230251746862689E-5</c:v>
                </c:pt>
                <c:pt idx="781">
                  <c:v>5.3768155870748218E-5</c:v>
                </c:pt>
                <c:pt idx="782">
                  <c:v>5.3174032601458184E-5</c:v>
                </c:pt>
                <c:pt idx="783">
                  <c:v>5.2678929877049817E-5</c:v>
                </c:pt>
                <c:pt idx="784">
                  <c:v>5.2183827152641457E-5</c:v>
                </c:pt>
                <c:pt idx="785">
                  <c:v>5.1886765517996436E-5</c:v>
                </c:pt>
                <c:pt idx="786">
                  <c:v>5.1523690186763638E-5</c:v>
                </c:pt>
                <c:pt idx="787">
                  <c:v>5.1094601158943056E-5</c:v>
                </c:pt>
                <c:pt idx="788">
                  <c:v>5.0434464193065244E-5</c:v>
                </c:pt>
                <c:pt idx="789">
                  <c:v>4.9708313530599641E-5</c:v>
                </c:pt>
                <c:pt idx="790">
                  <c:v>4.8850135474958483E-5</c:v>
                </c:pt>
                <c:pt idx="791">
                  <c:v>4.8520066992019574E-5</c:v>
                </c:pt>
                <c:pt idx="792">
                  <c:v>4.8057971115905102E-5</c:v>
                </c:pt>
                <c:pt idx="793">
                  <c:v>4.7397834150027284E-5</c:v>
                </c:pt>
                <c:pt idx="794">
                  <c:v>4.6902731425618917E-5</c:v>
                </c:pt>
                <c:pt idx="795">
                  <c:v>4.6440635549504445E-5</c:v>
                </c:pt>
                <c:pt idx="796">
                  <c:v>4.6044553369977758E-5</c:v>
                </c:pt>
                <c:pt idx="797">
                  <c:v>4.568147803874496E-5</c:v>
                </c:pt>
                <c:pt idx="798">
                  <c:v>4.5219382162630482E-5</c:v>
                </c:pt>
                <c:pt idx="799">
                  <c:v>4.4724279438222122E-5</c:v>
                </c:pt>
                <c:pt idx="800">
                  <c:v>4.4328197258695435E-5</c:v>
                </c:pt>
                <c:pt idx="801">
                  <c:v>4.3370998658172596E-5</c:v>
                </c:pt>
                <c:pt idx="802">
                  <c:v>4.2941909630352013E-5</c:v>
                </c:pt>
                <c:pt idx="803">
                  <c:v>4.2941909630352013E-5</c:v>
                </c:pt>
                <c:pt idx="804">
                  <c:v>4.2380793209355868E-5</c:v>
                </c:pt>
                <c:pt idx="805">
                  <c:v>4.1984711029829182E-5</c:v>
                </c:pt>
                <c:pt idx="806">
                  <c:v>4.152261515371471E-5</c:v>
                </c:pt>
                <c:pt idx="807">
                  <c:v>4.1093526125894127E-5</c:v>
                </c:pt>
                <c:pt idx="808">
                  <c:v>4.0532409704897983E-5</c:v>
                </c:pt>
                <c:pt idx="809">
                  <c:v>4.0268354918546858E-5</c:v>
                </c:pt>
                <c:pt idx="810">
                  <c:v>3.927814946973013E-5</c:v>
                </c:pt>
                <c:pt idx="811">
                  <c:v>3.927814946973013E-5</c:v>
                </c:pt>
                <c:pt idx="812">
                  <c:v>3.8849060441909548E-5</c:v>
                </c:pt>
                <c:pt idx="813">
                  <c:v>3.8518991958970639E-5</c:v>
                </c:pt>
                <c:pt idx="814">
                  <c:v>3.8287944020913403E-5</c:v>
                </c:pt>
                <c:pt idx="815">
                  <c:v>3.7726827599917258E-5</c:v>
                </c:pt>
                <c:pt idx="816">
                  <c:v>3.7495779661860022E-5</c:v>
                </c:pt>
                <c:pt idx="817">
                  <c:v>3.7099697482333335E-5</c:v>
                </c:pt>
                <c:pt idx="818">
                  <c:v>3.653858106133719E-5</c:v>
                </c:pt>
                <c:pt idx="819">
                  <c:v>3.653858106133719E-5</c:v>
                </c:pt>
                <c:pt idx="820">
                  <c:v>3.624151942669217E-5</c:v>
                </c:pt>
                <c:pt idx="821">
                  <c:v>3.5779423550577699E-5</c:v>
                </c:pt>
                <c:pt idx="822">
                  <c:v>3.5581382460814352E-5</c:v>
                </c:pt>
                <c:pt idx="823">
                  <c:v>3.5284320826169331E-5</c:v>
                </c:pt>
                <c:pt idx="824">
                  <c:v>3.4723204405173187E-5</c:v>
                </c:pt>
                <c:pt idx="825">
                  <c:v>3.4360129073940388E-5</c:v>
                </c:pt>
                <c:pt idx="826">
                  <c:v>3.3534957866593119E-5</c:v>
                </c:pt>
                <c:pt idx="827">
                  <c:v>3.3270903080241994E-5</c:v>
                </c:pt>
                <c:pt idx="828">
                  <c:v>3.3270903080241994E-5</c:v>
                </c:pt>
                <c:pt idx="829">
                  <c:v>3.3006848293890863E-5</c:v>
                </c:pt>
                <c:pt idx="830">
                  <c:v>3.2841814052421412E-5</c:v>
                </c:pt>
                <c:pt idx="831">
                  <c:v>3.2412725024600829E-5</c:v>
                </c:pt>
                <c:pt idx="832">
                  <c:v>3.1983635996780247E-5</c:v>
                </c:pt>
                <c:pt idx="833">
                  <c:v>3.1653567513841337E-5</c:v>
                </c:pt>
                <c:pt idx="834">
                  <c:v>3.1422519575784102E-5</c:v>
                </c:pt>
                <c:pt idx="835">
                  <c:v>3.0762382609906283E-5</c:v>
                </c:pt>
                <c:pt idx="836">
                  <c:v>3.0762382609906283E-5</c:v>
                </c:pt>
                <c:pt idx="837">
                  <c:v>3.046532097526127E-5</c:v>
                </c:pt>
                <c:pt idx="838">
                  <c:v>3.0201266188910142E-5</c:v>
                </c:pt>
                <c:pt idx="839">
                  <c:v>2.9805184009383451E-5</c:v>
                </c:pt>
                <c:pt idx="840">
                  <c:v>2.9574136071326216E-5</c:v>
                </c:pt>
                <c:pt idx="841">
                  <c:v>2.9277074436681195E-5</c:v>
                </c:pt>
                <c:pt idx="842">
                  <c:v>2.9079033346917852E-5</c:v>
                </c:pt>
                <c:pt idx="843">
                  <c:v>2.8781971712272835E-5</c:v>
                </c:pt>
                <c:pt idx="844">
                  <c:v>2.8781971712272835E-5</c:v>
                </c:pt>
                <c:pt idx="845">
                  <c:v>2.8550923774215599E-5</c:v>
                </c:pt>
                <c:pt idx="846">
                  <c:v>2.822085529127669E-5</c:v>
                </c:pt>
                <c:pt idx="847">
                  <c:v>2.7989807353219454E-5</c:v>
                </c:pt>
                <c:pt idx="848">
                  <c:v>2.7692745718574434E-5</c:v>
                </c:pt>
                <c:pt idx="849">
                  <c:v>2.7527711477104983E-5</c:v>
                </c:pt>
                <c:pt idx="850">
                  <c:v>2.7263656690753855E-5</c:v>
                </c:pt>
                <c:pt idx="851">
                  <c:v>2.6867574511227165E-5</c:v>
                </c:pt>
                <c:pt idx="852">
                  <c:v>2.6570512876582148E-5</c:v>
                </c:pt>
                <c:pt idx="853">
                  <c:v>2.6570512876582148E-5</c:v>
                </c:pt>
                <c:pt idx="854">
                  <c:v>2.6273451241937127E-5</c:v>
                </c:pt>
                <c:pt idx="855">
                  <c:v>2.5943382758998218E-5</c:v>
                </c:pt>
                <c:pt idx="856">
                  <c:v>2.5712334820940982E-5</c:v>
                </c:pt>
                <c:pt idx="857">
                  <c:v>2.5382266338002077E-5</c:v>
                </c:pt>
                <c:pt idx="858">
                  <c:v>2.5118211551650949E-5</c:v>
                </c:pt>
                <c:pt idx="859">
                  <c:v>2.5019191006769275E-5</c:v>
                </c:pt>
                <c:pt idx="860">
                  <c:v>2.4590101978948693E-5</c:v>
                </c:pt>
                <c:pt idx="861">
                  <c:v>2.4590101978948693E-5</c:v>
                </c:pt>
                <c:pt idx="862">
                  <c:v>2.445807458577313E-5</c:v>
                </c:pt>
                <c:pt idx="863">
                  <c:v>2.4094999254540332E-5</c:v>
                </c:pt>
                <c:pt idx="864">
                  <c:v>2.3731923923307531E-5</c:v>
                </c:pt>
                <c:pt idx="865">
                  <c:v>2.3434862288662514E-5</c:v>
                </c:pt>
                <c:pt idx="866">
                  <c:v>2.333584174378084E-5</c:v>
                </c:pt>
                <c:pt idx="867">
                  <c:v>2.284073901937248E-5</c:v>
                </c:pt>
                <c:pt idx="868">
                  <c:v>2.2411649991551897E-5</c:v>
                </c:pt>
                <c:pt idx="869">
                  <c:v>2.2411649991551897E-5</c:v>
                </c:pt>
                <c:pt idx="870">
                  <c:v>2.2180602053494662E-5</c:v>
                </c:pt>
                <c:pt idx="871">
                  <c:v>2.1916547267143534E-5</c:v>
                </c:pt>
                <c:pt idx="872">
                  <c:v>2.1553471935910736E-5</c:v>
                </c:pt>
                <c:pt idx="873">
                  <c:v>2.1388437694441281E-5</c:v>
                </c:pt>
                <c:pt idx="874">
                  <c:v>2.1157389756384045E-5</c:v>
                </c:pt>
                <c:pt idx="875">
                  <c:v>2.0992355514914591E-5</c:v>
                </c:pt>
                <c:pt idx="876">
                  <c:v>2.0695293880269574E-5</c:v>
                </c:pt>
                <c:pt idx="877">
                  <c:v>2.0431239093918446E-5</c:v>
                </c:pt>
                <c:pt idx="878">
                  <c:v>2.0431239093918446E-5</c:v>
                </c:pt>
                <c:pt idx="879">
                  <c:v>2.0266204852448991E-5</c:v>
                </c:pt>
                <c:pt idx="880">
                  <c:v>2.020019115586121E-5</c:v>
                </c:pt>
                <c:pt idx="881">
                  <c:v>2.0035156914391756E-5</c:v>
                </c:pt>
                <c:pt idx="882">
                  <c:v>1.9837115824628409E-5</c:v>
                </c:pt>
                <c:pt idx="883">
                  <c:v>1.9672081583158954E-5</c:v>
                </c:pt>
                <c:pt idx="884">
                  <c:v>1.9573061038277284E-5</c:v>
                </c:pt>
                <c:pt idx="885">
                  <c:v>1.9143972010456701E-5</c:v>
                </c:pt>
                <c:pt idx="886">
                  <c:v>1.9143972010456701E-5</c:v>
                </c:pt>
                <c:pt idx="887">
                  <c:v>1.8846910375811685E-5</c:v>
                </c:pt>
                <c:pt idx="888">
                  <c:v>1.8780896679223903E-5</c:v>
                </c:pt>
                <c:pt idx="889">
                  <c:v>1.8615862437754449E-5</c:v>
                </c:pt>
                <c:pt idx="890">
                  <c:v>1.8384814499697213E-5</c:v>
                </c:pt>
                <c:pt idx="891">
                  <c:v>1.8186773409933866E-5</c:v>
                </c:pt>
                <c:pt idx="892">
                  <c:v>1.7889711775288849E-5</c:v>
                </c:pt>
                <c:pt idx="893">
                  <c:v>1.7625656988937721E-5</c:v>
                </c:pt>
                <c:pt idx="894">
                  <c:v>1.7625656988937721E-5</c:v>
                </c:pt>
                <c:pt idx="895">
                  <c:v>1.7427615899174378E-5</c:v>
                </c:pt>
                <c:pt idx="896">
                  <c:v>1.7361602202586593E-5</c:v>
                </c:pt>
                <c:pt idx="897">
                  <c:v>1.7097547416235469E-5</c:v>
                </c:pt>
                <c:pt idx="898">
                  <c:v>1.6932513174766014E-5</c:v>
                </c:pt>
                <c:pt idx="899">
                  <c:v>1.6800485781590452E-5</c:v>
                </c:pt>
                <c:pt idx="900">
                  <c:v>1.6569437843533213E-5</c:v>
                </c:pt>
                <c:pt idx="901">
                  <c:v>1.6008321422537071E-5</c:v>
                </c:pt>
                <c:pt idx="902">
                  <c:v>1.5777273484479832E-5</c:v>
                </c:pt>
                <c:pt idx="903">
                  <c:v>1.5777273484479832E-5</c:v>
                </c:pt>
                <c:pt idx="904">
                  <c:v>1.5579232394716488E-5</c:v>
                </c:pt>
                <c:pt idx="905">
                  <c:v>1.5414198153247034E-5</c:v>
                </c:pt>
                <c:pt idx="906">
                  <c:v>1.531517760836536E-5</c:v>
                </c:pt>
                <c:pt idx="907">
                  <c:v>1.5183150215189798E-5</c:v>
                </c:pt>
                <c:pt idx="908">
                  <c:v>1.491909542883867E-5</c:v>
                </c:pt>
                <c:pt idx="909">
                  <c:v>1.4688047490781434E-5</c:v>
                </c:pt>
                <c:pt idx="910">
                  <c:v>1.4060917373197508E-5</c:v>
                </c:pt>
                <c:pt idx="911">
                  <c:v>1.4060917373197508E-5</c:v>
                </c:pt>
                <c:pt idx="912">
                  <c:v>1.3862876283434163E-5</c:v>
                </c:pt>
                <c:pt idx="913">
                  <c:v>1.3664835193670818E-5</c:v>
                </c:pt>
                <c:pt idx="914">
                  <c:v>1.3466794103907473E-5</c:v>
                </c:pt>
                <c:pt idx="915">
                  <c:v>1.3268753014144128E-5</c:v>
                </c:pt>
                <c:pt idx="916">
                  <c:v>1.3136725620968564E-5</c:v>
                </c:pt>
                <c:pt idx="917">
                  <c:v>1.2971691379499109E-5</c:v>
                </c:pt>
                <c:pt idx="918">
                  <c:v>1.2674629744854092E-5</c:v>
                </c:pt>
                <c:pt idx="919">
                  <c:v>1.2674629744854092E-5</c:v>
                </c:pt>
                <c:pt idx="920">
                  <c:v>1.2608616048266311E-5</c:v>
                </c:pt>
                <c:pt idx="921">
                  <c:v>1.2542602351678528E-5</c:v>
                </c:pt>
                <c:pt idx="922">
                  <c:v>1.2344561261915183E-5</c:v>
                </c:pt>
                <c:pt idx="923">
                  <c:v>1.2245540717033511E-5</c:v>
                </c:pt>
                <c:pt idx="924">
                  <c:v>1.2212533868739621E-5</c:v>
                </c:pt>
                <c:pt idx="925">
                  <c:v>1.2014492778976276E-5</c:v>
                </c:pt>
                <c:pt idx="926">
                  <c:v>1.1717431144331257E-5</c:v>
                </c:pt>
                <c:pt idx="927">
                  <c:v>1.1585403751155693E-5</c:v>
                </c:pt>
                <c:pt idx="928">
                  <c:v>1.1585403751155693E-5</c:v>
                </c:pt>
                <c:pt idx="929">
                  <c:v>1.1387362661392348E-5</c:v>
                </c:pt>
                <c:pt idx="930">
                  <c:v>1.1288342116510676E-5</c:v>
                </c:pt>
                <c:pt idx="931">
                  <c:v>1.1255335268216785E-5</c:v>
                </c:pt>
                <c:pt idx="932">
                  <c:v>1.1090301026747331E-5</c:v>
                </c:pt>
                <c:pt idx="933">
                  <c:v>1.0958273633571767E-5</c:v>
                </c:pt>
                <c:pt idx="934">
                  <c:v>1.0892259936983986E-5</c:v>
                </c:pt>
                <c:pt idx="935">
                  <c:v>1.066121199892675E-5</c:v>
                </c:pt>
                <c:pt idx="936">
                  <c:v>1.066121199892675E-5</c:v>
                </c:pt>
                <c:pt idx="937">
                  <c:v>1.0562191454045077E-5</c:v>
                </c:pt>
                <c:pt idx="938">
                  <c:v>1.0496177757457295E-5</c:v>
                </c:pt>
                <c:pt idx="939">
                  <c:v>1.0364150364281731E-5</c:v>
                </c:pt>
                <c:pt idx="940">
                  <c:v>1.029813666769395E-5</c:v>
                </c:pt>
                <c:pt idx="941">
                  <c:v>1.0100095577930605E-5</c:v>
                </c:pt>
                <c:pt idx="942">
                  <c:v>9.9020544881672599E-6</c:v>
                </c:pt>
                <c:pt idx="943">
                  <c:v>9.6049928535222413E-6</c:v>
                </c:pt>
                <c:pt idx="944">
                  <c:v>9.6049928535222413E-6</c:v>
                </c:pt>
                <c:pt idx="945">
                  <c:v>9.472965460346679E-6</c:v>
                </c:pt>
                <c:pt idx="946">
                  <c:v>9.3739449154650056E-6</c:v>
                </c:pt>
                <c:pt idx="947">
                  <c:v>9.208910673995551E-6</c:v>
                </c:pt>
                <c:pt idx="948">
                  <c:v>9.1759038257016604E-6</c:v>
                </c:pt>
                <c:pt idx="949">
                  <c:v>8.9778627359383152E-6</c:v>
                </c:pt>
                <c:pt idx="950">
                  <c:v>8.7798216461749701E-6</c:v>
                </c:pt>
                <c:pt idx="951">
                  <c:v>8.5817805564116249E-6</c:v>
                </c:pt>
                <c:pt idx="952">
                  <c:v>8.5157668598238437E-6</c:v>
                </c:pt>
                <c:pt idx="953">
                  <c:v>8.5157668598238437E-6</c:v>
                </c:pt>
                <c:pt idx="954">
                  <c:v>8.3837394666482797E-6</c:v>
                </c:pt>
                <c:pt idx="955">
                  <c:v>8.3507326183543892E-6</c:v>
                </c:pt>
                <c:pt idx="956">
                  <c:v>8.2187052251788251E-6</c:v>
                </c:pt>
                <c:pt idx="957">
                  <c:v>8.152691528591044E-6</c:v>
                </c:pt>
                <c:pt idx="958">
                  <c:v>8.0536709837093706E-6</c:v>
                </c:pt>
                <c:pt idx="959">
                  <c:v>7.9876572871215894E-6</c:v>
                </c:pt>
                <c:pt idx="960">
                  <c:v>7.8556298939460254E-6</c:v>
                </c:pt>
                <c:pt idx="961">
                  <c:v>7.8556298939460254E-6</c:v>
                </c:pt>
                <c:pt idx="962">
                  <c:v>7.7566093490643537E-6</c:v>
                </c:pt>
                <c:pt idx="963">
                  <c:v>7.6575888041826802E-6</c:v>
                </c:pt>
                <c:pt idx="964">
                  <c:v>7.5585682593010077E-6</c:v>
                </c:pt>
                <c:pt idx="965">
                  <c:v>7.4595477144193351E-6</c:v>
                </c:pt>
                <c:pt idx="966">
                  <c:v>7.2615066246559899E-6</c:v>
                </c:pt>
                <c:pt idx="967">
                  <c:v>7.1624860797743173E-6</c:v>
                </c:pt>
                <c:pt idx="968">
                  <c:v>6.9314381417170816E-6</c:v>
                </c:pt>
                <c:pt idx="969">
                  <c:v>6.9314381417170816E-6</c:v>
                </c:pt>
                <c:pt idx="970">
                  <c:v>6.898431293423191E-6</c:v>
                </c:pt>
                <c:pt idx="971">
                  <c:v>6.7994107485415184E-6</c:v>
                </c:pt>
                <c:pt idx="972">
                  <c:v>6.7003902036598458E-6</c:v>
                </c:pt>
                <c:pt idx="973">
                  <c:v>6.6673833553659544E-6</c:v>
                </c:pt>
                <c:pt idx="974">
                  <c:v>6.6343765070720638E-6</c:v>
                </c:pt>
                <c:pt idx="975">
                  <c:v>6.5683628104842818E-6</c:v>
                </c:pt>
                <c:pt idx="976">
                  <c:v>6.4693422656026093E-6</c:v>
                </c:pt>
                <c:pt idx="977">
                  <c:v>6.4033285690148281E-6</c:v>
                </c:pt>
                <c:pt idx="978">
                  <c:v>6.4033285690148281E-6</c:v>
                </c:pt>
                <c:pt idx="979">
                  <c:v>6.2713011758392641E-6</c:v>
                </c:pt>
                <c:pt idx="980">
                  <c:v>6.2382943275453735E-6</c:v>
                </c:pt>
                <c:pt idx="981">
                  <c:v>6.1062669343698103E-6</c:v>
                </c:pt>
                <c:pt idx="982">
                  <c:v>6.0072463894881378E-6</c:v>
                </c:pt>
                <c:pt idx="983">
                  <c:v>5.9412326929003558E-6</c:v>
                </c:pt>
                <c:pt idx="984">
                  <c:v>5.9082258446064652E-6</c:v>
                </c:pt>
                <c:pt idx="985">
                  <c:v>5.7431916031370106E-6</c:v>
                </c:pt>
                <c:pt idx="986">
                  <c:v>5.7431916031370106E-6</c:v>
                </c:pt>
                <c:pt idx="987">
                  <c:v>5.7431916031370106E-6</c:v>
                </c:pt>
                <c:pt idx="988">
                  <c:v>5.7431916031370106E-6</c:v>
                </c:pt>
                <c:pt idx="989">
                  <c:v>5.6771779065492286E-6</c:v>
                </c:pt>
                <c:pt idx="990">
                  <c:v>5.644171058255338E-6</c:v>
                </c:pt>
                <c:pt idx="991">
                  <c:v>5.578157361667556E-6</c:v>
                </c:pt>
                <c:pt idx="992">
                  <c:v>5.5451505133736654E-6</c:v>
                </c:pt>
                <c:pt idx="993">
                  <c:v>5.4461299684919929E-6</c:v>
                </c:pt>
                <c:pt idx="994">
                  <c:v>5.4461299684919929E-6</c:v>
                </c:pt>
                <c:pt idx="995">
                  <c:v>5.3801162719042109E-6</c:v>
                </c:pt>
                <c:pt idx="996">
                  <c:v>5.3471094236103203E-6</c:v>
                </c:pt>
                <c:pt idx="997">
                  <c:v>5.2810957270225383E-6</c:v>
                </c:pt>
                <c:pt idx="998">
                  <c:v>5.2480888787286477E-6</c:v>
                </c:pt>
                <c:pt idx="999">
                  <c:v>5.2150820304347563E-6</c:v>
                </c:pt>
                <c:pt idx="1000">
                  <c:v>5.1490683338469751E-6</c:v>
                </c:pt>
                <c:pt idx="1001">
                  <c:v>5.0500477889653025E-6</c:v>
                </c:pt>
                <c:pt idx="1002">
                  <c:v>4.8520066992019574E-6</c:v>
                </c:pt>
                <c:pt idx="1003">
                  <c:v>4.8520066992019574E-6</c:v>
                </c:pt>
                <c:pt idx="1004">
                  <c:v>4.7859930026141754E-6</c:v>
                </c:pt>
                <c:pt idx="1005">
                  <c:v>4.7199793060263934E-6</c:v>
                </c:pt>
                <c:pt idx="1006">
                  <c:v>4.6869724577325028E-6</c:v>
                </c:pt>
                <c:pt idx="1007">
                  <c:v>4.6209587611447208E-6</c:v>
                </c:pt>
                <c:pt idx="1008">
                  <c:v>4.455924519675267E-6</c:v>
                </c:pt>
                <c:pt idx="1009">
                  <c:v>4.323897126499703E-6</c:v>
                </c:pt>
                <c:pt idx="1010">
                  <c:v>4.2908902782058124E-6</c:v>
                </c:pt>
                <c:pt idx="1011">
                  <c:v>4.2908902782058124E-6</c:v>
                </c:pt>
                <c:pt idx="1012">
                  <c:v>4.2908902782058124E-6</c:v>
                </c:pt>
                <c:pt idx="1013">
                  <c:v>4.2578834299119219E-6</c:v>
                </c:pt>
                <c:pt idx="1014">
                  <c:v>4.2578834299119219E-6</c:v>
                </c:pt>
                <c:pt idx="1015">
                  <c:v>4.2578834299119219E-6</c:v>
                </c:pt>
                <c:pt idx="1016">
                  <c:v>4.1918697333241399E-6</c:v>
                </c:pt>
                <c:pt idx="1017">
                  <c:v>4.1258560367363579E-6</c:v>
                </c:pt>
                <c:pt idx="1018">
                  <c:v>4.1258560367363579E-6</c:v>
                </c:pt>
                <c:pt idx="1019">
                  <c:v>4.1258560367363579E-6</c:v>
                </c:pt>
                <c:pt idx="1020">
                  <c:v>4.0928491884424673E-6</c:v>
                </c:pt>
                <c:pt idx="1021">
                  <c:v>4.0598423401485767E-6</c:v>
                </c:pt>
                <c:pt idx="1022">
                  <c:v>3.9278149469730127E-6</c:v>
                </c:pt>
                <c:pt idx="1023">
                  <c:v>3.9278149469730127E-6</c:v>
                </c:pt>
                <c:pt idx="1024">
                  <c:v>3.9278149469730127E-6</c:v>
                </c:pt>
                <c:pt idx="1025">
                  <c:v>3.8618012503852315E-6</c:v>
                </c:pt>
                <c:pt idx="1026">
                  <c:v>3.8287944020913401E-6</c:v>
                </c:pt>
                <c:pt idx="1027">
                  <c:v>3.7957875537974495E-6</c:v>
                </c:pt>
                <c:pt idx="1028">
                  <c:v>3.7957875537974495E-6</c:v>
                </c:pt>
                <c:pt idx="1029">
                  <c:v>3.7627807055035585E-6</c:v>
                </c:pt>
                <c:pt idx="1030">
                  <c:v>3.7297738572096675E-6</c:v>
                </c:pt>
                <c:pt idx="1031">
                  <c:v>3.696767008915777E-6</c:v>
                </c:pt>
                <c:pt idx="1032">
                  <c:v>3.696767008915777E-6</c:v>
                </c:pt>
                <c:pt idx="1033">
                  <c:v>3.696767008915777E-6</c:v>
                </c:pt>
                <c:pt idx="1034">
                  <c:v>3.663760160621886E-6</c:v>
                </c:pt>
                <c:pt idx="1035">
                  <c:v>3.5977464640341044E-6</c:v>
                </c:pt>
                <c:pt idx="1036">
                  <c:v>3.5977464640341044E-6</c:v>
                </c:pt>
                <c:pt idx="1037">
                  <c:v>3.5647396157402134E-6</c:v>
                </c:pt>
                <c:pt idx="1038">
                  <c:v>3.5647396157402134E-6</c:v>
                </c:pt>
                <c:pt idx="1039">
                  <c:v>3.4657190708585408E-6</c:v>
                </c:pt>
                <c:pt idx="1040">
                  <c:v>3.3666985259768682E-6</c:v>
                </c:pt>
                <c:pt idx="1041">
                  <c:v>3.3006848293890866E-6</c:v>
                </c:pt>
                <c:pt idx="1042">
                  <c:v>3.3006848293890866E-6</c:v>
                </c:pt>
                <c:pt idx="1043">
                  <c:v>3.2676779810951956E-6</c:v>
                </c:pt>
                <c:pt idx="1044">
                  <c:v>3.2676779810951956E-6</c:v>
                </c:pt>
                <c:pt idx="1045">
                  <c:v>3.201664284507414E-6</c:v>
                </c:pt>
                <c:pt idx="1046">
                  <c:v>3.135650587919632E-6</c:v>
                </c:pt>
                <c:pt idx="1047">
                  <c:v>3.1026437396257415E-6</c:v>
                </c:pt>
                <c:pt idx="1048">
                  <c:v>3.0696368913318505E-6</c:v>
                </c:pt>
                <c:pt idx="1049">
                  <c:v>3.0036231947440689E-6</c:v>
                </c:pt>
                <c:pt idx="1050">
                  <c:v>2.9706163464501779E-6</c:v>
                </c:pt>
                <c:pt idx="1051">
                  <c:v>2.9046026498623963E-6</c:v>
                </c:pt>
                <c:pt idx="1052">
                  <c:v>2.9046026498623963E-6</c:v>
                </c:pt>
                <c:pt idx="1053">
                  <c:v>2.8715958015685053E-6</c:v>
                </c:pt>
                <c:pt idx="1054">
                  <c:v>2.8715958015685053E-6</c:v>
                </c:pt>
                <c:pt idx="1055">
                  <c:v>2.8385889532746143E-6</c:v>
                </c:pt>
                <c:pt idx="1056">
                  <c:v>2.7725752566868327E-6</c:v>
                </c:pt>
                <c:pt idx="1057">
                  <c:v>2.7395684083929417E-6</c:v>
                </c:pt>
                <c:pt idx="1058">
                  <c:v>2.7065615600990507E-6</c:v>
                </c:pt>
                <c:pt idx="1059">
                  <c:v>2.6735547118051601E-6</c:v>
                </c:pt>
                <c:pt idx="1060">
                  <c:v>2.5745341669234876E-6</c:v>
                </c:pt>
                <c:pt idx="1061">
                  <c:v>2.5745341669234876E-6</c:v>
                </c:pt>
                <c:pt idx="1062">
                  <c:v>2.5745341669234876E-6</c:v>
                </c:pt>
                <c:pt idx="1063">
                  <c:v>2.5745341669234876E-6</c:v>
                </c:pt>
                <c:pt idx="1064">
                  <c:v>2.5745341669234876E-6</c:v>
                </c:pt>
                <c:pt idx="1065">
                  <c:v>2.5415273186295966E-6</c:v>
                </c:pt>
                <c:pt idx="1066">
                  <c:v>2.5085204703357056E-6</c:v>
                </c:pt>
                <c:pt idx="1067">
                  <c:v>2.475513622041815E-6</c:v>
                </c:pt>
                <c:pt idx="1068">
                  <c:v>2.409499925454033E-6</c:v>
                </c:pt>
                <c:pt idx="1069">
                  <c:v>2.409499925454033E-6</c:v>
                </c:pt>
                <c:pt idx="1070">
                  <c:v>2.409499925454033E-6</c:v>
                </c:pt>
                <c:pt idx="1071">
                  <c:v>2.409499925454033E-6</c:v>
                </c:pt>
                <c:pt idx="1072">
                  <c:v>2.3434862288662514E-6</c:v>
                </c:pt>
                <c:pt idx="1073">
                  <c:v>2.2774725322784698E-6</c:v>
                </c:pt>
                <c:pt idx="1074">
                  <c:v>2.2774725322784698E-6</c:v>
                </c:pt>
                <c:pt idx="1075">
                  <c:v>2.2774725322784698E-6</c:v>
                </c:pt>
                <c:pt idx="1076">
                  <c:v>2.2444656839845788E-6</c:v>
                </c:pt>
                <c:pt idx="1077">
                  <c:v>2.1784519873967972E-6</c:v>
                </c:pt>
                <c:pt idx="1078">
                  <c:v>2.1454451391029062E-6</c:v>
                </c:pt>
                <c:pt idx="1079">
                  <c:v>2.1454451391029062E-6</c:v>
                </c:pt>
                <c:pt idx="1080">
                  <c:v>2.0794314425151246E-6</c:v>
                </c:pt>
                <c:pt idx="1081">
                  <c:v>2.0794314425151246E-6</c:v>
                </c:pt>
                <c:pt idx="1082">
                  <c:v>2.0134177459273426E-6</c:v>
                </c:pt>
                <c:pt idx="1083">
                  <c:v>2.0134177459273426E-6</c:v>
                </c:pt>
                <c:pt idx="1084">
                  <c:v>2.0134177459273426E-6</c:v>
                </c:pt>
                <c:pt idx="1085">
                  <c:v>2.0134177459273426E-6</c:v>
                </c:pt>
                <c:pt idx="1086">
                  <c:v>2.0134177459273426E-6</c:v>
                </c:pt>
                <c:pt idx="1087">
                  <c:v>1.9804108976334521E-6</c:v>
                </c:pt>
                <c:pt idx="1088">
                  <c:v>1.9804108976334521E-6</c:v>
                </c:pt>
                <c:pt idx="1089">
                  <c:v>1.9804108976334521E-6</c:v>
                </c:pt>
                <c:pt idx="1090">
                  <c:v>1.9804108976334521E-6</c:v>
                </c:pt>
                <c:pt idx="1091">
                  <c:v>1.9804108976334521E-6</c:v>
                </c:pt>
                <c:pt idx="1092">
                  <c:v>1.9804108976334521E-6</c:v>
                </c:pt>
                <c:pt idx="1093">
                  <c:v>1.9804108976334521E-6</c:v>
                </c:pt>
                <c:pt idx="1094">
                  <c:v>1.9143972010456701E-6</c:v>
                </c:pt>
                <c:pt idx="1095">
                  <c:v>1.8483835044578885E-6</c:v>
                </c:pt>
                <c:pt idx="1096">
                  <c:v>1.8483835044578885E-6</c:v>
                </c:pt>
                <c:pt idx="1097">
                  <c:v>1.7823698078701067E-6</c:v>
                </c:pt>
                <c:pt idx="1098">
                  <c:v>1.7823698078701067E-6</c:v>
                </c:pt>
                <c:pt idx="1099">
                  <c:v>1.7493629595762159E-6</c:v>
                </c:pt>
                <c:pt idx="1100">
                  <c:v>1.7493629595762159E-6</c:v>
                </c:pt>
                <c:pt idx="1101">
                  <c:v>1.6833492629884341E-6</c:v>
                </c:pt>
                <c:pt idx="1102">
                  <c:v>1.6833492629884341E-6</c:v>
                </c:pt>
                <c:pt idx="1103">
                  <c:v>1.6833492629884341E-6</c:v>
                </c:pt>
                <c:pt idx="1104">
                  <c:v>1.6833492629884341E-6</c:v>
                </c:pt>
                <c:pt idx="1105">
                  <c:v>1.5843287181067615E-6</c:v>
                </c:pt>
                <c:pt idx="1106">
                  <c:v>1.5513218698128707E-6</c:v>
                </c:pt>
                <c:pt idx="1107">
                  <c:v>1.5183150215189797E-6</c:v>
                </c:pt>
                <c:pt idx="1108">
                  <c:v>1.4853081732250889E-6</c:v>
                </c:pt>
                <c:pt idx="1109">
                  <c:v>1.4853081732250889E-6</c:v>
                </c:pt>
                <c:pt idx="1110">
                  <c:v>1.4853081732250889E-6</c:v>
                </c:pt>
                <c:pt idx="1111">
                  <c:v>1.4523013249311982E-6</c:v>
                </c:pt>
                <c:pt idx="1112">
                  <c:v>1.4192944766373071E-6</c:v>
                </c:pt>
                <c:pt idx="1113">
                  <c:v>1.3862876283434164E-6</c:v>
                </c:pt>
                <c:pt idx="1114">
                  <c:v>1.3862876283434164E-6</c:v>
                </c:pt>
                <c:pt idx="1115">
                  <c:v>1.3862876283434164E-6</c:v>
                </c:pt>
                <c:pt idx="1116">
                  <c:v>1.3862876283434164E-6</c:v>
                </c:pt>
                <c:pt idx="1117">
                  <c:v>1.3862876283434164E-6</c:v>
                </c:pt>
                <c:pt idx="1118">
                  <c:v>1.3862876283434164E-6</c:v>
                </c:pt>
                <c:pt idx="1119">
                  <c:v>1.3862876283434164E-6</c:v>
                </c:pt>
                <c:pt idx="1120">
                  <c:v>1.3862876283434164E-6</c:v>
                </c:pt>
                <c:pt idx="1121">
                  <c:v>1.3862876283434164E-6</c:v>
                </c:pt>
                <c:pt idx="1122">
                  <c:v>1.3862876283434164E-6</c:v>
                </c:pt>
                <c:pt idx="1123">
                  <c:v>1.3532807800495254E-6</c:v>
                </c:pt>
                <c:pt idx="1124">
                  <c:v>1.3202739317556346E-6</c:v>
                </c:pt>
                <c:pt idx="1125">
                  <c:v>1.2872670834617438E-6</c:v>
                </c:pt>
                <c:pt idx="1126">
                  <c:v>1.2872670834617438E-6</c:v>
                </c:pt>
                <c:pt idx="1127">
                  <c:v>1.2542602351678528E-6</c:v>
                </c:pt>
                <c:pt idx="1128">
                  <c:v>1.2542602351678528E-6</c:v>
                </c:pt>
                <c:pt idx="1129">
                  <c:v>1.2542602351678528E-6</c:v>
                </c:pt>
                <c:pt idx="1130">
                  <c:v>1.2542602351678528E-6</c:v>
                </c:pt>
                <c:pt idx="1131">
                  <c:v>1.2542602351678528E-6</c:v>
                </c:pt>
                <c:pt idx="1132">
                  <c:v>1.221253386873962E-6</c:v>
                </c:pt>
                <c:pt idx="1133">
                  <c:v>1.1882465385800712E-6</c:v>
                </c:pt>
                <c:pt idx="1134">
                  <c:v>1.1882465385800712E-6</c:v>
                </c:pt>
                <c:pt idx="1135">
                  <c:v>1.1882465385800712E-6</c:v>
                </c:pt>
                <c:pt idx="1136">
                  <c:v>1.1882465385800712E-6</c:v>
                </c:pt>
                <c:pt idx="1137">
                  <c:v>1.1552396902861802E-6</c:v>
                </c:pt>
                <c:pt idx="1138">
                  <c:v>1.0892259936983986E-6</c:v>
                </c:pt>
                <c:pt idx="1139">
                  <c:v>1.0562191454045076E-6</c:v>
                </c:pt>
                <c:pt idx="1140">
                  <c:v>1.0562191454045076E-6</c:v>
                </c:pt>
                <c:pt idx="1141">
                  <c:v>1.0562191454045076E-6</c:v>
                </c:pt>
                <c:pt idx="1142">
                  <c:v>1.0232122971106168E-6</c:v>
                </c:pt>
                <c:pt idx="1143">
                  <c:v>1.0232122971106168E-6</c:v>
                </c:pt>
                <c:pt idx="1144">
                  <c:v>1.0232122971106168E-6</c:v>
                </c:pt>
                <c:pt idx="1145">
                  <c:v>9.9020544881672603E-7</c:v>
                </c:pt>
                <c:pt idx="1146">
                  <c:v>9.9020544881672603E-7</c:v>
                </c:pt>
                <c:pt idx="1147">
                  <c:v>9.9020544881672603E-7</c:v>
                </c:pt>
                <c:pt idx="1148">
                  <c:v>9.9020544881672603E-7</c:v>
                </c:pt>
                <c:pt idx="1149">
                  <c:v>9.9020544881672603E-7</c:v>
                </c:pt>
                <c:pt idx="1150">
                  <c:v>9.9020544881672603E-7</c:v>
                </c:pt>
                <c:pt idx="1151">
                  <c:v>9.5719860052283503E-7</c:v>
                </c:pt>
                <c:pt idx="1152">
                  <c:v>9.5719860052283503E-7</c:v>
                </c:pt>
                <c:pt idx="1153">
                  <c:v>9.5719860052283503E-7</c:v>
                </c:pt>
                <c:pt idx="1154">
                  <c:v>9.2419175222894424E-7</c:v>
                </c:pt>
                <c:pt idx="1155">
                  <c:v>9.2419175222894424E-7</c:v>
                </c:pt>
                <c:pt idx="1156">
                  <c:v>9.2419175222894424E-7</c:v>
                </c:pt>
                <c:pt idx="1157">
                  <c:v>8.9118490393505334E-7</c:v>
                </c:pt>
                <c:pt idx="1158">
                  <c:v>8.9118490393505334E-7</c:v>
                </c:pt>
                <c:pt idx="1159">
                  <c:v>8.9118490393505334E-7</c:v>
                </c:pt>
                <c:pt idx="1160">
                  <c:v>8.2517120734727166E-7</c:v>
                </c:pt>
                <c:pt idx="1161">
                  <c:v>8.2517120734727166E-7</c:v>
                </c:pt>
                <c:pt idx="1162">
                  <c:v>8.2517120734727166E-7</c:v>
                </c:pt>
                <c:pt idx="1163">
                  <c:v>7.9216435905338076E-7</c:v>
                </c:pt>
                <c:pt idx="1164">
                  <c:v>7.9216435905338076E-7</c:v>
                </c:pt>
                <c:pt idx="1165">
                  <c:v>7.9216435905338076E-7</c:v>
                </c:pt>
                <c:pt idx="1166">
                  <c:v>7.9216435905338076E-7</c:v>
                </c:pt>
                <c:pt idx="1167">
                  <c:v>7.9216435905338076E-7</c:v>
                </c:pt>
                <c:pt idx="1168">
                  <c:v>7.5915751075948987E-7</c:v>
                </c:pt>
                <c:pt idx="1169">
                  <c:v>7.5915751075948987E-7</c:v>
                </c:pt>
                <c:pt idx="1170">
                  <c:v>7.2615066246559908E-7</c:v>
                </c:pt>
                <c:pt idx="1171">
                  <c:v>7.2615066246559908E-7</c:v>
                </c:pt>
                <c:pt idx="1172">
                  <c:v>7.2615066246559908E-7</c:v>
                </c:pt>
                <c:pt idx="1173">
                  <c:v>6.9314381417170818E-7</c:v>
                </c:pt>
                <c:pt idx="1174">
                  <c:v>6.9314381417170818E-7</c:v>
                </c:pt>
                <c:pt idx="1175">
                  <c:v>6.6013696587781728E-7</c:v>
                </c:pt>
                <c:pt idx="1176">
                  <c:v>6.6013696587781728E-7</c:v>
                </c:pt>
                <c:pt idx="1177">
                  <c:v>6.6013696587781728E-7</c:v>
                </c:pt>
                <c:pt idx="1178">
                  <c:v>6.6013696587781728E-7</c:v>
                </c:pt>
                <c:pt idx="1179">
                  <c:v>6.6013696587781728E-7</c:v>
                </c:pt>
                <c:pt idx="1180">
                  <c:v>6.6013696587781728E-7</c:v>
                </c:pt>
                <c:pt idx="1181">
                  <c:v>6.6013696587781728E-7</c:v>
                </c:pt>
                <c:pt idx="1182">
                  <c:v>6.2713011758392639E-7</c:v>
                </c:pt>
                <c:pt idx="1183">
                  <c:v>6.2713011758392639E-7</c:v>
                </c:pt>
                <c:pt idx="1184">
                  <c:v>6.2713011758392639E-7</c:v>
                </c:pt>
                <c:pt idx="1185">
                  <c:v>6.2713011758392639E-7</c:v>
                </c:pt>
                <c:pt idx="1186">
                  <c:v>6.2713011758392639E-7</c:v>
                </c:pt>
                <c:pt idx="1187">
                  <c:v>5.941232692900356E-7</c:v>
                </c:pt>
                <c:pt idx="1188">
                  <c:v>5.941232692900356E-7</c:v>
                </c:pt>
                <c:pt idx="1189">
                  <c:v>5.2810957270225381E-7</c:v>
                </c:pt>
                <c:pt idx="1190">
                  <c:v>4.9510272440836302E-7</c:v>
                </c:pt>
                <c:pt idx="1191">
                  <c:v>4.9510272440836302E-7</c:v>
                </c:pt>
                <c:pt idx="1192">
                  <c:v>4.9510272440836302E-7</c:v>
                </c:pt>
                <c:pt idx="1193">
                  <c:v>4.9510272440836302E-7</c:v>
                </c:pt>
                <c:pt idx="1194">
                  <c:v>4.9510272440836302E-7</c:v>
                </c:pt>
                <c:pt idx="1195">
                  <c:v>4.6209587611447212E-7</c:v>
                </c:pt>
                <c:pt idx="1196">
                  <c:v>4.6209587611447212E-7</c:v>
                </c:pt>
                <c:pt idx="1197">
                  <c:v>4.6209587611447212E-7</c:v>
                </c:pt>
                <c:pt idx="1198">
                  <c:v>4.6209587611447212E-7</c:v>
                </c:pt>
                <c:pt idx="1199">
                  <c:v>4.6209587611447212E-7</c:v>
                </c:pt>
                <c:pt idx="1200">
                  <c:v>4.6209587611447212E-7</c:v>
                </c:pt>
                <c:pt idx="1201">
                  <c:v>4.6209587611447212E-7</c:v>
                </c:pt>
                <c:pt idx="1202">
                  <c:v>4.6209587611447212E-7</c:v>
                </c:pt>
                <c:pt idx="1203">
                  <c:v>4.6209587611447212E-7</c:v>
                </c:pt>
                <c:pt idx="1204">
                  <c:v>4.6209587611447212E-7</c:v>
                </c:pt>
                <c:pt idx="1205">
                  <c:v>4.6209587611447212E-7</c:v>
                </c:pt>
                <c:pt idx="1206">
                  <c:v>4.6209587611447212E-7</c:v>
                </c:pt>
                <c:pt idx="1207">
                  <c:v>4.2908902782058122E-7</c:v>
                </c:pt>
                <c:pt idx="1208">
                  <c:v>4.2908902782058122E-7</c:v>
                </c:pt>
                <c:pt idx="1209">
                  <c:v>4.2908902782058122E-7</c:v>
                </c:pt>
                <c:pt idx="1210">
                  <c:v>4.2908902782058122E-7</c:v>
                </c:pt>
                <c:pt idx="1211">
                  <c:v>4.2908902782058122E-7</c:v>
                </c:pt>
                <c:pt idx="1212">
                  <c:v>4.2908902782058122E-7</c:v>
                </c:pt>
                <c:pt idx="1213">
                  <c:v>4.2908902782058122E-7</c:v>
                </c:pt>
                <c:pt idx="1214">
                  <c:v>4.2908902782058122E-7</c:v>
                </c:pt>
                <c:pt idx="1215">
                  <c:v>4.2908902782058122E-7</c:v>
                </c:pt>
                <c:pt idx="1216">
                  <c:v>3.9608217952669038E-7</c:v>
                </c:pt>
                <c:pt idx="1217">
                  <c:v>3.9608217952669038E-7</c:v>
                </c:pt>
                <c:pt idx="1218">
                  <c:v>3.9608217952669038E-7</c:v>
                </c:pt>
                <c:pt idx="1219">
                  <c:v>3.9608217952669038E-7</c:v>
                </c:pt>
                <c:pt idx="1220">
                  <c:v>3.9608217952669038E-7</c:v>
                </c:pt>
                <c:pt idx="1221">
                  <c:v>3.9608217952669038E-7</c:v>
                </c:pt>
                <c:pt idx="1222">
                  <c:v>3.9608217952669038E-7</c:v>
                </c:pt>
                <c:pt idx="1223">
                  <c:v>3.9608217952669038E-7</c:v>
                </c:pt>
                <c:pt idx="1224">
                  <c:v>3.9608217952669038E-7</c:v>
                </c:pt>
                <c:pt idx="1225">
                  <c:v>3.9608217952669038E-7</c:v>
                </c:pt>
                <c:pt idx="1226">
                  <c:v>3.9608217952669038E-7</c:v>
                </c:pt>
                <c:pt idx="1227">
                  <c:v>3.9608217952669038E-7</c:v>
                </c:pt>
                <c:pt idx="1228">
                  <c:v>3.9608217952669038E-7</c:v>
                </c:pt>
                <c:pt idx="1229">
                  <c:v>3.6307533123279954E-7</c:v>
                </c:pt>
                <c:pt idx="1230">
                  <c:v>3.3006848293890864E-7</c:v>
                </c:pt>
                <c:pt idx="1231">
                  <c:v>3.3006848293890864E-7</c:v>
                </c:pt>
                <c:pt idx="1232">
                  <c:v>3.3006848293890864E-7</c:v>
                </c:pt>
                <c:pt idx="1233">
                  <c:v>3.3006848293890864E-7</c:v>
                </c:pt>
                <c:pt idx="1234">
                  <c:v>3.3006848293890864E-7</c:v>
                </c:pt>
                <c:pt idx="1235">
                  <c:v>3.3006848293890864E-7</c:v>
                </c:pt>
                <c:pt idx="1236">
                  <c:v>3.3006848293890864E-7</c:v>
                </c:pt>
                <c:pt idx="1237">
                  <c:v>3.3006848293890864E-7</c:v>
                </c:pt>
                <c:pt idx="1238">
                  <c:v>3.3006848293890864E-7</c:v>
                </c:pt>
                <c:pt idx="1239">
                  <c:v>3.3006848293890864E-7</c:v>
                </c:pt>
                <c:pt idx="1240">
                  <c:v>3.3006848293890864E-7</c:v>
                </c:pt>
                <c:pt idx="1241">
                  <c:v>3.3006848293890864E-7</c:v>
                </c:pt>
                <c:pt idx="1242">
                  <c:v>2.970616346450178E-7</c:v>
                </c:pt>
                <c:pt idx="1243">
                  <c:v>2.970616346450178E-7</c:v>
                </c:pt>
                <c:pt idx="1244">
                  <c:v>2.640547863511269E-7</c:v>
                </c:pt>
                <c:pt idx="1245">
                  <c:v>2.640547863511269E-7</c:v>
                </c:pt>
                <c:pt idx="1246">
                  <c:v>2.640547863511269E-7</c:v>
                </c:pt>
                <c:pt idx="1247">
                  <c:v>2.640547863511269E-7</c:v>
                </c:pt>
                <c:pt idx="1248">
                  <c:v>2.640547863511269E-7</c:v>
                </c:pt>
                <c:pt idx="1249">
                  <c:v>2.640547863511269E-7</c:v>
                </c:pt>
                <c:pt idx="1250">
                  <c:v>2.640547863511269E-7</c:v>
                </c:pt>
                <c:pt idx="1251">
                  <c:v>2.640547863511269E-7</c:v>
                </c:pt>
                <c:pt idx="1252">
                  <c:v>2.640547863511269E-7</c:v>
                </c:pt>
                <c:pt idx="1253">
                  <c:v>2.640547863511269E-7</c:v>
                </c:pt>
                <c:pt idx="1254">
                  <c:v>2.640547863511269E-7</c:v>
                </c:pt>
                <c:pt idx="1255">
                  <c:v>2.640547863511269E-7</c:v>
                </c:pt>
                <c:pt idx="1256">
                  <c:v>2.640547863511269E-7</c:v>
                </c:pt>
                <c:pt idx="1257">
                  <c:v>2.3104793805723606E-7</c:v>
                </c:pt>
                <c:pt idx="1258">
                  <c:v>2.3104793805723606E-7</c:v>
                </c:pt>
                <c:pt idx="1259">
                  <c:v>2.3104793805723606E-7</c:v>
                </c:pt>
                <c:pt idx="1260">
                  <c:v>1.9804108976334519E-7</c:v>
                </c:pt>
                <c:pt idx="1261">
                  <c:v>1.9804108976334519E-7</c:v>
                </c:pt>
                <c:pt idx="1262">
                  <c:v>1.9804108976334519E-7</c:v>
                </c:pt>
                <c:pt idx="1263">
                  <c:v>1.9804108976334519E-7</c:v>
                </c:pt>
                <c:pt idx="1264">
                  <c:v>1.9804108976334519E-7</c:v>
                </c:pt>
                <c:pt idx="1265">
                  <c:v>1.9804108976334519E-7</c:v>
                </c:pt>
                <c:pt idx="1266">
                  <c:v>1.9804108976334519E-7</c:v>
                </c:pt>
                <c:pt idx="1267">
                  <c:v>1.9804108976334519E-7</c:v>
                </c:pt>
                <c:pt idx="1268">
                  <c:v>1.6503424146945432E-7</c:v>
                </c:pt>
                <c:pt idx="1269">
                  <c:v>1.6503424146945432E-7</c:v>
                </c:pt>
                <c:pt idx="1270">
                  <c:v>1.6503424146945432E-7</c:v>
                </c:pt>
                <c:pt idx="1271">
                  <c:v>1.3202739317556345E-7</c:v>
                </c:pt>
                <c:pt idx="1272">
                  <c:v>1.3202739317556345E-7</c:v>
                </c:pt>
                <c:pt idx="1273">
                  <c:v>1.3202739317556345E-7</c:v>
                </c:pt>
                <c:pt idx="1274">
                  <c:v>1.3202739317556345E-7</c:v>
                </c:pt>
                <c:pt idx="1275">
                  <c:v>1.3202739317556345E-7</c:v>
                </c:pt>
                <c:pt idx="1276">
                  <c:v>1.3202739317556345E-7</c:v>
                </c:pt>
                <c:pt idx="1277">
                  <c:v>1.3202739317556345E-7</c:v>
                </c:pt>
                <c:pt idx="1278">
                  <c:v>1.3202739317556345E-7</c:v>
                </c:pt>
                <c:pt idx="1279">
                  <c:v>1.3202739317556345E-7</c:v>
                </c:pt>
                <c:pt idx="1280">
                  <c:v>6.6013696587781726E-8</c:v>
                </c:pt>
                <c:pt idx="1281">
                  <c:v>6.6013696587781726E-8</c:v>
                </c:pt>
                <c:pt idx="1282">
                  <c:v>6.6013696587781726E-8</c:v>
                </c:pt>
                <c:pt idx="1283">
                  <c:v>6.6013696587781726E-8</c:v>
                </c:pt>
                <c:pt idx="1284">
                  <c:v>6.6013696587781726E-8</c:v>
                </c:pt>
                <c:pt idx="1285">
                  <c:v>6.6013696587781726E-8</c:v>
                </c:pt>
                <c:pt idx="1286">
                  <c:v>6.6013696587781726E-8</c:v>
                </c:pt>
                <c:pt idx="1287">
                  <c:v>6.6013696587781726E-8</c:v>
                </c:pt>
                <c:pt idx="1288">
                  <c:v>6.6013696587781726E-8</c:v>
                </c:pt>
                <c:pt idx="1289">
                  <c:v>6.6013696587781726E-8</c:v>
                </c:pt>
                <c:pt idx="1290">
                  <c:v>6.6013696587781726E-8</c:v>
                </c:pt>
                <c:pt idx="1291">
                  <c:v>6.6013696587781726E-8</c:v>
                </c:pt>
                <c:pt idx="1292">
                  <c:v>6.6013696587781726E-8</c:v>
                </c:pt>
                <c:pt idx="1293">
                  <c:v>6.6013696587781726E-8</c:v>
                </c:pt>
                <c:pt idx="1294">
                  <c:v>6.6013696587781726E-8</c:v>
                </c:pt>
                <c:pt idx="1295">
                  <c:v>6.6013696587781726E-8</c:v>
                </c:pt>
                <c:pt idx="1296">
                  <c:v>6.6013696587781726E-8</c:v>
                </c:pt>
                <c:pt idx="1297">
                  <c:v>6.6013696587781726E-8</c:v>
                </c:pt>
                <c:pt idx="1298">
                  <c:v>3.3006848293890863E-8</c:v>
                </c:pt>
                <c:pt idx="1299">
                  <c:v>3.3006848293890863E-8</c:v>
                </c:pt>
                <c:pt idx="1300">
                  <c:v>3.3006848293890863E-8</c:v>
                </c:pt>
                <c:pt idx="1301">
                  <c:v>3.3006848293890863E-8</c:v>
                </c:pt>
                <c:pt idx="1302">
                  <c:v>3.3006848293890863E-8</c:v>
                </c:pt>
                <c:pt idx="1303">
                  <c:v>3.3006848293890863E-8</c:v>
                </c:pt>
                <c:pt idx="1304">
                  <c:v>3.3006848293890863E-8</c:v>
                </c:pt>
                <c:pt idx="1305">
                  <c:v>3.3006848293890863E-8</c:v>
                </c:pt>
                <c:pt idx="1306">
                  <c:v>3.3006848293890863E-8</c:v>
                </c:pt>
                <c:pt idx="1307">
                  <c:v>3.3006848293890863E-8</c:v>
                </c:pt>
                <c:pt idx="1308">
                  <c:v>3.3006848293890863E-8</c:v>
                </c:pt>
                <c:pt idx="1309">
                  <c:v>3.3006848293890863E-8</c:v>
                </c:pt>
                <c:pt idx="1310">
                  <c:v>3.3006848293890863E-8</c:v>
                </c:pt>
                <c:pt idx="1311">
                  <c:v>3.3006848293890863E-8</c:v>
                </c:pt>
                <c:pt idx="1312">
                  <c:v>3.3006848293890863E-8</c:v>
                </c:pt>
                <c:pt idx="1313">
                  <c:v>3.3006848293890863E-8</c:v>
                </c:pt>
                <c:pt idx="1314">
                  <c:v>3.3006848293890863E-8</c:v>
                </c:pt>
                <c:pt idx="1315">
                  <c:v>3.3006848293890863E-8</c:v>
                </c:pt>
                <c:pt idx="1316">
                  <c:v>3.3006848293890863E-8</c:v>
                </c:pt>
                <c:pt idx="1317">
                  <c:v>3.3006848293890863E-8</c:v>
                </c:pt>
                <c:pt idx="1318">
                  <c:v>3.3006848293890863E-8</c:v>
                </c:pt>
                <c:pt idx="1319">
                  <c:v>3.3006848293890863E-8</c:v>
                </c:pt>
                <c:pt idx="1320">
                  <c:v>3.3006848293890863E-8</c:v>
                </c:pt>
                <c:pt idx="1321">
                  <c:v>3.3006848293890863E-8</c:v>
                </c:pt>
                <c:pt idx="1322">
                  <c:v>3.3006848293890863E-8</c:v>
                </c:pt>
                <c:pt idx="1323">
                  <c:v>3.3006848293890863E-8</c:v>
                </c:pt>
                <c:pt idx="1324">
                  <c:v>3.3006848293890863E-8</c:v>
                </c:pt>
                <c:pt idx="1325">
                  <c:v>3.3006848293890863E-8</c:v>
                </c:pt>
              </c:numCache>
            </c:numRef>
          </c:yVal>
        </c:ser>
        <c:ser>
          <c:idx val="0"/>
          <c:order val="4"/>
          <c:tx>
            <c:strRef>
              <c:f>east_coast!$B$9</c:f>
              <c:strCache>
                <c:ptCount val="1"/>
                <c:pt idx="0">
                  <c:v>chop&amp;swell</c:v>
                </c:pt>
              </c:strCache>
            </c:strRef>
          </c:tx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east_coast!$B$10:$B$2000</c:f>
              <c:numCache>
                <c:formatCode>General</c:formatCode>
                <c:ptCount val="1991"/>
                <c:pt idx="0">
                  <c:v>0.97989006409048485</c:v>
                </c:pt>
                <c:pt idx="1">
                  <c:v>0.96651909524010104</c:v>
                </c:pt>
                <c:pt idx="2">
                  <c:v>0.9547504771870241</c:v>
                </c:pt>
                <c:pt idx="3">
                  <c:v>0.94444933393337338</c:v>
                </c:pt>
                <c:pt idx="4">
                  <c:v>0.93580656245774041</c:v>
                </c:pt>
                <c:pt idx="5">
                  <c:v>0.92770382702884846</c:v>
                </c:pt>
                <c:pt idx="6">
                  <c:v>0.92021224569423232</c:v>
                </c:pt>
                <c:pt idx="7">
                  <c:v>0.91336797603978004</c:v>
                </c:pt>
                <c:pt idx="8">
                  <c:v>0.90665337267586088</c:v>
                </c:pt>
                <c:pt idx="9">
                  <c:v>0.90036616483514043</c:v>
                </c:pt>
                <c:pt idx="10">
                  <c:v>0.89406377125172642</c:v>
                </c:pt>
                <c:pt idx="11">
                  <c:v>0.88791248135035616</c:v>
                </c:pt>
                <c:pt idx="12">
                  <c:v>0.88181969535404947</c:v>
                </c:pt>
                <c:pt idx="13">
                  <c:v>0.87538619449721888</c:v>
                </c:pt>
                <c:pt idx="14">
                  <c:v>0.86907599743726738</c:v>
                </c:pt>
                <c:pt idx="15">
                  <c:v>0.86306215513400031</c:v>
                </c:pt>
                <c:pt idx="16">
                  <c:v>0.85697779334531932</c:v>
                </c:pt>
                <c:pt idx="17">
                  <c:v>0.85068608520420941</c:v>
                </c:pt>
                <c:pt idx="18">
                  <c:v>0.84479483729086347</c:v>
                </c:pt>
                <c:pt idx="19">
                  <c:v>0.83880988115216559</c:v>
                </c:pt>
                <c:pt idx="20">
                  <c:v>0.83284392381856032</c:v>
                </c:pt>
                <c:pt idx="21">
                  <c:v>0.82672508928551636</c:v>
                </c:pt>
                <c:pt idx="22">
                  <c:v>0.82081803489838856</c:v>
                </c:pt>
                <c:pt idx="23">
                  <c:v>0.81497413989948586</c:v>
                </c:pt>
                <c:pt idx="24">
                  <c:v>0.80914622872610464</c:v>
                </c:pt>
                <c:pt idx="25">
                  <c:v>0.80331465967309645</c:v>
                </c:pt>
                <c:pt idx="26">
                  <c:v>0.7974863937962362</c:v>
                </c:pt>
                <c:pt idx="27">
                  <c:v>0.78575211547371759</c:v>
                </c:pt>
                <c:pt idx="28">
                  <c:v>0.78575211547371759</c:v>
                </c:pt>
                <c:pt idx="29">
                  <c:v>0.77983608265477822</c:v>
                </c:pt>
                <c:pt idx="30">
                  <c:v>0.773856247547558</c:v>
                </c:pt>
                <c:pt idx="31">
                  <c:v>0.76779536269539173</c:v>
                </c:pt>
                <c:pt idx="32">
                  <c:v>0.76168657070459633</c:v>
                </c:pt>
                <c:pt idx="33">
                  <c:v>0.75551213640122283</c:v>
                </c:pt>
                <c:pt idx="34">
                  <c:v>0.74929360802161915</c:v>
                </c:pt>
                <c:pt idx="35">
                  <c:v>0.74304763446032973</c:v>
                </c:pt>
                <c:pt idx="36">
                  <c:v>0.73670779749091631</c:v>
                </c:pt>
                <c:pt idx="37">
                  <c:v>0.73032337872798903</c:v>
                </c:pt>
                <c:pt idx="38">
                  <c:v>0.72396192701532536</c:v>
                </c:pt>
                <c:pt idx="39">
                  <c:v>0.71756923922754445</c:v>
                </c:pt>
                <c:pt idx="40">
                  <c:v>0.71109578989139421</c:v>
                </c:pt>
                <c:pt idx="41">
                  <c:v>0.70456042262919516</c:v>
                </c:pt>
                <c:pt idx="42">
                  <c:v>0.698093180603927</c:v>
                </c:pt>
                <c:pt idx="43">
                  <c:v>0.69169732265380279</c:v>
                </c:pt>
                <c:pt idx="44">
                  <c:v>0.68522651142477742</c:v>
                </c:pt>
                <c:pt idx="45">
                  <c:v>0.67862392785331238</c:v>
                </c:pt>
                <c:pt idx="46">
                  <c:v>0.67191012257222094</c:v>
                </c:pt>
                <c:pt idx="47">
                  <c:v>0.66537375770648732</c:v>
                </c:pt>
                <c:pt idx="48">
                  <c:v>0.65886078110139867</c:v>
                </c:pt>
                <c:pt idx="49">
                  <c:v>0.65231206812080311</c:v>
                </c:pt>
                <c:pt idx="50">
                  <c:v>0.64565534793085944</c:v>
                </c:pt>
                <c:pt idx="51">
                  <c:v>0.63891012922291124</c:v>
                </c:pt>
                <c:pt idx="52">
                  <c:v>0.63209423584677693</c:v>
                </c:pt>
                <c:pt idx="53">
                  <c:v>0.62514971812157905</c:v>
                </c:pt>
                <c:pt idx="54">
                  <c:v>0.61806427227039051</c:v>
                </c:pt>
                <c:pt idx="55">
                  <c:v>0.60352998685380232</c:v>
                </c:pt>
                <c:pt idx="56">
                  <c:v>0.59611628510178882</c:v>
                </c:pt>
                <c:pt idx="57">
                  <c:v>0.59611628510178882</c:v>
                </c:pt>
                <c:pt idx="58">
                  <c:v>0.58865751383897791</c:v>
                </c:pt>
                <c:pt idx="59">
                  <c:v>0.58110926862359535</c:v>
                </c:pt>
                <c:pt idx="60">
                  <c:v>0.57358469986543437</c:v>
                </c:pt>
                <c:pt idx="61">
                  <c:v>0.56609351757223203</c:v>
                </c:pt>
                <c:pt idx="62">
                  <c:v>0.55860082778924403</c:v>
                </c:pt>
                <c:pt idx="63">
                  <c:v>0.5511027509471691</c:v>
                </c:pt>
                <c:pt idx="64">
                  <c:v>0.54366898627962601</c:v>
                </c:pt>
                <c:pt idx="65">
                  <c:v>0.53622300651102572</c:v>
                </c:pt>
                <c:pt idx="66">
                  <c:v>0.528457948794119</c:v>
                </c:pt>
                <c:pt idx="67">
                  <c:v>0.52081719247762592</c:v>
                </c:pt>
                <c:pt idx="68">
                  <c:v>0.51318956018985507</c:v>
                </c:pt>
                <c:pt idx="69">
                  <c:v>0.50555394707380719</c:v>
                </c:pt>
                <c:pt idx="70">
                  <c:v>0.49796559819633279</c:v>
                </c:pt>
                <c:pt idx="71">
                  <c:v>0.49038186046408516</c:v>
                </c:pt>
                <c:pt idx="72">
                  <c:v>0.48277593159543408</c:v>
                </c:pt>
                <c:pt idx="73">
                  <c:v>0.47524998836129212</c:v>
                </c:pt>
                <c:pt idx="74">
                  <c:v>0.46773473056945425</c:v>
                </c:pt>
                <c:pt idx="75">
                  <c:v>0.46019433316854402</c:v>
                </c:pt>
                <c:pt idx="76">
                  <c:v>0.45262943905861697</c:v>
                </c:pt>
                <c:pt idx="77">
                  <c:v>0.44521482837893861</c:v>
                </c:pt>
                <c:pt idx="78">
                  <c:v>0.43781473837293078</c:v>
                </c:pt>
                <c:pt idx="79">
                  <c:v>0.43054420381261904</c:v>
                </c:pt>
                <c:pt idx="80">
                  <c:v>0.42333472258862598</c:v>
                </c:pt>
                <c:pt idx="81">
                  <c:v>0.41626947266677161</c:v>
                </c:pt>
                <c:pt idx="82">
                  <c:v>0.40922424132251189</c:v>
                </c:pt>
                <c:pt idx="83">
                  <c:v>0.40233973499216324</c:v>
                </c:pt>
                <c:pt idx="84">
                  <c:v>0.39554450309367939</c:v>
                </c:pt>
                <c:pt idx="85">
                  <c:v>0.38886816336755481</c:v>
                </c:pt>
                <c:pt idx="86">
                  <c:v>0.38234348154765996</c:v>
                </c:pt>
                <c:pt idx="87">
                  <c:v>0.37588672544398899</c:v>
                </c:pt>
                <c:pt idx="88">
                  <c:v>0.36947645766503134</c:v>
                </c:pt>
                <c:pt idx="89">
                  <c:v>0.3631933510832866</c:v>
                </c:pt>
                <c:pt idx="90">
                  <c:v>0.35699641527796561</c:v>
                </c:pt>
                <c:pt idx="91">
                  <c:v>0.3508458347835533</c:v>
                </c:pt>
                <c:pt idx="92">
                  <c:v>0.34482343525885595</c:v>
                </c:pt>
                <c:pt idx="93">
                  <c:v>0.33895307051283474</c:v>
                </c:pt>
                <c:pt idx="94">
                  <c:v>0.33320891369842665</c:v>
                </c:pt>
                <c:pt idx="95">
                  <c:v>0.32751984676809709</c:v>
                </c:pt>
                <c:pt idx="96">
                  <c:v>0.3219959164761983</c:v>
                </c:pt>
                <c:pt idx="97">
                  <c:v>0.3166349059259867</c:v>
                </c:pt>
                <c:pt idx="98">
                  <c:v>0.31139380732063643</c:v>
                </c:pt>
                <c:pt idx="99">
                  <c:v>0.30616075605046544</c:v>
                </c:pt>
                <c:pt idx="100">
                  <c:v>0.30103010324088136</c:v>
                </c:pt>
                <c:pt idx="101">
                  <c:v>0.29602581354568247</c:v>
                </c:pt>
                <c:pt idx="102">
                  <c:v>0.29111441182404046</c:v>
                </c:pt>
                <c:pt idx="103">
                  <c:v>0.28627299753259394</c:v>
                </c:pt>
                <c:pt idx="104">
                  <c:v>0.2814917054808338</c:v>
                </c:pt>
                <c:pt idx="105">
                  <c:v>0.27683797366770047</c:v>
                </c:pt>
                <c:pt idx="106">
                  <c:v>0.2723237955045768</c:v>
                </c:pt>
                <c:pt idx="107">
                  <c:v>0.26791906553368466</c:v>
                </c:pt>
                <c:pt idx="108">
                  <c:v>0.26358849075886592</c:v>
                </c:pt>
                <c:pt idx="109">
                  <c:v>0.25930628867099259</c:v>
                </c:pt>
                <c:pt idx="110">
                  <c:v>0.2551124299183517</c:v>
                </c:pt>
                <c:pt idx="111">
                  <c:v>0.24705997370760463</c:v>
                </c:pt>
                <c:pt idx="112">
                  <c:v>0.24316499697393595</c:v>
                </c:pt>
                <c:pt idx="113">
                  <c:v>0.23928236835512912</c:v>
                </c:pt>
                <c:pt idx="114">
                  <c:v>0.2354634755177008</c:v>
                </c:pt>
                <c:pt idx="115">
                  <c:v>0.2354634755177008</c:v>
                </c:pt>
                <c:pt idx="116">
                  <c:v>0.23176221122148793</c:v>
                </c:pt>
                <c:pt idx="117">
                  <c:v>0.22817154790381328</c:v>
                </c:pt>
                <c:pt idx="118">
                  <c:v>0.22464566230898664</c:v>
                </c:pt>
                <c:pt idx="119">
                  <c:v>0.2211525424480304</c:v>
                </c:pt>
                <c:pt idx="120">
                  <c:v>0.21769493727290665</c:v>
                </c:pt>
                <c:pt idx="121">
                  <c:v>0.21427923144623692</c:v>
                </c:pt>
                <c:pt idx="122">
                  <c:v>0.21095823144845383</c:v>
                </c:pt>
                <c:pt idx="123">
                  <c:v>0.20771783781626804</c:v>
                </c:pt>
                <c:pt idx="124">
                  <c:v>0.20450497804163775</c:v>
                </c:pt>
                <c:pt idx="125">
                  <c:v>0.20127391754474253</c:v>
                </c:pt>
                <c:pt idx="126">
                  <c:v>0.19811162518483377</c:v>
                </c:pt>
                <c:pt idx="127">
                  <c:v>0.19498384990722287</c:v>
                </c:pt>
                <c:pt idx="128">
                  <c:v>0.19184117708349499</c:v>
                </c:pt>
                <c:pt idx="129">
                  <c:v>0.1888150021836433</c:v>
                </c:pt>
                <c:pt idx="130">
                  <c:v>0.18578680990775492</c:v>
                </c:pt>
                <c:pt idx="131">
                  <c:v>0.18279710295933546</c:v>
                </c:pt>
                <c:pt idx="132">
                  <c:v>0.17989146073543333</c:v>
                </c:pt>
                <c:pt idx="133">
                  <c:v>0.17699326728458969</c:v>
                </c:pt>
                <c:pt idx="134">
                  <c:v>0.17414136263775243</c:v>
                </c:pt>
                <c:pt idx="135">
                  <c:v>0.17136037651774294</c:v>
                </c:pt>
                <c:pt idx="136">
                  <c:v>0.16861809741487671</c:v>
                </c:pt>
                <c:pt idx="137">
                  <c:v>0.16589271106519671</c:v>
                </c:pt>
                <c:pt idx="138">
                  <c:v>0.16327187356594491</c:v>
                </c:pt>
                <c:pt idx="139">
                  <c:v>0.16066203187454137</c:v>
                </c:pt>
                <c:pt idx="140">
                  <c:v>0.15804839928970629</c:v>
                </c:pt>
                <c:pt idx="141">
                  <c:v>0.15554969063205942</c:v>
                </c:pt>
                <c:pt idx="142">
                  <c:v>0.1530924379435179</c:v>
                </c:pt>
                <c:pt idx="143">
                  <c:v>0.1506437646453741</c:v>
                </c:pt>
                <c:pt idx="144">
                  <c:v>0.14822546283261764</c:v>
                </c:pt>
                <c:pt idx="145">
                  <c:v>0.1458768824224474</c:v>
                </c:pt>
                <c:pt idx="146">
                  <c:v>0.14355920555288296</c:v>
                </c:pt>
                <c:pt idx="147">
                  <c:v>0.14127167847903149</c:v>
                </c:pt>
                <c:pt idx="148">
                  <c:v>0.13899512504406084</c:v>
                </c:pt>
                <c:pt idx="149">
                  <c:v>0.13676109168863243</c:v>
                </c:pt>
                <c:pt idx="150">
                  <c:v>0.13456738368497009</c:v>
                </c:pt>
                <c:pt idx="151">
                  <c:v>0.13235642822464258</c:v>
                </c:pt>
                <c:pt idx="152">
                  <c:v>0.13018927864396859</c:v>
                </c:pt>
                <c:pt idx="153">
                  <c:v>0.12806371804620456</c:v>
                </c:pt>
                <c:pt idx="154">
                  <c:v>0.12594937494596314</c:v>
                </c:pt>
                <c:pt idx="155">
                  <c:v>0.12389972089269997</c:v>
                </c:pt>
                <c:pt idx="156">
                  <c:v>0.12187811058324337</c:v>
                </c:pt>
                <c:pt idx="157">
                  <c:v>0.11985570219095905</c:v>
                </c:pt>
                <c:pt idx="158">
                  <c:v>0.11788709788264191</c:v>
                </c:pt>
                <c:pt idx="159">
                  <c:v>0.11595090460471623</c:v>
                </c:pt>
                <c:pt idx="160">
                  <c:v>0.11403619305623602</c:v>
                </c:pt>
                <c:pt idx="161">
                  <c:v>0.11215757258674162</c:v>
                </c:pt>
                <c:pt idx="162">
                  <c:v>0.11031400125476355</c:v>
                </c:pt>
                <c:pt idx="163">
                  <c:v>0.10850751860530591</c:v>
                </c:pt>
                <c:pt idx="164">
                  <c:v>0.10670688856325139</c:v>
                </c:pt>
                <c:pt idx="165">
                  <c:v>0.10494356889339165</c:v>
                </c:pt>
                <c:pt idx="166">
                  <c:v>0.10321068721582155</c:v>
                </c:pt>
                <c:pt idx="167">
                  <c:v>0.1015078888270621</c:v>
                </c:pt>
                <c:pt idx="168">
                  <c:v>9.9814711770169887E-2</c:v>
                </c:pt>
                <c:pt idx="169">
                  <c:v>9.8149157246702923E-2</c:v>
                </c:pt>
                <c:pt idx="170">
                  <c:v>9.6534702193175947E-2</c:v>
                </c:pt>
                <c:pt idx="171">
                  <c:v>9.4943258527847546E-2</c:v>
                </c:pt>
                <c:pt idx="172">
                  <c:v>9.33494427830035E-2</c:v>
                </c:pt>
                <c:pt idx="173">
                  <c:v>9.1795021293293227E-2</c:v>
                </c:pt>
                <c:pt idx="174">
                  <c:v>9.02864452282406E-2</c:v>
                </c:pt>
                <c:pt idx="175">
                  <c:v>8.8805292175906325E-2</c:v>
                </c:pt>
                <c:pt idx="176">
                  <c:v>8.7340832356051348E-2</c:v>
                </c:pt>
                <c:pt idx="177">
                  <c:v>8.5892977092805953E-2</c:v>
                </c:pt>
                <c:pt idx="178">
                  <c:v>8.4467379472866297E-2</c:v>
                </c:pt>
                <c:pt idx="179">
                  <c:v>8.3061844768456225E-2</c:v>
                </c:pt>
                <c:pt idx="180">
                  <c:v>8.1687723490902961E-2</c:v>
                </c:pt>
                <c:pt idx="181">
                  <c:v>8.0331625583875174E-2</c:v>
                </c:pt>
                <c:pt idx="182">
                  <c:v>7.8976104070000733E-2</c:v>
                </c:pt>
                <c:pt idx="183">
                  <c:v>7.7655033131521833E-2</c:v>
                </c:pt>
                <c:pt idx="184">
                  <c:v>7.6364599706039496E-2</c:v>
                </c:pt>
                <c:pt idx="185">
                  <c:v>7.5096955979081365E-2</c:v>
                </c:pt>
                <c:pt idx="186">
                  <c:v>7.384454233275177E-2</c:v>
                </c:pt>
                <c:pt idx="187">
                  <c:v>7.2594545103872699E-2</c:v>
                </c:pt>
                <c:pt idx="188">
                  <c:v>7.1376537695003781E-2</c:v>
                </c:pt>
                <c:pt idx="189">
                  <c:v>7.0186396678201923E-2</c:v>
                </c:pt>
                <c:pt idx="190">
                  <c:v>6.8997408447706729E-2</c:v>
                </c:pt>
                <c:pt idx="191">
                  <c:v>6.7827286008499577E-2</c:v>
                </c:pt>
                <c:pt idx="192">
                  <c:v>6.6689219896204896E-2</c:v>
                </c:pt>
                <c:pt idx="193">
                  <c:v>6.5558026163815369E-2</c:v>
                </c:pt>
                <c:pt idx="194">
                  <c:v>6.4440222487757187E-2</c:v>
                </c:pt>
                <c:pt idx="195">
                  <c:v>6.3366778915538449E-2</c:v>
                </c:pt>
                <c:pt idx="196">
                  <c:v>6.230566128921413E-2</c:v>
                </c:pt>
                <c:pt idx="197">
                  <c:v>6.1257800705416546E-2</c:v>
                </c:pt>
                <c:pt idx="198">
                  <c:v>6.0217388894677454E-2</c:v>
                </c:pt>
                <c:pt idx="199">
                  <c:v>5.8228344798384325E-2</c:v>
                </c:pt>
                <c:pt idx="200">
                  <c:v>5.8228344798384325E-2</c:v>
                </c:pt>
                <c:pt idx="201">
                  <c:v>5.6284259368051412E-2</c:v>
                </c:pt>
                <c:pt idx="202">
                  <c:v>5.6284259368051412E-2</c:v>
                </c:pt>
                <c:pt idx="203">
                  <c:v>5.4432064307740738E-2</c:v>
                </c:pt>
                <c:pt idx="204">
                  <c:v>5.4432064307740738E-2</c:v>
                </c:pt>
                <c:pt idx="205">
                  <c:v>5.2628685313724145E-2</c:v>
                </c:pt>
                <c:pt idx="206">
                  <c:v>5.2628685313724145E-2</c:v>
                </c:pt>
                <c:pt idx="207">
                  <c:v>5.1749331051407617E-2</c:v>
                </c:pt>
                <c:pt idx="208">
                  <c:v>5.0896623887949168E-2</c:v>
                </c:pt>
                <c:pt idx="209">
                  <c:v>5.0044493117644057E-2</c:v>
                </c:pt>
                <c:pt idx="210">
                  <c:v>4.9209898000580829E-2</c:v>
                </c:pt>
                <c:pt idx="211">
                  <c:v>4.840438856879363E-2</c:v>
                </c:pt>
                <c:pt idx="212">
                  <c:v>4.7610140972463924E-2</c:v>
                </c:pt>
                <c:pt idx="213">
                  <c:v>4.6815605179557553E-2</c:v>
                </c:pt>
                <c:pt idx="214">
                  <c:v>4.6042307257454868E-2</c:v>
                </c:pt>
                <c:pt idx="215">
                  <c:v>4.5292641454638967E-2</c:v>
                </c:pt>
                <c:pt idx="216">
                  <c:v>4.4560045756748788E-2</c:v>
                </c:pt>
                <c:pt idx="217">
                  <c:v>4.3814725071550341E-2</c:v>
                </c:pt>
                <c:pt idx="218">
                  <c:v>4.3098866944074346E-2</c:v>
                </c:pt>
                <c:pt idx="219">
                  <c:v>4.2404512715011271E-2</c:v>
                </c:pt>
                <c:pt idx="220">
                  <c:v>4.1721863700754411E-2</c:v>
                </c:pt>
                <c:pt idx="221">
                  <c:v>4.103644356556805E-2</c:v>
                </c:pt>
                <c:pt idx="222">
                  <c:v>4.0362928165894818E-2</c:v>
                </c:pt>
                <c:pt idx="223">
                  <c:v>3.9710406778383486E-2</c:v>
                </c:pt>
                <c:pt idx="224">
                  <c:v>3.8417091387134464E-2</c:v>
                </c:pt>
                <c:pt idx="225">
                  <c:v>3.8417091387134464E-2</c:v>
                </c:pt>
                <c:pt idx="226">
                  <c:v>3.7177070193601593E-2</c:v>
                </c:pt>
                <c:pt idx="227">
                  <c:v>3.7177070193601593E-2</c:v>
                </c:pt>
                <c:pt idx="228">
                  <c:v>3.598151994874535E-2</c:v>
                </c:pt>
                <c:pt idx="229">
                  <c:v>3.598151994874535E-2</c:v>
                </c:pt>
                <c:pt idx="230">
                  <c:v>3.4813148857965645E-2</c:v>
                </c:pt>
                <c:pt idx="231">
                  <c:v>3.4813148857965645E-2</c:v>
                </c:pt>
                <c:pt idx="232">
                  <c:v>3.4253182909499622E-2</c:v>
                </c:pt>
                <c:pt idx="233">
                  <c:v>3.3699734637459788E-2</c:v>
                </c:pt>
                <c:pt idx="234">
                  <c:v>3.3151739931409213E-2</c:v>
                </c:pt>
                <c:pt idx="235">
                  <c:v>3.2602725452856585E-2</c:v>
                </c:pt>
                <c:pt idx="236">
                  <c:v>3.2077742135004576E-2</c:v>
                </c:pt>
                <c:pt idx="237">
                  <c:v>3.1562202797280309E-2</c:v>
                </c:pt>
                <c:pt idx="238">
                  <c:v>3.1047550218253485E-2</c:v>
                </c:pt>
                <c:pt idx="239">
                  <c:v>3.0540191229513104E-2</c:v>
                </c:pt>
                <c:pt idx="240">
                  <c:v>3.0052252256246661E-2</c:v>
                </c:pt>
                <c:pt idx="241">
                  <c:v>2.9566241983147151E-2</c:v>
                </c:pt>
                <c:pt idx="242">
                  <c:v>2.9081029792875336E-2</c:v>
                </c:pt>
                <c:pt idx="243">
                  <c:v>2.86055941172428E-2</c:v>
                </c:pt>
                <c:pt idx="244">
                  <c:v>2.8149024232898303E-2</c:v>
                </c:pt>
                <c:pt idx="245">
                  <c:v>2.7689173341373278E-2</c:v>
                </c:pt>
                <c:pt idx="246">
                  <c:v>2.7234864691707255E-2</c:v>
                </c:pt>
                <c:pt idx="247">
                  <c:v>2.6791529680922053E-2</c:v>
                </c:pt>
                <c:pt idx="248">
                  <c:v>2.6357416960590227E-2</c:v>
                </c:pt>
                <c:pt idx="249">
                  <c:v>2.5506195117949992E-2</c:v>
                </c:pt>
                <c:pt idx="250">
                  <c:v>2.5506195117949992E-2</c:v>
                </c:pt>
                <c:pt idx="251">
                  <c:v>2.4680933136177315E-2</c:v>
                </c:pt>
                <c:pt idx="252">
                  <c:v>2.4680933136177315E-2</c:v>
                </c:pt>
                <c:pt idx="253">
                  <c:v>2.3889257140070189E-2</c:v>
                </c:pt>
                <c:pt idx="254">
                  <c:v>2.3889257140070189E-2</c:v>
                </c:pt>
                <c:pt idx="255">
                  <c:v>2.3497553654443438E-2</c:v>
                </c:pt>
                <c:pt idx="256">
                  <c:v>2.3110150948499272E-2</c:v>
                </c:pt>
                <c:pt idx="257">
                  <c:v>2.2736515171332863E-2</c:v>
                </c:pt>
                <c:pt idx="258">
                  <c:v>2.2370328167224954E-2</c:v>
                </c:pt>
                <c:pt idx="259">
                  <c:v>2.2008087239320653E-2</c:v>
                </c:pt>
                <c:pt idx="260">
                  <c:v>2.1655245953609219E-2</c:v>
                </c:pt>
                <c:pt idx="261">
                  <c:v>2.1301717429907267E-2</c:v>
                </c:pt>
                <c:pt idx="262">
                  <c:v>2.0956834803505357E-2</c:v>
                </c:pt>
                <c:pt idx="263">
                  <c:v>2.0619533963966562E-2</c:v>
                </c:pt>
                <c:pt idx="264">
                  <c:v>2.0290391304444214E-2</c:v>
                </c:pt>
                <c:pt idx="265">
                  <c:v>1.9963975427916492E-2</c:v>
                </c:pt>
                <c:pt idx="266">
                  <c:v>1.9630288130069767E-2</c:v>
                </c:pt>
                <c:pt idx="267">
                  <c:v>1.931927968591007E-2</c:v>
                </c:pt>
                <c:pt idx="268">
                  <c:v>1.9007539665824986E-2</c:v>
                </c:pt>
                <c:pt idx="269">
                  <c:v>1.8700011749552742E-2</c:v>
                </c:pt>
                <c:pt idx="270">
                  <c:v>1.8397094978507188E-2</c:v>
                </c:pt>
                <c:pt idx="271">
                  <c:v>1.8103976891068345E-2</c:v>
                </c:pt>
                <c:pt idx="272">
                  <c:v>1.781287617966618E-2</c:v>
                </c:pt>
                <c:pt idx="273">
                  <c:v>1.7530133168987386E-2</c:v>
                </c:pt>
                <c:pt idx="274">
                  <c:v>1.7244153489062941E-2</c:v>
                </c:pt>
                <c:pt idx="275">
                  <c:v>1.6968704068670595E-2</c:v>
                </c:pt>
                <c:pt idx="276">
                  <c:v>1.6695892755403133E-2</c:v>
                </c:pt>
                <c:pt idx="277">
                  <c:v>1.6428978387473647E-2</c:v>
                </c:pt>
                <c:pt idx="278">
                  <c:v>1.6162995116176474E-2</c:v>
                </c:pt>
                <c:pt idx="279">
                  <c:v>1.5902088538422145E-2</c:v>
                </c:pt>
                <c:pt idx="280">
                  <c:v>1.5648032171605541E-2</c:v>
                </c:pt>
                <c:pt idx="281">
                  <c:v>1.5404084853939758E-2</c:v>
                </c:pt>
                <c:pt idx="282">
                  <c:v>1.5156124953168057E-2</c:v>
                </c:pt>
                <c:pt idx="283">
                  <c:v>1.4910160259465595E-2</c:v>
                </c:pt>
                <c:pt idx="284">
                  <c:v>1.4672686280291123E-2</c:v>
                </c:pt>
                <c:pt idx="285">
                  <c:v>1.4439136208352823E-2</c:v>
                </c:pt>
                <c:pt idx="286">
                  <c:v>1.4208445933213769E-2</c:v>
                </c:pt>
                <c:pt idx="287">
                  <c:v>1.3982255958464222E-2</c:v>
                </c:pt>
                <c:pt idx="288">
                  <c:v>1.375670888377032E-2</c:v>
                </c:pt>
                <c:pt idx="289">
                  <c:v>1.3539497340832356E-2</c:v>
                </c:pt>
                <c:pt idx="290">
                  <c:v>1.3324702215344916E-2</c:v>
                </c:pt>
                <c:pt idx="291">
                  <c:v>1.3113808828126213E-2</c:v>
                </c:pt>
                <c:pt idx="292">
                  <c:v>1.2904954985911621E-2</c:v>
                </c:pt>
                <c:pt idx="293">
                  <c:v>1.2699847699193715E-2</c:v>
                </c:pt>
                <c:pt idx="294">
                  <c:v>1.2498730826614289E-2</c:v>
                </c:pt>
                <c:pt idx="295">
                  <c:v>1.2302446788935911E-2</c:v>
                </c:pt>
                <c:pt idx="296">
                  <c:v>1.2109975813656528E-2</c:v>
                </c:pt>
                <c:pt idx="297">
                  <c:v>1.1918480272944327E-2</c:v>
                </c:pt>
                <c:pt idx="298">
                  <c:v>1.172935681174778E-2</c:v>
                </c:pt>
                <c:pt idx="299">
                  <c:v>1.1541253123053288E-2</c:v>
                </c:pt>
                <c:pt idx="300">
                  <c:v>1.1361994852365762E-2</c:v>
                </c:pt>
                <c:pt idx="301">
                  <c:v>1.1183490326571059E-2</c:v>
                </c:pt>
                <c:pt idx="302">
                  <c:v>1.1007202697519957E-2</c:v>
                </c:pt>
                <c:pt idx="303">
                  <c:v>1.0836900689676576E-2</c:v>
                </c:pt>
                <c:pt idx="304">
                  <c:v>1.0668926423413976E-2</c:v>
                </c:pt>
                <c:pt idx="305">
                  <c:v>1.0502747843513693E-2</c:v>
                </c:pt>
                <c:pt idx="306">
                  <c:v>1.03353943083393E-2</c:v>
                </c:pt>
                <c:pt idx="307">
                  <c:v>1.0172252876977749E-2</c:v>
                </c:pt>
                <c:pt idx="308">
                  <c:v>1.0013190535624421E-2</c:v>
                </c:pt>
                <c:pt idx="309">
                  <c:v>9.8564559358518752E-3</c:v>
                </c:pt>
                <c:pt idx="310">
                  <c:v>9.7036674122829378E-3</c:v>
                </c:pt>
                <c:pt idx="311">
                  <c:v>9.5538051924155525E-3</c:v>
                </c:pt>
                <c:pt idx="312">
                  <c:v>9.4039208035807311E-3</c:v>
                </c:pt>
                <c:pt idx="313">
                  <c:v>9.2566745218707943E-3</c:v>
                </c:pt>
                <c:pt idx="314">
                  <c:v>9.1155025372383226E-3</c:v>
                </c:pt>
                <c:pt idx="315">
                  <c:v>8.9773455321771473E-3</c:v>
                </c:pt>
                <c:pt idx="316">
                  <c:v>8.8377475442326329E-3</c:v>
                </c:pt>
                <c:pt idx="317">
                  <c:v>8.6986816115065813E-3</c:v>
                </c:pt>
                <c:pt idx="318">
                  <c:v>8.5642268240072178E-3</c:v>
                </c:pt>
                <c:pt idx="319">
                  <c:v>8.4353142783668567E-3</c:v>
                </c:pt>
                <c:pt idx="320">
                  <c:v>8.3073328293588062E-3</c:v>
                </c:pt>
                <c:pt idx="321">
                  <c:v>8.1817012908989746E-3</c:v>
                </c:pt>
                <c:pt idx="322">
                  <c:v>8.0552716696114437E-3</c:v>
                </c:pt>
                <c:pt idx="323">
                  <c:v>7.9327437865926512E-3</c:v>
                </c:pt>
                <c:pt idx="324">
                  <c:v>7.8106149449877075E-3</c:v>
                </c:pt>
                <c:pt idx="325">
                  <c:v>7.6936736417627877E-3</c:v>
                </c:pt>
                <c:pt idx="326">
                  <c:v>7.5773974075609481E-3</c:v>
                </c:pt>
                <c:pt idx="327">
                  <c:v>7.462473480372705E-3</c:v>
                </c:pt>
                <c:pt idx="328">
                  <c:v>7.3514734604206338E-3</c:v>
                </c:pt>
                <c:pt idx="329">
                  <c:v>7.239121133454967E-3</c:v>
                </c:pt>
                <c:pt idx="330">
                  <c:v>7.1297172791582883E-3</c:v>
                </c:pt>
                <c:pt idx="331">
                  <c:v>7.0211780145916147E-3</c:v>
                </c:pt>
                <c:pt idx="332">
                  <c:v>6.9132816500805843E-3</c:v>
                </c:pt>
                <c:pt idx="333">
                  <c:v>6.8077573650852062E-3</c:v>
                </c:pt>
                <c:pt idx="334">
                  <c:v>6.7067112115119015E-3</c:v>
                </c:pt>
                <c:pt idx="335">
                  <c:v>6.6050443268503879E-3</c:v>
                </c:pt>
                <c:pt idx="336">
                  <c:v>6.506481097629916E-3</c:v>
                </c:pt>
                <c:pt idx="337">
                  <c:v>6.4079622063443155E-3</c:v>
                </c:pt>
                <c:pt idx="338">
                  <c:v>6.3127464912066788E-3</c:v>
                </c:pt>
                <c:pt idx="339">
                  <c:v>6.2204570797705959E-3</c:v>
                </c:pt>
                <c:pt idx="340">
                  <c:v>6.1259286026234755E-3</c:v>
                </c:pt>
                <c:pt idx="341">
                  <c:v>6.0370975501074084E-3</c:v>
                </c:pt>
                <c:pt idx="342">
                  <c:v>5.9449411524759412E-3</c:v>
                </c:pt>
                <c:pt idx="343">
                  <c:v>5.8579722932244989E-3</c:v>
                </c:pt>
                <c:pt idx="344">
                  <c:v>5.7710477719079278E-3</c:v>
                </c:pt>
                <c:pt idx="345">
                  <c:v>5.6884683682088136E-3</c:v>
                </c:pt>
                <c:pt idx="346">
                  <c:v>5.6055785989655958E-3</c:v>
                </c:pt>
                <c:pt idx="347">
                  <c:v>5.5243958402149502E-3</c:v>
                </c:pt>
                <c:pt idx="348">
                  <c:v>5.4429692228225085E-3</c:v>
                </c:pt>
                <c:pt idx="349">
                  <c:v>5.363072264183151E-3</c:v>
                </c:pt>
                <c:pt idx="350">
                  <c:v>5.2828206020648178E-3</c:v>
                </c:pt>
                <c:pt idx="351">
                  <c:v>5.2068918885965045E-3</c:v>
                </c:pt>
                <c:pt idx="352">
                  <c:v>5.1316282441512722E-3</c:v>
                </c:pt>
                <c:pt idx="353">
                  <c:v>5.0563202617711677E-3</c:v>
                </c:pt>
                <c:pt idx="354">
                  <c:v>4.9798151551495185E-3</c:v>
                </c:pt>
                <c:pt idx="355">
                  <c:v>4.9058594797830105E-3</c:v>
                </c:pt>
                <c:pt idx="356">
                  <c:v>4.8339211804531781E-3</c:v>
                </c:pt>
                <c:pt idx="357">
                  <c:v>4.7620715569930902E-3</c:v>
                </c:pt>
                <c:pt idx="358">
                  <c:v>4.6923944923417298E-3</c:v>
                </c:pt>
                <c:pt idx="359">
                  <c:v>4.6231829760065265E-3</c:v>
                </c:pt>
                <c:pt idx="360">
                  <c:v>4.5563878771218477E-3</c:v>
                </c:pt>
                <c:pt idx="361">
                  <c:v>4.4914328025343567E-3</c:v>
                </c:pt>
                <c:pt idx="362">
                  <c:v>4.4285837798532859E-3</c:v>
                </c:pt>
                <c:pt idx="363">
                  <c:v>4.365490898530419E-3</c:v>
                </c:pt>
                <c:pt idx="364">
                  <c:v>4.3029965793283248E-3</c:v>
                </c:pt>
                <c:pt idx="365">
                  <c:v>4.2404800911587945E-3</c:v>
                </c:pt>
                <c:pt idx="366">
                  <c:v>4.1790498823936276E-3</c:v>
                </c:pt>
                <c:pt idx="367">
                  <c:v>4.1183512495538499E-3</c:v>
                </c:pt>
                <c:pt idx="368">
                  <c:v>4.0592487823694632E-3</c:v>
                </c:pt>
                <c:pt idx="369">
                  <c:v>4.0008113842081574E-3</c:v>
                </c:pt>
                <c:pt idx="370">
                  <c:v>3.9447682345299401E-3</c:v>
                </c:pt>
                <c:pt idx="371">
                  <c:v>3.8885033951773628E-3</c:v>
                </c:pt>
                <c:pt idx="372">
                  <c:v>3.8338790594150498E-3</c:v>
                </c:pt>
                <c:pt idx="373">
                  <c:v>3.7776807269647803E-3</c:v>
                </c:pt>
                <c:pt idx="374">
                  <c:v>3.7216597462539987E-3</c:v>
                </c:pt>
                <c:pt idx="375">
                  <c:v>3.6679221691891255E-3</c:v>
                </c:pt>
                <c:pt idx="376">
                  <c:v>3.6166010095747768E-3</c:v>
                </c:pt>
                <c:pt idx="377">
                  <c:v>3.5650803292535042E-3</c:v>
                </c:pt>
                <c:pt idx="378">
                  <c:v>3.5132271144206915E-3</c:v>
                </c:pt>
                <c:pt idx="379">
                  <c:v>3.4641893584522513E-3</c:v>
                </c:pt>
                <c:pt idx="380">
                  <c:v>3.4147747300373992E-3</c:v>
                </c:pt>
                <c:pt idx="381">
                  <c:v>3.367089281082555E-3</c:v>
                </c:pt>
                <c:pt idx="382">
                  <c:v>3.319049128648735E-3</c:v>
                </c:pt>
                <c:pt idx="383">
                  <c:v>3.2724277901308189E-3</c:v>
                </c:pt>
                <c:pt idx="384">
                  <c:v>3.2250748756875152E-3</c:v>
                </c:pt>
                <c:pt idx="385">
                  <c:v>3.1790299303229353E-3</c:v>
                </c:pt>
                <c:pt idx="386">
                  <c:v>3.1346919954509281E-3</c:v>
                </c:pt>
                <c:pt idx="387">
                  <c:v>3.0907752709602044E-3</c:v>
                </c:pt>
                <c:pt idx="388">
                  <c:v>3.0475679534274331E-3</c:v>
                </c:pt>
                <c:pt idx="389">
                  <c:v>3.0054247463315903E-3</c:v>
                </c:pt>
                <c:pt idx="390">
                  <c:v>2.9650550566306271E-3</c:v>
                </c:pt>
                <c:pt idx="391">
                  <c:v>2.9219364149676002E-3</c:v>
                </c:pt>
                <c:pt idx="392">
                  <c:v>2.8809681631458651E-3</c:v>
                </c:pt>
                <c:pt idx="393">
                  <c:v>2.8423276529049107E-3</c:v>
                </c:pt>
                <c:pt idx="394">
                  <c:v>2.8037758185337001E-3</c:v>
                </c:pt>
                <c:pt idx="395">
                  <c:v>2.7655121807391575E-3</c:v>
                </c:pt>
                <c:pt idx="396">
                  <c:v>2.7279801188700033E-3</c:v>
                </c:pt>
                <c:pt idx="397">
                  <c:v>2.6906697466752092E-3</c:v>
                </c:pt>
                <c:pt idx="398">
                  <c:v>2.6558644678006831E-3</c:v>
                </c:pt>
                <c:pt idx="399">
                  <c:v>2.6204162888705134E-3</c:v>
                </c:pt>
                <c:pt idx="400">
                  <c:v>2.5483893136709372E-3</c:v>
                </c:pt>
                <c:pt idx="401">
                  <c:v>2.5483893136709372E-3</c:v>
                </c:pt>
                <c:pt idx="402">
                  <c:v>2.5139387382753873E-3</c:v>
                </c:pt>
                <c:pt idx="403">
                  <c:v>2.4805966112516377E-3</c:v>
                </c:pt>
                <c:pt idx="404">
                  <c:v>2.4145330882923465E-3</c:v>
                </c:pt>
                <c:pt idx="405">
                  <c:v>2.4145330882923465E-3</c:v>
                </c:pt>
                <c:pt idx="406">
                  <c:v>2.380902764691929E-3</c:v>
                </c:pt>
                <c:pt idx="407">
                  <c:v>2.3497775344117795E-3</c:v>
                </c:pt>
                <c:pt idx="408">
                  <c:v>2.2890123946696936E-3</c:v>
                </c:pt>
                <c:pt idx="409">
                  <c:v>2.2890123946696936E-3</c:v>
                </c:pt>
                <c:pt idx="410">
                  <c:v>2.2599932162959647E-3</c:v>
                </c:pt>
                <c:pt idx="411">
                  <c:v>2.2294665481365876E-3</c:v>
                </c:pt>
                <c:pt idx="412">
                  <c:v>2.1726918225329819E-3</c:v>
                </c:pt>
                <c:pt idx="413">
                  <c:v>2.1726918225329819E-3</c:v>
                </c:pt>
                <c:pt idx="414">
                  <c:v>2.1438499958987408E-3</c:v>
                </c:pt>
                <c:pt idx="415">
                  <c:v>2.1156732382875804E-3</c:v>
                </c:pt>
                <c:pt idx="416">
                  <c:v>2.0876294944810357E-3</c:v>
                </c:pt>
                <c:pt idx="417">
                  <c:v>2.0604060024696229E-3</c:v>
                </c:pt>
                <c:pt idx="418">
                  <c:v>2.0338475794812903E-3</c:v>
                </c:pt>
                <c:pt idx="419">
                  <c:v>2.006646256437314E-3</c:v>
                </c:pt>
                <c:pt idx="420">
                  <c:v>1.9810189300812934E-3</c:v>
                </c:pt>
                <c:pt idx="421">
                  <c:v>1.9557684761716855E-3</c:v>
                </c:pt>
                <c:pt idx="422">
                  <c:v>1.930540191229513E-3</c:v>
                </c:pt>
                <c:pt idx="423">
                  <c:v>1.9061099891150371E-3</c:v>
                </c:pt>
                <c:pt idx="424">
                  <c:v>1.8807486903682487E-3</c:v>
                </c:pt>
                <c:pt idx="425">
                  <c:v>1.8326641999995565E-3</c:v>
                </c:pt>
                <c:pt idx="426">
                  <c:v>1.8326641999995565E-3</c:v>
                </c:pt>
                <c:pt idx="427">
                  <c:v>1.8091872634848287E-3</c:v>
                </c:pt>
                <c:pt idx="428">
                  <c:v>1.7863310580583088E-3</c:v>
                </c:pt>
                <c:pt idx="429">
                  <c:v>1.7422148128606613E-3</c:v>
                </c:pt>
                <c:pt idx="430">
                  <c:v>1.7422148128606613E-3</c:v>
                </c:pt>
                <c:pt idx="431">
                  <c:v>1.7200680143920936E-3</c:v>
                </c:pt>
                <c:pt idx="432">
                  <c:v>1.6985197780442979E-3</c:v>
                </c:pt>
                <c:pt idx="433">
                  <c:v>1.6553789674138347E-3</c:v>
                </c:pt>
                <c:pt idx="434">
                  <c:v>1.6553789674138347E-3</c:v>
                </c:pt>
                <c:pt idx="435">
                  <c:v>1.6348726725355313E-3</c:v>
                </c:pt>
                <c:pt idx="436">
                  <c:v>1.615120122550052E-3</c:v>
                </c:pt>
                <c:pt idx="437">
                  <c:v>1.5761470777975574E-3</c:v>
                </c:pt>
                <c:pt idx="438">
                  <c:v>1.5761470777975574E-3</c:v>
                </c:pt>
                <c:pt idx="439">
                  <c:v>1.5561950071051542E-3</c:v>
                </c:pt>
                <c:pt idx="440">
                  <c:v>1.5368858364683948E-3</c:v>
                </c:pt>
                <c:pt idx="441">
                  <c:v>1.5171332864829155E-3</c:v>
                </c:pt>
                <c:pt idx="442">
                  <c:v>1.4978241158461563E-3</c:v>
                </c:pt>
                <c:pt idx="443">
                  <c:v>1.4799780970601733E-3</c:v>
                </c:pt>
                <c:pt idx="444">
                  <c:v>1.4613561644139302E-3</c:v>
                </c:pt>
                <c:pt idx="445">
                  <c:v>1.4426898938328149E-3</c:v>
                </c:pt>
                <c:pt idx="446">
                  <c:v>1.4247330302096519E-3</c:v>
                </c:pt>
                <c:pt idx="447">
                  <c:v>1.407308221804953E-3</c:v>
                </c:pt>
                <c:pt idx="448">
                  <c:v>1.39001642720487E-3</c:v>
                </c:pt>
                <c:pt idx="449">
                  <c:v>1.3742099534229993E-3</c:v>
                </c:pt>
                <c:pt idx="450">
                  <c:v>1.3401362504738617E-3</c:v>
                </c:pt>
                <c:pt idx="451">
                  <c:v>1.3401362504738617E-3</c:v>
                </c:pt>
                <c:pt idx="452">
                  <c:v>1.323842059408399E-3</c:v>
                </c:pt>
                <c:pt idx="453">
                  <c:v>1.3081242614962723E-3</c:v>
                </c:pt>
                <c:pt idx="454">
                  <c:v>1.2773537346950992E-3</c:v>
                </c:pt>
                <c:pt idx="455">
                  <c:v>1.2773537346950992E-3</c:v>
                </c:pt>
                <c:pt idx="456">
                  <c:v>1.2613477402063044E-3</c:v>
                </c:pt>
                <c:pt idx="457">
                  <c:v>1.2456299422941778E-3</c:v>
                </c:pt>
                <c:pt idx="458">
                  <c:v>1.217187157073785E-3</c:v>
                </c:pt>
                <c:pt idx="459">
                  <c:v>1.217187157073785E-3</c:v>
                </c:pt>
                <c:pt idx="460">
                  <c:v>1.2028660041101267E-3</c:v>
                </c:pt>
                <c:pt idx="461">
                  <c:v>1.1889882304951882E-3</c:v>
                </c:pt>
                <c:pt idx="462">
                  <c:v>1.1597473624470993E-3</c:v>
                </c:pt>
                <c:pt idx="463">
                  <c:v>1.1597473624470993E-3</c:v>
                </c:pt>
                <c:pt idx="464">
                  <c:v>1.145803081929853E-3</c:v>
                </c:pt>
                <c:pt idx="465">
                  <c:v>1.1320139841846585E-3</c:v>
                </c:pt>
                <c:pt idx="466">
                  <c:v>1.1198210520948567E-3</c:v>
                </c:pt>
                <c:pt idx="467">
                  <c:v>1.1066083475029984E-3</c:v>
                </c:pt>
                <c:pt idx="468">
                  <c:v>1.0925088842136999E-3</c:v>
                </c:pt>
                <c:pt idx="469">
                  <c:v>1.0801829383192819E-3</c:v>
                </c:pt>
                <c:pt idx="470">
                  <c:v>1.0677904855225559E-3</c:v>
                </c:pt>
                <c:pt idx="471">
                  <c:v>1.0564621431627579E-3</c:v>
                </c:pt>
                <c:pt idx="472">
                  <c:v>1.0444465628124439E-3</c:v>
                </c:pt>
                <c:pt idx="473">
                  <c:v>1.0326305031690538E-3</c:v>
                </c:pt>
                <c:pt idx="474">
                  <c:v>1.0199498537956599E-3</c:v>
                </c:pt>
                <c:pt idx="475">
                  <c:v>9.9580784825785179E-4</c:v>
                </c:pt>
                <c:pt idx="476">
                  <c:v>9.9580784825785179E-4</c:v>
                </c:pt>
                <c:pt idx="477">
                  <c:v>9.8412480241907765E-4</c:v>
                </c:pt>
                <c:pt idx="478">
                  <c:v>9.7304031870107583E-4</c:v>
                </c:pt>
                <c:pt idx="479">
                  <c:v>9.5007326843737602E-4</c:v>
                </c:pt>
                <c:pt idx="480">
                  <c:v>9.5007326843737602E-4</c:v>
                </c:pt>
                <c:pt idx="481">
                  <c:v>9.4018590896091832E-4</c:v>
                </c:pt>
                <c:pt idx="482">
                  <c:v>9.2961131149394457E-4</c:v>
                </c:pt>
                <c:pt idx="483">
                  <c:v>9.0773054063460884E-4</c:v>
                </c:pt>
                <c:pt idx="484">
                  <c:v>9.0773054063460884E-4</c:v>
                </c:pt>
                <c:pt idx="485">
                  <c:v>8.9673473278635096E-4</c:v>
                </c:pt>
                <c:pt idx="486">
                  <c:v>8.8647050086348132E-4</c:v>
                </c:pt>
                <c:pt idx="487">
                  <c:v>8.6538781283184178E-4</c:v>
                </c:pt>
                <c:pt idx="488">
                  <c:v>8.6538781283184178E-4</c:v>
                </c:pt>
                <c:pt idx="489">
                  <c:v>8.5472453949512399E-4</c:v>
                </c:pt>
                <c:pt idx="490">
                  <c:v>8.4485934898610227E-4</c:v>
                </c:pt>
                <c:pt idx="491">
                  <c:v>8.3475029983528452E-4</c:v>
                </c:pt>
                <c:pt idx="492">
                  <c:v>8.2457474378215881E-4</c:v>
                </c:pt>
                <c:pt idx="493">
                  <c:v>8.1493124294749726E-4</c:v>
                </c:pt>
                <c:pt idx="494">
                  <c:v>8.0506605243847555E-4</c:v>
                </c:pt>
                <c:pt idx="495">
                  <c:v>7.9564424127817395E-4</c:v>
                </c:pt>
                <c:pt idx="496">
                  <c:v>7.8675448533633652E-4</c:v>
                </c:pt>
                <c:pt idx="497">
                  <c:v>7.7799774319911499E-4</c:v>
                </c:pt>
                <c:pt idx="498">
                  <c:v>7.6866460790855743E-4</c:v>
                </c:pt>
                <c:pt idx="499">
                  <c:v>7.603955830549281E-4</c:v>
                </c:pt>
                <c:pt idx="500">
                  <c:v>7.4230570562714901E-4</c:v>
                </c:pt>
                <c:pt idx="501">
                  <c:v>7.4230570562714901E-4</c:v>
                </c:pt>
                <c:pt idx="502">
                  <c:v>7.3374848419685155E-4</c:v>
                </c:pt>
                <c:pt idx="503">
                  <c:v>7.2547945934322222E-4</c:v>
                </c:pt>
                <c:pt idx="504">
                  <c:v>7.0721223017595504E-4</c:v>
                </c:pt>
                <c:pt idx="505">
                  <c:v>7.0721223017595504E-4</c:v>
                </c:pt>
                <c:pt idx="506">
                  <c:v>6.9923140189899371E-4</c:v>
                </c:pt>
                <c:pt idx="507">
                  <c:v>6.9105105291510842E-4</c:v>
                </c:pt>
                <c:pt idx="508">
                  <c:v>6.7475686184964568E-4</c:v>
                </c:pt>
                <c:pt idx="509">
                  <c:v>6.7475686184964568E-4</c:v>
                </c:pt>
                <c:pt idx="510">
                  <c:v>6.6770713020499644E-4</c:v>
                </c:pt>
                <c:pt idx="511">
                  <c:v>6.5939376741649502E-4</c:v>
                </c:pt>
                <c:pt idx="512">
                  <c:v>6.5194499435799775E-4</c:v>
                </c:pt>
                <c:pt idx="513">
                  <c:v>6.4407501091821645E-4</c:v>
                </c:pt>
                <c:pt idx="514">
                  <c:v>6.3629370334817919E-4</c:v>
                </c:pt>
                <c:pt idx="515">
                  <c:v>6.288670992571179E-4</c:v>
                </c:pt>
                <c:pt idx="516">
                  <c:v>6.2152917103580065E-4</c:v>
                </c:pt>
                <c:pt idx="517">
                  <c:v>6.139030462378154E-4</c:v>
                </c:pt>
                <c:pt idx="518">
                  <c:v>6.0676463872342222E-4</c:v>
                </c:pt>
                <c:pt idx="519">
                  <c:v>6.0026913126467313E-4</c:v>
                </c:pt>
                <c:pt idx="520">
                  <c:v>5.9372928587105196E-4</c:v>
                </c:pt>
                <c:pt idx="521">
                  <c:v>5.8643569558460679E-4</c:v>
                </c:pt>
                <c:pt idx="522">
                  <c:v>5.7965199154918958E-4</c:v>
                </c:pt>
                <c:pt idx="523">
                  <c:v>5.7289045648120846E-4</c:v>
                </c:pt>
                <c:pt idx="524">
                  <c:v>5.6608458347835538E-4</c:v>
                </c:pt>
                <c:pt idx="525">
                  <c:v>5.5983293466140233E-4</c:v>
                </c:pt>
                <c:pt idx="526">
                  <c:v>5.5331525823521714E-4</c:v>
                </c:pt>
                <c:pt idx="527">
                  <c:v>5.4701927148339212E-4</c:v>
                </c:pt>
                <c:pt idx="528">
                  <c:v>5.4107798821054307E-4</c:v>
                </c:pt>
                <c:pt idx="529">
                  <c:v>5.3504802906795008E-4</c:v>
                </c:pt>
                <c:pt idx="530">
                  <c:v>5.288407181858691E-4</c:v>
                </c:pt>
                <c:pt idx="531">
                  <c:v>5.2325413839199612E-4</c:v>
                </c:pt>
                <c:pt idx="532">
                  <c:v>5.1766755859812314E-4</c:v>
                </c:pt>
                <c:pt idx="533">
                  <c:v>5.1188145809732619E-4</c:v>
                </c:pt>
                <c:pt idx="534">
                  <c:v>5.0598451275934921E-4</c:v>
                </c:pt>
                <c:pt idx="535">
                  <c:v>5.0073046747701631E-4</c:v>
                </c:pt>
                <c:pt idx="536">
                  <c:v>4.9523256355288737E-4</c:v>
                </c:pt>
                <c:pt idx="537">
                  <c:v>4.9004502517286253E-4</c:v>
                </c:pt>
                <c:pt idx="538">
                  <c:v>4.8468013505334961E-4</c:v>
                </c:pt>
                <c:pt idx="539">
                  <c:v>4.791378931943487E-4</c:v>
                </c:pt>
                <c:pt idx="540">
                  <c:v>4.7428288932586384E-4</c:v>
                </c:pt>
                <c:pt idx="541">
                  <c:v>4.6800907154147481E-4</c:v>
                </c:pt>
                <c:pt idx="542">
                  <c:v>4.6277719522657795E-4</c:v>
                </c:pt>
                <c:pt idx="543">
                  <c:v>4.57367967172193E-4</c:v>
                </c:pt>
                <c:pt idx="544">
                  <c:v>4.5275682194550424E-4</c:v>
                </c:pt>
                <c:pt idx="545">
                  <c:v>4.4799049394676343E-4</c:v>
                </c:pt>
                <c:pt idx="546">
                  <c:v>4.4340151768751065E-4</c:v>
                </c:pt>
                <c:pt idx="547">
                  <c:v>4.3785927582850974E-4</c:v>
                </c:pt>
                <c:pt idx="548">
                  <c:v>4.3273824435079286E-4</c:v>
                </c:pt>
                <c:pt idx="549">
                  <c:v>4.2828228189615615E-4</c:v>
                </c:pt>
                <c:pt idx="550">
                  <c:v>4.2378198150664736E-4</c:v>
                </c:pt>
                <c:pt idx="551">
                  <c:v>4.1894914660559854E-4</c:v>
                </c:pt>
                <c:pt idx="552">
                  <c:v>4.1427149447660177E-4</c:v>
                </c:pt>
                <c:pt idx="553">
                  <c:v>4.092834768035009E-4</c:v>
                </c:pt>
                <c:pt idx="554">
                  <c:v>4.0456148673963211E-4</c:v>
                </c:pt>
                <c:pt idx="555">
                  <c:v>3.9999467944781537E-4</c:v>
                </c:pt>
                <c:pt idx="556">
                  <c:v>3.954722100908706E-4</c:v>
                </c:pt>
                <c:pt idx="557">
                  <c:v>3.913044442129019E-4</c:v>
                </c:pt>
                <c:pt idx="558">
                  <c:v>3.8704800246518916E-4</c:v>
                </c:pt>
                <c:pt idx="559">
                  <c:v>3.829689124569645E-4</c:v>
                </c:pt>
                <c:pt idx="560">
                  <c:v>3.7928886386258789E-4</c:v>
                </c:pt>
                <c:pt idx="561">
                  <c:v>3.7529844972410722E-4</c:v>
                </c:pt>
                <c:pt idx="562">
                  <c:v>3.7095333210665049E-4</c:v>
                </c:pt>
                <c:pt idx="563">
                  <c:v>3.669185800332978E-4</c:v>
                </c:pt>
                <c:pt idx="564">
                  <c:v>3.6283949002507309E-4</c:v>
                </c:pt>
                <c:pt idx="565">
                  <c:v>3.5918161039813251E-4</c:v>
                </c:pt>
                <c:pt idx="566">
                  <c:v>3.5523553419452382E-4</c:v>
                </c:pt>
                <c:pt idx="567">
                  <c:v>3.5117861315373515E-4</c:v>
                </c:pt>
                <c:pt idx="568">
                  <c:v>3.4756507146166654E-4</c:v>
                </c:pt>
                <c:pt idx="569">
                  <c:v>3.4415105047652195E-4</c:v>
                </c:pt>
                <c:pt idx="570">
                  <c:v>3.403601570449653E-4</c:v>
                </c:pt>
                <c:pt idx="571">
                  <c:v>3.3650275671110065E-4</c:v>
                </c:pt>
                <c:pt idx="572">
                  <c:v>3.3322174953057213E-4</c:v>
                </c:pt>
                <c:pt idx="573">
                  <c:v>3.2945302506645147E-4</c:v>
                </c:pt>
                <c:pt idx="574">
                  <c:v>3.2592815924412691E-4</c:v>
                </c:pt>
                <c:pt idx="575">
                  <c:v>3.2244763135667431E-4</c:v>
                </c:pt>
                <c:pt idx="576">
                  <c:v>3.1976518629691785E-4</c:v>
                </c:pt>
                <c:pt idx="577">
                  <c:v>3.1641767221408126E-4</c:v>
                </c:pt>
                <c:pt idx="578">
                  <c:v>3.1271545465226866E-4</c:v>
                </c:pt>
                <c:pt idx="579">
                  <c:v>3.0952312334148413E-4</c:v>
                </c:pt>
                <c:pt idx="580">
                  <c:v>3.0653031273762362E-4</c:v>
                </c:pt>
                <c:pt idx="581">
                  <c:v>3.0342665729658308E-4</c:v>
                </c:pt>
                <c:pt idx="582">
                  <c:v>3.0021215701836256E-4</c:v>
                </c:pt>
                <c:pt idx="583">
                  <c:v>2.9724151538193804E-4</c:v>
                </c:pt>
                <c:pt idx="584">
                  <c:v>2.9453690135474559E-4</c:v>
                </c:pt>
                <c:pt idx="585">
                  <c:v>2.9192096319729713E-4</c:v>
                </c:pt>
                <c:pt idx="586">
                  <c:v>2.8886164569112867E-4</c:v>
                </c:pt>
                <c:pt idx="587">
                  <c:v>2.8573582128265214E-4</c:v>
                </c:pt>
                <c:pt idx="588">
                  <c:v>2.8229963133007152E-4</c:v>
                </c:pt>
                <c:pt idx="589">
                  <c:v>2.7886344137749094E-4</c:v>
                </c:pt>
                <c:pt idx="590">
                  <c:v>2.760036445782465E-4</c:v>
                </c:pt>
                <c:pt idx="591">
                  <c:v>2.7303300294182197E-4</c:v>
                </c:pt>
                <c:pt idx="592">
                  <c:v>2.7048357168668157E-4</c:v>
                </c:pt>
                <c:pt idx="593">
                  <c:v>2.6786763352923312E-4</c:v>
                </c:pt>
                <c:pt idx="594">
                  <c:v>2.6514085053460463E-4</c:v>
                </c:pt>
                <c:pt idx="595">
                  <c:v>2.6248057444228421E-4</c:v>
                </c:pt>
                <c:pt idx="596">
                  <c:v>2.6006415699175977E-4</c:v>
                </c:pt>
                <c:pt idx="597">
                  <c:v>2.5773641541097938E-4</c:v>
                </c:pt>
                <c:pt idx="598">
                  <c:v>2.55386504862763E-4</c:v>
                </c:pt>
                <c:pt idx="599">
                  <c:v>2.5279273567275058E-4</c:v>
                </c:pt>
                <c:pt idx="600">
                  <c:v>2.5026547338504612E-4</c:v>
                </c:pt>
                <c:pt idx="601">
                  <c:v>2.4789339386939376E-4</c:v>
                </c:pt>
                <c:pt idx="602">
                  <c:v>2.4552131435374134E-4</c:v>
                </c:pt>
                <c:pt idx="603">
                  <c:v>2.4290537619629291E-4</c:v>
                </c:pt>
                <c:pt idx="604">
                  <c:v>2.4033377597371648E-4</c:v>
                </c:pt>
                <c:pt idx="605">
                  <c:v>2.3807254129524409E-4</c:v>
                </c:pt>
                <c:pt idx="606">
                  <c:v>2.3561178590984769E-4</c:v>
                </c:pt>
                <c:pt idx="607">
                  <c:v>2.3286283394778322E-4</c:v>
                </c:pt>
                <c:pt idx="608">
                  <c:v>2.3088979584597887E-4</c:v>
                </c:pt>
                <c:pt idx="609">
                  <c:v>2.2878374393955854E-4</c:v>
                </c:pt>
                <c:pt idx="610">
                  <c:v>2.2652250926108615E-4</c:v>
                </c:pt>
                <c:pt idx="611">
                  <c:v>2.2421693664774177E-4</c:v>
                </c:pt>
                <c:pt idx="612">
                  <c:v>2.2195570196926939E-4</c:v>
                </c:pt>
                <c:pt idx="613">
                  <c:v>2.1989398799772102E-4</c:v>
                </c:pt>
                <c:pt idx="614">
                  <c:v>2.172337119054006E-4</c:v>
                </c:pt>
                <c:pt idx="615">
                  <c:v>2.1517199793385223E-4</c:v>
                </c:pt>
                <c:pt idx="616">
                  <c:v>2.1299943912512386E-4</c:v>
                </c:pt>
                <c:pt idx="617">
                  <c:v>2.1100423205588353E-4</c:v>
                </c:pt>
                <c:pt idx="618">
                  <c:v>2.0892034911689918E-4</c:v>
                </c:pt>
                <c:pt idx="619">
                  <c:v>2.0694731101509486E-4</c:v>
                </c:pt>
                <c:pt idx="620">
                  <c:v>2.0477475220636649E-4</c:v>
                </c:pt>
                <c:pt idx="621">
                  <c:v>2.0262436236507413E-4</c:v>
                </c:pt>
                <c:pt idx="622">
                  <c:v>2.0056264839352577E-4</c:v>
                </c:pt>
                <c:pt idx="623">
                  <c:v>1.9841225855223341E-4</c:v>
                </c:pt>
                <c:pt idx="624">
                  <c:v>1.9652789632017308E-4</c:v>
                </c:pt>
                <c:pt idx="625">
                  <c:v>1.9451052028349677E-4</c:v>
                </c:pt>
                <c:pt idx="626">
                  <c:v>1.9293652359554048E-4</c:v>
                </c:pt>
                <c:pt idx="627">
                  <c:v>1.9069745788450411E-4</c:v>
                </c:pt>
                <c:pt idx="628">
                  <c:v>1.888574335873158E-4</c:v>
                </c:pt>
                <c:pt idx="629">
                  <c:v>1.8699524032269148E-4</c:v>
                </c:pt>
                <c:pt idx="630">
                  <c:v>1.8511087809063118E-4</c:v>
                </c:pt>
                <c:pt idx="631">
                  <c:v>1.8331519172831487E-4</c:v>
                </c:pt>
                <c:pt idx="632">
                  <c:v>1.8151950536599856E-4</c:v>
                </c:pt>
                <c:pt idx="633">
                  <c:v>1.7945779139445022E-4</c:v>
                </c:pt>
                <c:pt idx="634">
                  <c:v>1.7783945677162194E-4</c:v>
                </c:pt>
                <c:pt idx="635">
                  <c:v>1.7637630492084571E-4</c:v>
                </c:pt>
                <c:pt idx="636">
                  <c:v>1.7464712546083741E-4</c:v>
                </c:pt>
                <c:pt idx="637">
                  <c:v>1.7294011496826511E-4</c:v>
                </c:pt>
                <c:pt idx="638">
                  <c:v>1.7127744241056484E-4</c:v>
                </c:pt>
                <c:pt idx="639">
                  <c:v>1.6957043191799255E-4</c:v>
                </c:pt>
                <c:pt idx="640">
                  <c:v>1.6819595593696031E-4</c:v>
                </c:pt>
                <c:pt idx="641">
                  <c:v>1.6673280408618409E-4</c:v>
                </c:pt>
                <c:pt idx="642">
                  <c:v>1.6531399017027983E-4</c:v>
                </c:pt>
                <c:pt idx="643">
                  <c:v>1.6373999348232357E-4</c:v>
                </c:pt>
                <c:pt idx="644">
                  <c:v>1.620773209246233E-4</c:v>
                </c:pt>
                <c:pt idx="645">
                  <c:v>1.6070284494359107E-4</c:v>
                </c:pt>
                <c:pt idx="646">
                  <c:v>1.5906234135332678E-4</c:v>
                </c:pt>
                <c:pt idx="647">
                  <c:v>1.5720014808870246E-4</c:v>
                </c:pt>
                <c:pt idx="648">
                  <c:v>1.5567048933561823E-4</c:v>
                </c:pt>
                <c:pt idx="649">
                  <c:v>1.5411866161509796E-4</c:v>
                </c:pt>
                <c:pt idx="650">
                  <c:v>1.5274418563406572E-4</c:v>
                </c:pt>
                <c:pt idx="651">
                  <c:v>1.5143621655534149E-4</c:v>
                </c:pt>
                <c:pt idx="652">
                  <c:v>1.501947543789253E-4</c:v>
                </c:pt>
                <c:pt idx="653">
                  <c:v>1.4862075769096902E-4</c:v>
                </c:pt>
                <c:pt idx="654">
                  <c:v>1.4711326790532077E-4</c:v>
                </c:pt>
                <c:pt idx="655">
                  <c:v>1.4584963676146856E-4</c:v>
                </c:pt>
                <c:pt idx="656">
                  <c:v>1.4451949871530832E-4</c:v>
                </c:pt>
                <c:pt idx="657">
                  <c:v>1.4303417789709609E-4</c:v>
                </c:pt>
                <c:pt idx="658">
                  <c:v>1.4177054675324388E-4</c:v>
                </c:pt>
                <c:pt idx="659">
                  <c:v>1.4063992941400769E-4</c:v>
                </c:pt>
                <c:pt idx="660">
                  <c:v>1.395093120747715E-4</c:v>
                </c:pt>
                <c:pt idx="661">
                  <c:v>1.3822351196348328E-4</c:v>
                </c:pt>
                <c:pt idx="662">
                  <c:v>1.3729241533117111E-4</c:v>
                </c:pt>
                <c:pt idx="663">
                  <c:v>1.3587360141526688E-4</c:v>
                </c:pt>
                <c:pt idx="664">
                  <c:v>1.3465430820628667E-4</c:v>
                </c:pt>
                <c:pt idx="665">
                  <c:v>1.3316898738807443E-4</c:v>
                </c:pt>
                <c:pt idx="666">
                  <c:v>1.3197186314653023E-4</c:v>
                </c:pt>
                <c:pt idx="667">
                  <c:v>1.3104076651421806E-4</c:v>
                </c:pt>
                <c:pt idx="668">
                  <c:v>1.2957761466344183E-4</c:v>
                </c:pt>
                <c:pt idx="669">
                  <c:v>1.283139835195896E-4</c:v>
                </c:pt>
                <c:pt idx="670">
                  <c:v>1.2722770411522543E-4</c:v>
                </c:pt>
                <c:pt idx="671">
                  <c:v>1.2616359367829724E-4</c:v>
                </c:pt>
                <c:pt idx="672">
                  <c:v>1.2467827286008501E-4</c:v>
                </c:pt>
                <c:pt idx="673">
                  <c:v>1.2354765552084881E-4</c:v>
                </c:pt>
                <c:pt idx="674">
                  <c:v>1.2259438992110066E-4</c:v>
                </c:pt>
                <c:pt idx="675">
                  <c:v>1.2133075877724844E-4</c:v>
                </c:pt>
                <c:pt idx="676">
                  <c:v>1.2037749317750027E-4</c:v>
                </c:pt>
                <c:pt idx="677">
                  <c:v>1.1922470687082807E-4</c:v>
                </c:pt>
                <c:pt idx="678">
                  <c:v>1.1791673779210386E-4</c:v>
                </c:pt>
                <c:pt idx="679">
                  <c:v>1.1671961355055966E-4</c:v>
                </c:pt>
                <c:pt idx="680">
                  <c:v>1.1545598240670744E-4</c:v>
                </c:pt>
                <c:pt idx="681">
                  <c:v>1.1417018229541922E-4</c:v>
                </c:pt>
                <c:pt idx="682">
                  <c:v>1.1299522702131102E-4</c:v>
                </c:pt>
                <c:pt idx="683">
                  <c:v>1.1188677864951084E-4</c:v>
                </c:pt>
                <c:pt idx="684">
                  <c:v>1.1088917511489068E-4</c:v>
                </c:pt>
                <c:pt idx="685">
                  <c:v>1.0960337500360246E-4</c:v>
                </c:pt>
                <c:pt idx="686">
                  <c:v>1.0858360250154628E-4</c:v>
                </c:pt>
                <c:pt idx="687">
                  <c:v>1.0763033690179812E-4</c:v>
                </c:pt>
                <c:pt idx="688">
                  <c:v>1.0638887472538192E-4</c:v>
                </c:pt>
                <c:pt idx="689">
                  <c:v>1.0552428499537778E-4</c:v>
                </c:pt>
                <c:pt idx="690">
                  <c:v>1.0428282281896157E-4</c:v>
                </c:pt>
                <c:pt idx="691">
                  <c:v>1.0339606412152142E-4</c:v>
                </c:pt>
                <c:pt idx="692">
                  <c:v>1.0257581232638927E-4</c:v>
                </c:pt>
                <c:pt idx="693">
                  <c:v>1.0182206743356515E-4</c:v>
                </c:pt>
                <c:pt idx="694">
                  <c:v>1.0100181563843301E-4</c:v>
                </c:pt>
                <c:pt idx="695">
                  <c:v>9.995987416894083E-5</c:v>
                </c:pt>
                <c:pt idx="696">
                  <c:v>9.8873594764576646E-5</c:v>
                </c:pt>
                <c:pt idx="697">
                  <c:v>9.7831653295084471E-5</c:v>
                </c:pt>
                <c:pt idx="698">
                  <c:v>9.6811880793028308E-5</c:v>
                </c:pt>
                <c:pt idx="699">
                  <c:v>9.6102473835076179E-5</c:v>
                </c:pt>
                <c:pt idx="700">
                  <c:v>9.5326559974816057E-5</c:v>
                </c:pt>
                <c:pt idx="701">
                  <c:v>9.4395463342503898E-5</c:v>
                </c:pt>
                <c:pt idx="702">
                  <c:v>9.3464366710191738E-5</c:v>
                </c:pt>
                <c:pt idx="703">
                  <c:v>9.2710621817367614E-5</c:v>
                </c:pt>
                <c:pt idx="704">
                  <c:v>9.1801694152491466E-5</c:v>
                </c:pt>
                <c:pt idx="705">
                  <c:v>9.1092287194539337E-5</c:v>
                </c:pt>
                <c:pt idx="706">
                  <c:v>9.0161190562227178E-5</c:v>
                </c:pt>
                <c:pt idx="707">
                  <c:v>8.925226289735103E-5</c:v>
                </c:pt>
                <c:pt idx="708">
                  <c:v>8.8432011102218886E-5</c:v>
                </c:pt>
                <c:pt idx="709">
                  <c:v>8.7633928274522753E-5</c:v>
                </c:pt>
                <c:pt idx="710">
                  <c:v>8.6481141967850562E-5</c:v>
                </c:pt>
                <c:pt idx="711">
                  <c:v>8.5816072944770456E-5</c:v>
                </c:pt>
                <c:pt idx="712">
                  <c:v>8.5195341856562345E-5</c:v>
                </c:pt>
                <c:pt idx="713">
                  <c:v>8.4219907289378177E-5</c:v>
                </c:pt>
                <c:pt idx="714">
                  <c:v>8.3377486526810035E-5</c:v>
                </c:pt>
                <c:pt idx="715">
                  <c:v>8.2291207122445851E-5</c:v>
                </c:pt>
                <c:pt idx="716">
                  <c:v>8.1470955327313721E-5</c:v>
                </c:pt>
                <c:pt idx="717">
                  <c:v>8.0695041467053585E-5</c:v>
                </c:pt>
                <c:pt idx="718">
                  <c:v>7.9963465541665459E-5</c:v>
                </c:pt>
                <c:pt idx="719">
                  <c:v>7.9209720648841335E-5</c:v>
                </c:pt>
                <c:pt idx="720">
                  <c:v>7.850031369088922E-5</c:v>
                </c:pt>
                <c:pt idx="721">
                  <c:v>7.7835244667809114E-5</c:v>
                </c:pt>
                <c:pt idx="722">
                  <c:v>7.7081499774984976E-5</c:v>
                </c:pt>
                <c:pt idx="723">
                  <c:v>7.5995220370620793E-5</c:v>
                </c:pt>
                <c:pt idx="724">
                  <c:v>7.526364444523268E-5</c:v>
                </c:pt>
                <c:pt idx="725">
                  <c:v>7.4576406454716562E-5</c:v>
                </c:pt>
                <c:pt idx="726">
                  <c:v>7.3933506399072454E-5</c:v>
                </c:pt>
                <c:pt idx="727">
                  <c:v>7.3312775310864343E-5</c:v>
                </c:pt>
                <c:pt idx="728">
                  <c:v>7.2559030418040219E-5</c:v>
                </c:pt>
                <c:pt idx="729">
                  <c:v>7.1827454492652093E-5</c:v>
                </c:pt>
                <c:pt idx="730">
                  <c:v>7.1206723404443995E-5</c:v>
                </c:pt>
                <c:pt idx="731">
                  <c:v>7.0497316446491867E-5</c:v>
                </c:pt>
                <c:pt idx="732">
                  <c:v>7.0053937097771791E-5</c:v>
                </c:pt>
                <c:pt idx="733">
                  <c:v>6.9255854270075659E-5</c:v>
                </c:pt>
                <c:pt idx="734">
                  <c:v>6.8568616279559541E-5</c:v>
                </c:pt>
                <c:pt idx="735">
                  <c:v>6.7659688614683393E-5</c:v>
                </c:pt>
                <c:pt idx="736">
                  <c:v>6.6905943721859269E-5</c:v>
                </c:pt>
                <c:pt idx="737">
                  <c:v>6.6329550568523167E-5</c:v>
                </c:pt>
                <c:pt idx="738">
                  <c:v>6.5509298773391036E-5</c:v>
                </c:pt>
                <c:pt idx="739">
                  <c:v>6.4689046978258892E-5</c:v>
                </c:pt>
                <c:pt idx="740">
                  <c:v>6.3957471052870766E-5</c:v>
                </c:pt>
                <c:pt idx="741">
                  <c:v>6.3314570997226658E-5</c:v>
                </c:pt>
                <c:pt idx="742">
                  <c:v>6.2582995071838545E-5</c:v>
                </c:pt>
                <c:pt idx="743">
                  <c:v>6.1917926048758425E-5</c:v>
                </c:pt>
                <c:pt idx="744">
                  <c:v>6.1430208765166341E-5</c:v>
                </c:pt>
                <c:pt idx="745">
                  <c:v>6.0609956970034204E-5</c:v>
                </c:pt>
                <c:pt idx="746">
                  <c:v>6.0055732784134113E-5</c:v>
                </c:pt>
                <c:pt idx="747">
                  <c:v>5.9612353435414037E-5</c:v>
                </c:pt>
                <c:pt idx="748">
                  <c:v>5.9013791314641938E-5</c:v>
                </c:pt>
                <c:pt idx="749">
                  <c:v>5.8215708486945805E-5</c:v>
                </c:pt>
                <c:pt idx="750">
                  <c:v>5.763931533360971E-5</c:v>
                </c:pt>
                <c:pt idx="751">
                  <c:v>5.6752556636169559E-5</c:v>
                </c:pt>
                <c:pt idx="752">
                  <c:v>5.6287008320013479E-5</c:v>
                </c:pt>
                <c:pt idx="753">
                  <c:v>5.5555432394625353E-5</c:v>
                </c:pt>
                <c:pt idx="754">
                  <c:v>5.52228978830853E-5</c:v>
                </c:pt>
                <c:pt idx="755">
                  <c:v>5.4713011632057211E-5</c:v>
                </c:pt>
                <c:pt idx="756">
                  <c:v>5.4180956413593125E-5</c:v>
                </c:pt>
                <c:pt idx="757">
                  <c:v>5.3804083967181063E-5</c:v>
                </c:pt>
                <c:pt idx="758">
                  <c:v>5.3560225325385021E-5</c:v>
                </c:pt>
                <c:pt idx="759">
                  <c:v>5.3006001139484923E-5</c:v>
                </c:pt>
                <c:pt idx="760">
                  <c:v>5.2629128693072861E-5</c:v>
                </c:pt>
                <c:pt idx="761">
                  <c:v>5.1897552767684742E-5</c:v>
                </c:pt>
                <c:pt idx="762">
                  <c:v>5.1498511353836675E-5</c:v>
                </c:pt>
                <c:pt idx="763">
                  <c:v>5.1010794070244591E-5</c:v>
                </c:pt>
                <c:pt idx="764">
                  <c:v>5.0434400916908496E-5</c:v>
                </c:pt>
                <c:pt idx="765">
                  <c:v>4.9902345698444403E-5</c:v>
                </c:pt>
                <c:pt idx="766">
                  <c:v>4.9325952545108308E-5</c:v>
                </c:pt>
                <c:pt idx="767">
                  <c:v>4.8949080098696246E-5</c:v>
                </c:pt>
                <c:pt idx="768">
                  <c:v>4.863871455459219E-5</c:v>
                </c:pt>
                <c:pt idx="769">
                  <c:v>4.7995814498948082E-5</c:v>
                </c:pt>
                <c:pt idx="770">
                  <c:v>4.7685448954844033E-5</c:v>
                </c:pt>
                <c:pt idx="771">
                  <c:v>4.7352914443303973E-5</c:v>
                </c:pt>
                <c:pt idx="772">
                  <c:v>4.6976041996891911E-5</c:v>
                </c:pt>
                <c:pt idx="773">
                  <c:v>4.6599169550479849E-5</c:v>
                </c:pt>
                <c:pt idx="774">
                  <c:v>4.6177959169195778E-5</c:v>
                </c:pt>
                <c:pt idx="775">
                  <c:v>4.5734579820475703E-5</c:v>
                </c:pt>
                <c:pt idx="776">
                  <c:v>4.5335538406627637E-5</c:v>
                </c:pt>
                <c:pt idx="777">
                  <c:v>4.4869990090471557E-5</c:v>
                </c:pt>
                <c:pt idx="778">
                  <c:v>4.4404441774315477E-5</c:v>
                </c:pt>
                <c:pt idx="779">
                  <c:v>4.4027569327903415E-5</c:v>
                </c:pt>
                <c:pt idx="780">
                  <c:v>4.3562021011747335E-5</c:v>
                </c:pt>
                <c:pt idx="781">
                  <c:v>4.3251655467643287E-5</c:v>
                </c:pt>
                <c:pt idx="782">
                  <c:v>4.2763938184051203E-5</c:v>
                </c:pt>
                <c:pt idx="783">
                  <c:v>4.2342727802767132E-5</c:v>
                </c:pt>
                <c:pt idx="784">
                  <c:v>4.1943686388919065E-5</c:v>
                </c:pt>
                <c:pt idx="785">
                  <c:v>4.1611151877379005E-5</c:v>
                </c:pt>
                <c:pt idx="786">
                  <c:v>4.1300786333274957E-5</c:v>
                </c:pt>
                <c:pt idx="787">
                  <c:v>4.0990420789170901E-5</c:v>
                </c:pt>
                <c:pt idx="788">
                  <c:v>4.0414027635834806E-5</c:v>
                </c:pt>
                <c:pt idx="789">
                  <c:v>3.9904141384806717E-5</c:v>
                </c:pt>
                <c:pt idx="790">
                  <c:v>3.9261241329162609E-5</c:v>
                </c:pt>
                <c:pt idx="791">
                  <c:v>3.8995213719930569E-5</c:v>
                </c:pt>
                <c:pt idx="792">
                  <c:v>3.8574003338646498E-5</c:v>
                </c:pt>
                <c:pt idx="793">
                  <c:v>3.8086286055054414E-5</c:v>
                </c:pt>
                <c:pt idx="794">
                  <c:v>3.7709413608642352E-5</c:v>
                </c:pt>
                <c:pt idx="795">
                  <c:v>3.7354710129666288E-5</c:v>
                </c:pt>
                <c:pt idx="796">
                  <c:v>3.7022175618126235E-5</c:v>
                </c:pt>
                <c:pt idx="797">
                  <c:v>3.6756148008894188E-5</c:v>
                </c:pt>
                <c:pt idx="798">
                  <c:v>3.6423613497354135E-5</c:v>
                </c:pt>
                <c:pt idx="799">
                  <c:v>3.6046741050942073E-5</c:v>
                </c:pt>
                <c:pt idx="800">
                  <c:v>3.5714206539402013E-5</c:v>
                </c:pt>
                <c:pt idx="801">
                  <c:v>3.50491375163219E-5</c:v>
                </c:pt>
                <c:pt idx="802">
                  <c:v>3.4738771972217852E-5</c:v>
                </c:pt>
                <c:pt idx="803">
                  <c:v>3.4738771972217852E-5</c:v>
                </c:pt>
                <c:pt idx="804">
                  <c:v>3.4228885721189763E-5</c:v>
                </c:pt>
                <c:pt idx="805">
                  <c:v>3.3918520177085714E-5</c:v>
                </c:pt>
                <c:pt idx="806">
                  <c:v>3.3585985665545654E-5</c:v>
                </c:pt>
                <c:pt idx="807">
                  <c:v>3.3231282186569597E-5</c:v>
                </c:pt>
                <c:pt idx="808">
                  <c:v>3.2854409740157535E-5</c:v>
                </c:pt>
                <c:pt idx="809">
                  <c:v>3.2632720065797497E-5</c:v>
                </c:pt>
                <c:pt idx="810">
                  <c:v>3.1878975172973366E-5</c:v>
                </c:pt>
                <c:pt idx="811">
                  <c:v>3.1878975172973366E-5</c:v>
                </c:pt>
                <c:pt idx="812">
                  <c:v>3.1568609628869318E-5</c:v>
                </c:pt>
                <c:pt idx="813">
                  <c:v>3.1302582019637271E-5</c:v>
                </c:pt>
                <c:pt idx="814">
                  <c:v>3.1080892345277234E-5</c:v>
                </c:pt>
                <c:pt idx="815">
                  <c:v>3.0681850931429167E-5</c:v>
                </c:pt>
                <c:pt idx="816">
                  <c:v>3.0504499191941138E-5</c:v>
                </c:pt>
                <c:pt idx="817">
                  <c:v>3.0194133647837086E-5</c:v>
                </c:pt>
                <c:pt idx="818">
                  <c:v>2.9639909461936992E-5</c:v>
                </c:pt>
                <c:pt idx="819">
                  <c:v>2.9639909461936992E-5</c:v>
                </c:pt>
                <c:pt idx="820">
                  <c:v>2.9418219787576955E-5</c:v>
                </c:pt>
                <c:pt idx="821">
                  <c:v>2.9063516308600894E-5</c:v>
                </c:pt>
                <c:pt idx="822">
                  <c:v>2.8908333536548869E-5</c:v>
                </c:pt>
                <c:pt idx="823">
                  <c:v>2.8642305927316823E-5</c:v>
                </c:pt>
                <c:pt idx="824">
                  <c:v>2.8243264513468756E-5</c:v>
                </c:pt>
                <c:pt idx="825">
                  <c:v>2.7866392067056694E-5</c:v>
                </c:pt>
                <c:pt idx="826">
                  <c:v>2.7245660978848587E-5</c:v>
                </c:pt>
                <c:pt idx="827">
                  <c:v>2.7068309239360558E-5</c:v>
                </c:pt>
                <c:pt idx="828">
                  <c:v>2.7068309239360558E-5</c:v>
                </c:pt>
                <c:pt idx="829">
                  <c:v>2.6824450597564516E-5</c:v>
                </c:pt>
                <c:pt idx="830">
                  <c:v>2.6691436792948496E-5</c:v>
                </c:pt>
                <c:pt idx="831">
                  <c:v>2.6381071248844444E-5</c:v>
                </c:pt>
                <c:pt idx="832">
                  <c:v>2.6026367769868383E-5</c:v>
                </c:pt>
                <c:pt idx="833">
                  <c:v>2.5671664290892322E-5</c:v>
                </c:pt>
                <c:pt idx="834">
                  <c:v>2.5472143583968289E-5</c:v>
                </c:pt>
                <c:pt idx="835">
                  <c:v>2.4917919398068195E-5</c:v>
                </c:pt>
                <c:pt idx="836">
                  <c:v>2.4917919398068195E-5</c:v>
                </c:pt>
                <c:pt idx="837">
                  <c:v>2.4651891788836152E-5</c:v>
                </c:pt>
                <c:pt idx="838">
                  <c:v>2.4452371081912118E-5</c:v>
                </c:pt>
                <c:pt idx="839">
                  <c:v>2.4097667602936057E-5</c:v>
                </c:pt>
                <c:pt idx="840">
                  <c:v>2.3898146896012024E-5</c:v>
                </c:pt>
                <c:pt idx="841">
                  <c:v>2.3698626189087991E-5</c:v>
                </c:pt>
                <c:pt idx="842">
                  <c:v>2.3543443417035963E-5</c:v>
                </c:pt>
                <c:pt idx="843">
                  <c:v>2.327741580780392E-5</c:v>
                </c:pt>
                <c:pt idx="844">
                  <c:v>2.327741580780392E-5</c:v>
                </c:pt>
                <c:pt idx="845">
                  <c:v>2.3055726133443883E-5</c:v>
                </c:pt>
                <c:pt idx="846">
                  <c:v>2.281186749164784E-5</c:v>
                </c:pt>
                <c:pt idx="847">
                  <c:v>2.2590177817287803E-5</c:v>
                </c:pt>
                <c:pt idx="848">
                  <c:v>2.232415020805576E-5</c:v>
                </c:pt>
                <c:pt idx="849">
                  <c:v>2.2191136403439736E-5</c:v>
                </c:pt>
                <c:pt idx="850">
                  <c:v>2.2013784663951708E-5</c:v>
                </c:pt>
                <c:pt idx="851">
                  <c:v>2.172558808728366E-5</c:v>
                </c:pt>
                <c:pt idx="852">
                  <c:v>2.1526067380359623E-5</c:v>
                </c:pt>
                <c:pt idx="853">
                  <c:v>2.1526067380359623E-5</c:v>
                </c:pt>
                <c:pt idx="854">
                  <c:v>2.126003977112758E-5</c:v>
                </c:pt>
                <c:pt idx="855">
                  <c:v>2.0994012161895537E-5</c:v>
                </c:pt>
                <c:pt idx="856">
                  <c:v>2.0838829389843509E-5</c:v>
                </c:pt>
                <c:pt idx="857">
                  <c:v>2.0550632813175462E-5</c:v>
                </c:pt>
                <c:pt idx="858">
                  <c:v>2.0328943138815424E-5</c:v>
                </c:pt>
                <c:pt idx="859">
                  <c:v>2.024026726907141E-5</c:v>
                </c:pt>
                <c:pt idx="860">
                  <c:v>1.9929901724967358E-5</c:v>
                </c:pt>
                <c:pt idx="861">
                  <c:v>1.9929901724967358E-5</c:v>
                </c:pt>
                <c:pt idx="862">
                  <c:v>1.9819056887787339E-5</c:v>
                </c:pt>
                <c:pt idx="863">
                  <c:v>1.9508691343683287E-5</c:v>
                </c:pt>
                <c:pt idx="864">
                  <c:v>1.924266373445124E-5</c:v>
                </c:pt>
                <c:pt idx="865">
                  <c:v>1.9043143027527207E-5</c:v>
                </c:pt>
                <c:pt idx="866">
                  <c:v>1.8910129222911184E-5</c:v>
                </c:pt>
                <c:pt idx="867">
                  <c:v>1.8577594711371127E-5</c:v>
                </c:pt>
                <c:pt idx="868">
                  <c:v>1.8267229167267075E-5</c:v>
                </c:pt>
                <c:pt idx="869">
                  <c:v>1.8267229167267075E-5</c:v>
                </c:pt>
                <c:pt idx="870">
                  <c:v>1.8045539492907038E-5</c:v>
                </c:pt>
                <c:pt idx="871">
                  <c:v>1.7823849818547E-5</c:v>
                </c:pt>
                <c:pt idx="872">
                  <c:v>1.7579991176750961E-5</c:v>
                </c:pt>
                <c:pt idx="873">
                  <c:v>1.7402639437262929E-5</c:v>
                </c:pt>
                <c:pt idx="874">
                  <c:v>1.7247456665210905E-5</c:v>
                </c:pt>
                <c:pt idx="875">
                  <c:v>1.7114442860594881E-5</c:v>
                </c:pt>
                <c:pt idx="876">
                  <c:v>1.6870584218798839E-5</c:v>
                </c:pt>
                <c:pt idx="877">
                  <c:v>1.6648894544438805E-5</c:v>
                </c:pt>
                <c:pt idx="878">
                  <c:v>1.6648894544438805E-5</c:v>
                </c:pt>
                <c:pt idx="879">
                  <c:v>1.6538049707258786E-5</c:v>
                </c:pt>
                <c:pt idx="880">
                  <c:v>1.6493711772386777E-5</c:v>
                </c:pt>
                <c:pt idx="881">
                  <c:v>1.6382866935206759E-5</c:v>
                </c:pt>
                <c:pt idx="882">
                  <c:v>1.6227684163154734E-5</c:v>
                </c:pt>
                <c:pt idx="883">
                  <c:v>1.6094670358538711E-5</c:v>
                </c:pt>
                <c:pt idx="884">
                  <c:v>1.6028163456230698E-5</c:v>
                </c:pt>
                <c:pt idx="885">
                  <c:v>1.567345997725464E-5</c:v>
                </c:pt>
                <c:pt idx="886">
                  <c:v>1.567345997725464E-5</c:v>
                </c:pt>
                <c:pt idx="887">
                  <c:v>1.5451770302894602E-5</c:v>
                </c:pt>
                <c:pt idx="888">
                  <c:v>1.5407432368022594E-5</c:v>
                </c:pt>
                <c:pt idx="889">
                  <c:v>1.5252249595970569E-5</c:v>
                </c:pt>
                <c:pt idx="890">
                  <c:v>1.5074897856482539E-5</c:v>
                </c:pt>
                <c:pt idx="891">
                  <c:v>1.4941884051866515E-5</c:v>
                </c:pt>
                <c:pt idx="892">
                  <c:v>1.4720194377506479E-5</c:v>
                </c:pt>
                <c:pt idx="893">
                  <c:v>1.4542842638018449E-5</c:v>
                </c:pt>
                <c:pt idx="894">
                  <c:v>1.4542842638018449E-5</c:v>
                </c:pt>
                <c:pt idx="895">
                  <c:v>1.4387659865966423E-5</c:v>
                </c:pt>
                <c:pt idx="896">
                  <c:v>1.4298983996222409E-5</c:v>
                </c:pt>
                <c:pt idx="897">
                  <c:v>1.4121632256734378E-5</c:v>
                </c:pt>
                <c:pt idx="898">
                  <c:v>1.3966449484682352E-5</c:v>
                </c:pt>
                <c:pt idx="899">
                  <c:v>1.3877773614938338E-5</c:v>
                </c:pt>
                <c:pt idx="900">
                  <c:v>1.3722590842886312E-5</c:v>
                </c:pt>
                <c:pt idx="901">
                  <c:v>1.3279211494166236E-5</c:v>
                </c:pt>
                <c:pt idx="902">
                  <c:v>1.312402872211421E-5</c:v>
                </c:pt>
                <c:pt idx="903">
                  <c:v>1.312402872211421E-5</c:v>
                </c:pt>
                <c:pt idx="904">
                  <c:v>1.2968845950062184E-5</c:v>
                </c:pt>
                <c:pt idx="905">
                  <c:v>1.2858001112882166E-5</c:v>
                </c:pt>
                <c:pt idx="906">
                  <c:v>1.2769325243138151E-5</c:v>
                </c:pt>
                <c:pt idx="907">
                  <c:v>1.2680649373394135E-5</c:v>
                </c:pt>
                <c:pt idx="908">
                  <c:v>1.2481128666470102E-5</c:v>
                </c:pt>
                <c:pt idx="909">
                  <c:v>1.2281607959546069E-5</c:v>
                </c:pt>
                <c:pt idx="910">
                  <c:v>1.1793890675953986E-5</c:v>
                </c:pt>
                <c:pt idx="911">
                  <c:v>1.1793890675953986E-5</c:v>
                </c:pt>
                <c:pt idx="912">
                  <c:v>1.1660876871337963E-5</c:v>
                </c:pt>
                <c:pt idx="913">
                  <c:v>1.1483525131849934E-5</c:v>
                </c:pt>
                <c:pt idx="914">
                  <c:v>1.1328342359797908E-5</c:v>
                </c:pt>
                <c:pt idx="915">
                  <c:v>1.1195328555181885E-5</c:v>
                </c:pt>
                <c:pt idx="916">
                  <c:v>1.110665268543787E-5</c:v>
                </c:pt>
                <c:pt idx="917">
                  <c:v>1.0973638880821847E-5</c:v>
                </c:pt>
                <c:pt idx="918">
                  <c:v>1.0707611271589804E-5</c:v>
                </c:pt>
                <c:pt idx="919">
                  <c:v>1.0707611271589804E-5</c:v>
                </c:pt>
                <c:pt idx="920">
                  <c:v>1.0641104369281792E-5</c:v>
                </c:pt>
                <c:pt idx="921">
                  <c:v>1.0574597466973781E-5</c:v>
                </c:pt>
                <c:pt idx="922">
                  <c:v>1.0441583662357759E-5</c:v>
                </c:pt>
                <c:pt idx="923">
                  <c:v>1.0375076760049747E-5</c:v>
                </c:pt>
                <c:pt idx="924">
                  <c:v>1.0308569857741736E-5</c:v>
                </c:pt>
                <c:pt idx="925">
                  <c:v>1.0109049150817703E-5</c:v>
                </c:pt>
                <c:pt idx="926">
                  <c:v>9.887359476457665E-6</c:v>
                </c:pt>
                <c:pt idx="927">
                  <c:v>9.7986836067136506E-6</c:v>
                </c:pt>
                <c:pt idx="928">
                  <c:v>9.7986836067136506E-6</c:v>
                </c:pt>
                <c:pt idx="929">
                  <c:v>9.6656698020976273E-6</c:v>
                </c:pt>
                <c:pt idx="930">
                  <c:v>9.5769939323536129E-6</c:v>
                </c:pt>
                <c:pt idx="931">
                  <c:v>9.5104870300456013E-6</c:v>
                </c:pt>
                <c:pt idx="932">
                  <c:v>9.3996421928655825E-6</c:v>
                </c:pt>
                <c:pt idx="933">
                  <c:v>9.2666283882495609E-6</c:v>
                </c:pt>
                <c:pt idx="934">
                  <c:v>9.2001214859415492E-6</c:v>
                </c:pt>
                <c:pt idx="935">
                  <c:v>9.0227697464535188E-6</c:v>
                </c:pt>
                <c:pt idx="936">
                  <c:v>9.0227697464535188E-6</c:v>
                </c:pt>
                <c:pt idx="937">
                  <c:v>8.9340938767095044E-6</c:v>
                </c:pt>
                <c:pt idx="938">
                  <c:v>8.84541800696549E-6</c:v>
                </c:pt>
                <c:pt idx="939">
                  <c:v>8.7345731697854712E-6</c:v>
                </c:pt>
                <c:pt idx="940">
                  <c:v>8.690235234913464E-6</c:v>
                </c:pt>
                <c:pt idx="941">
                  <c:v>8.5572214302974407E-6</c:v>
                </c:pt>
                <c:pt idx="942">
                  <c:v>8.4020386582454147E-6</c:v>
                </c:pt>
                <c:pt idx="943">
                  <c:v>8.2025179513213815E-6</c:v>
                </c:pt>
                <c:pt idx="944">
                  <c:v>8.2025179513213815E-6</c:v>
                </c:pt>
                <c:pt idx="945">
                  <c:v>8.1138420815773671E-6</c:v>
                </c:pt>
                <c:pt idx="946">
                  <c:v>8.025166211833351E-6</c:v>
                </c:pt>
                <c:pt idx="947">
                  <c:v>7.9143213746533322E-6</c:v>
                </c:pt>
                <c:pt idx="948">
                  <c:v>7.869983439781325E-6</c:v>
                </c:pt>
                <c:pt idx="949">
                  <c:v>7.7369696351653034E-6</c:v>
                </c:pt>
                <c:pt idx="950">
                  <c:v>7.5817868631132765E-6</c:v>
                </c:pt>
                <c:pt idx="951">
                  <c:v>7.4266040910612505E-6</c:v>
                </c:pt>
                <c:pt idx="952">
                  <c:v>7.3822661561892433E-6</c:v>
                </c:pt>
                <c:pt idx="953">
                  <c:v>7.3822661561892433E-6</c:v>
                </c:pt>
                <c:pt idx="954">
                  <c:v>7.2935902864452281E-6</c:v>
                </c:pt>
                <c:pt idx="955">
                  <c:v>7.2714213190092245E-6</c:v>
                </c:pt>
                <c:pt idx="956">
                  <c:v>7.1827454492652093E-6</c:v>
                </c:pt>
                <c:pt idx="957">
                  <c:v>7.1384075143932021E-6</c:v>
                </c:pt>
                <c:pt idx="958">
                  <c:v>7.0275626772131833E-6</c:v>
                </c:pt>
                <c:pt idx="959">
                  <c:v>6.9610557749051725E-6</c:v>
                </c:pt>
                <c:pt idx="960">
                  <c:v>6.8502109377251536E-6</c:v>
                </c:pt>
                <c:pt idx="961">
                  <c:v>6.8502109377251536E-6</c:v>
                </c:pt>
                <c:pt idx="962">
                  <c:v>6.7615350679811384E-6</c:v>
                </c:pt>
                <c:pt idx="963">
                  <c:v>6.6950281656731276E-6</c:v>
                </c:pt>
                <c:pt idx="964">
                  <c:v>6.628521263365116E-6</c:v>
                </c:pt>
                <c:pt idx="965">
                  <c:v>6.4955074587490935E-6</c:v>
                </c:pt>
                <c:pt idx="966">
                  <c:v>6.3624936541330711E-6</c:v>
                </c:pt>
                <c:pt idx="967">
                  <c:v>6.2959867518250603E-6</c:v>
                </c:pt>
                <c:pt idx="968">
                  <c:v>6.1408039797730343E-6</c:v>
                </c:pt>
                <c:pt idx="969">
                  <c:v>6.1408039797730343E-6</c:v>
                </c:pt>
                <c:pt idx="970">
                  <c:v>6.0742970774650227E-6</c:v>
                </c:pt>
                <c:pt idx="971">
                  <c:v>6.0077901751570119E-6</c:v>
                </c:pt>
                <c:pt idx="972">
                  <c:v>5.8969453379769931E-6</c:v>
                </c:pt>
                <c:pt idx="973">
                  <c:v>5.8747763705409895E-6</c:v>
                </c:pt>
                <c:pt idx="974">
                  <c:v>5.8304384356689814E-6</c:v>
                </c:pt>
                <c:pt idx="975">
                  <c:v>5.7861005007969742E-6</c:v>
                </c:pt>
                <c:pt idx="976">
                  <c:v>5.6974246310529598E-6</c:v>
                </c:pt>
                <c:pt idx="977">
                  <c:v>5.6530866961809518E-6</c:v>
                </c:pt>
                <c:pt idx="978">
                  <c:v>5.6530866961809518E-6</c:v>
                </c:pt>
                <c:pt idx="979">
                  <c:v>5.5644108264369374E-6</c:v>
                </c:pt>
                <c:pt idx="980">
                  <c:v>5.5200728915649294E-6</c:v>
                </c:pt>
                <c:pt idx="981">
                  <c:v>5.4092280543849106E-6</c:v>
                </c:pt>
                <c:pt idx="982">
                  <c:v>5.3427211520768998E-6</c:v>
                </c:pt>
                <c:pt idx="983">
                  <c:v>5.2762142497688881E-6</c:v>
                </c:pt>
                <c:pt idx="984">
                  <c:v>5.2540452823328845E-6</c:v>
                </c:pt>
                <c:pt idx="985">
                  <c:v>5.1210314777168621E-6</c:v>
                </c:pt>
                <c:pt idx="986">
                  <c:v>5.1210314777168621E-6</c:v>
                </c:pt>
                <c:pt idx="987">
                  <c:v>5.0988625102808585E-6</c:v>
                </c:pt>
                <c:pt idx="988">
                  <c:v>5.0766935428448549E-6</c:v>
                </c:pt>
                <c:pt idx="989">
                  <c:v>5.0323556079728477E-6</c:v>
                </c:pt>
                <c:pt idx="990">
                  <c:v>4.9880176731008397E-6</c:v>
                </c:pt>
                <c:pt idx="991">
                  <c:v>4.9436797382288325E-6</c:v>
                </c:pt>
                <c:pt idx="992">
                  <c:v>4.9215107707928289E-6</c:v>
                </c:pt>
                <c:pt idx="993">
                  <c:v>4.8550038684848173E-6</c:v>
                </c:pt>
                <c:pt idx="994">
                  <c:v>4.8550038684848173E-6</c:v>
                </c:pt>
                <c:pt idx="995">
                  <c:v>4.7884969661768065E-6</c:v>
                </c:pt>
                <c:pt idx="996">
                  <c:v>4.7663279987408029E-6</c:v>
                </c:pt>
                <c:pt idx="997">
                  <c:v>4.6998210964327912E-6</c:v>
                </c:pt>
                <c:pt idx="998">
                  <c:v>4.6776521289967876E-6</c:v>
                </c:pt>
                <c:pt idx="999">
                  <c:v>4.6111452266887768E-6</c:v>
                </c:pt>
                <c:pt idx="1000">
                  <c:v>4.5668072918167688E-6</c:v>
                </c:pt>
                <c:pt idx="1001">
                  <c:v>4.45596245463675E-6</c:v>
                </c:pt>
                <c:pt idx="1002">
                  <c:v>4.3229486500207284E-6</c:v>
                </c:pt>
                <c:pt idx="1003">
                  <c:v>4.3229486500207284E-6</c:v>
                </c:pt>
                <c:pt idx="1004">
                  <c:v>4.2786107151487204E-6</c:v>
                </c:pt>
                <c:pt idx="1005">
                  <c:v>4.2342727802767132E-6</c:v>
                </c:pt>
                <c:pt idx="1006">
                  <c:v>4.2121038128407096E-6</c:v>
                </c:pt>
                <c:pt idx="1007">
                  <c:v>4.1677658779687015E-6</c:v>
                </c:pt>
                <c:pt idx="1008">
                  <c:v>4.0569210407886835E-6</c:v>
                </c:pt>
                <c:pt idx="1009">
                  <c:v>3.9682451710446683E-6</c:v>
                </c:pt>
                <c:pt idx="1010">
                  <c:v>3.9460762036086647E-6</c:v>
                </c:pt>
                <c:pt idx="1011">
                  <c:v>3.9460762036086647E-6</c:v>
                </c:pt>
                <c:pt idx="1012">
                  <c:v>3.9239072361726611E-6</c:v>
                </c:pt>
                <c:pt idx="1013">
                  <c:v>3.9017382687366567E-6</c:v>
                </c:pt>
                <c:pt idx="1014">
                  <c:v>3.8795693013006531E-6</c:v>
                </c:pt>
                <c:pt idx="1015">
                  <c:v>3.8352313664286459E-6</c:v>
                </c:pt>
                <c:pt idx="1016">
                  <c:v>3.7908934315566383E-6</c:v>
                </c:pt>
                <c:pt idx="1017">
                  <c:v>3.7243865292486271E-6</c:v>
                </c:pt>
                <c:pt idx="1018">
                  <c:v>3.7022175618126235E-6</c:v>
                </c:pt>
                <c:pt idx="1019">
                  <c:v>3.7022175618126235E-6</c:v>
                </c:pt>
                <c:pt idx="1020">
                  <c:v>3.6800485943766199E-6</c:v>
                </c:pt>
                <c:pt idx="1021">
                  <c:v>3.6578796269406158E-6</c:v>
                </c:pt>
                <c:pt idx="1022">
                  <c:v>3.569203757196601E-6</c:v>
                </c:pt>
                <c:pt idx="1023">
                  <c:v>3.569203757196601E-6</c:v>
                </c:pt>
                <c:pt idx="1024">
                  <c:v>3.569203757196601E-6</c:v>
                </c:pt>
                <c:pt idx="1025">
                  <c:v>3.5248658223245934E-6</c:v>
                </c:pt>
                <c:pt idx="1026">
                  <c:v>3.5026968548885898E-6</c:v>
                </c:pt>
                <c:pt idx="1027">
                  <c:v>3.4805278874525862E-6</c:v>
                </c:pt>
                <c:pt idx="1028">
                  <c:v>3.4805278874525862E-6</c:v>
                </c:pt>
                <c:pt idx="1029">
                  <c:v>3.4361899525805786E-6</c:v>
                </c:pt>
                <c:pt idx="1030">
                  <c:v>3.414020985144575E-6</c:v>
                </c:pt>
                <c:pt idx="1031">
                  <c:v>3.3696830502725674E-6</c:v>
                </c:pt>
                <c:pt idx="1032">
                  <c:v>3.3253451154005598E-6</c:v>
                </c:pt>
                <c:pt idx="1033">
                  <c:v>3.3031761479645562E-6</c:v>
                </c:pt>
                <c:pt idx="1034">
                  <c:v>3.2810071805285526E-6</c:v>
                </c:pt>
                <c:pt idx="1035">
                  <c:v>3.2145002782205414E-6</c:v>
                </c:pt>
                <c:pt idx="1036">
                  <c:v>3.2145002782205414E-6</c:v>
                </c:pt>
                <c:pt idx="1037">
                  <c:v>3.1701623433485338E-6</c:v>
                </c:pt>
                <c:pt idx="1038">
                  <c:v>3.1701623433485338E-6</c:v>
                </c:pt>
                <c:pt idx="1039">
                  <c:v>3.1036554410405226E-6</c:v>
                </c:pt>
                <c:pt idx="1040">
                  <c:v>3.0149795712965077E-6</c:v>
                </c:pt>
                <c:pt idx="1041">
                  <c:v>2.9484726689884965E-6</c:v>
                </c:pt>
                <c:pt idx="1042">
                  <c:v>2.9484726689884965E-6</c:v>
                </c:pt>
                <c:pt idx="1043">
                  <c:v>2.9041347341164889E-6</c:v>
                </c:pt>
                <c:pt idx="1044">
                  <c:v>2.9041347341164889E-6</c:v>
                </c:pt>
                <c:pt idx="1045">
                  <c:v>2.8376278318084777E-6</c:v>
                </c:pt>
                <c:pt idx="1046">
                  <c:v>2.7932898969364705E-6</c:v>
                </c:pt>
                <c:pt idx="1047">
                  <c:v>2.7711209295004665E-6</c:v>
                </c:pt>
                <c:pt idx="1048">
                  <c:v>2.7489519620644629E-6</c:v>
                </c:pt>
                <c:pt idx="1049">
                  <c:v>2.7046140271924553E-6</c:v>
                </c:pt>
                <c:pt idx="1050">
                  <c:v>2.6824450597564517E-6</c:v>
                </c:pt>
                <c:pt idx="1051">
                  <c:v>2.6381071248844441E-6</c:v>
                </c:pt>
                <c:pt idx="1052">
                  <c:v>2.6381071248844441E-6</c:v>
                </c:pt>
                <c:pt idx="1053">
                  <c:v>2.5937691900124369E-6</c:v>
                </c:pt>
                <c:pt idx="1054">
                  <c:v>2.5716002225764329E-6</c:v>
                </c:pt>
                <c:pt idx="1055">
                  <c:v>2.5494312551404293E-6</c:v>
                </c:pt>
                <c:pt idx="1056">
                  <c:v>2.5050933202684221E-6</c:v>
                </c:pt>
                <c:pt idx="1057">
                  <c:v>2.4607553853964144E-6</c:v>
                </c:pt>
                <c:pt idx="1058">
                  <c:v>2.4385864179604108E-6</c:v>
                </c:pt>
                <c:pt idx="1059">
                  <c:v>2.4164174505244068E-6</c:v>
                </c:pt>
                <c:pt idx="1060">
                  <c:v>2.3499105482163956E-6</c:v>
                </c:pt>
                <c:pt idx="1061">
                  <c:v>2.3499105482163956E-6</c:v>
                </c:pt>
                <c:pt idx="1062">
                  <c:v>2.3499105482163956E-6</c:v>
                </c:pt>
                <c:pt idx="1063">
                  <c:v>2.3499105482163956E-6</c:v>
                </c:pt>
                <c:pt idx="1064">
                  <c:v>2.327741580780392E-6</c:v>
                </c:pt>
                <c:pt idx="1065">
                  <c:v>2.3055726133443884E-6</c:v>
                </c:pt>
                <c:pt idx="1066">
                  <c:v>2.2834036459083844E-6</c:v>
                </c:pt>
                <c:pt idx="1067">
                  <c:v>2.2612346784723808E-6</c:v>
                </c:pt>
                <c:pt idx="1068">
                  <c:v>2.2168967436003732E-6</c:v>
                </c:pt>
                <c:pt idx="1069">
                  <c:v>2.1947277761643696E-6</c:v>
                </c:pt>
                <c:pt idx="1070">
                  <c:v>2.1947277761643696E-6</c:v>
                </c:pt>
                <c:pt idx="1071">
                  <c:v>2.1947277761643696E-6</c:v>
                </c:pt>
                <c:pt idx="1072">
                  <c:v>2.150389841292362E-6</c:v>
                </c:pt>
                <c:pt idx="1073">
                  <c:v>2.1060519064203548E-6</c:v>
                </c:pt>
                <c:pt idx="1074">
                  <c:v>2.1060519064203548E-6</c:v>
                </c:pt>
                <c:pt idx="1075">
                  <c:v>2.1060519064203548E-6</c:v>
                </c:pt>
                <c:pt idx="1076">
                  <c:v>2.0838829389843508E-6</c:v>
                </c:pt>
                <c:pt idx="1077">
                  <c:v>2.0173760366763396E-6</c:v>
                </c:pt>
                <c:pt idx="1078">
                  <c:v>1.995207069240336E-6</c:v>
                </c:pt>
                <c:pt idx="1079">
                  <c:v>1.995207069240336E-6</c:v>
                </c:pt>
                <c:pt idx="1080">
                  <c:v>1.9508691343683283E-6</c:v>
                </c:pt>
                <c:pt idx="1081">
                  <c:v>1.9508691343683283E-6</c:v>
                </c:pt>
                <c:pt idx="1082">
                  <c:v>1.8843622320603173E-6</c:v>
                </c:pt>
                <c:pt idx="1083">
                  <c:v>1.8621932646243135E-6</c:v>
                </c:pt>
                <c:pt idx="1084">
                  <c:v>1.8621932646243135E-6</c:v>
                </c:pt>
                <c:pt idx="1085">
                  <c:v>1.8621932646243135E-6</c:v>
                </c:pt>
                <c:pt idx="1086">
                  <c:v>1.8621932646243135E-6</c:v>
                </c:pt>
                <c:pt idx="1087">
                  <c:v>1.8400242971883099E-6</c:v>
                </c:pt>
                <c:pt idx="1088">
                  <c:v>1.8400242971883099E-6</c:v>
                </c:pt>
                <c:pt idx="1089">
                  <c:v>1.8400242971883099E-6</c:v>
                </c:pt>
                <c:pt idx="1090">
                  <c:v>1.8400242971883099E-6</c:v>
                </c:pt>
                <c:pt idx="1091">
                  <c:v>1.8178553297523061E-6</c:v>
                </c:pt>
                <c:pt idx="1092">
                  <c:v>1.8178553297523061E-6</c:v>
                </c:pt>
                <c:pt idx="1093">
                  <c:v>1.8178553297523061E-6</c:v>
                </c:pt>
                <c:pt idx="1094">
                  <c:v>1.7513484274442949E-6</c:v>
                </c:pt>
                <c:pt idx="1095">
                  <c:v>1.7070104925722875E-6</c:v>
                </c:pt>
                <c:pt idx="1096">
                  <c:v>1.7070104925722875E-6</c:v>
                </c:pt>
                <c:pt idx="1097">
                  <c:v>1.6626725577002799E-6</c:v>
                </c:pt>
                <c:pt idx="1098">
                  <c:v>1.6626725577002799E-6</c:v>
                </c:pt>
                <c:pt idx="1099">
                  <c:v>1.6183346228282725E-6</c:v>
                </c:pt>
                <c:pt idx="1100">
                  <c:v>1.5961656553922689E-6</c:v>
                </c:pt>
                <c:pt idx="1101">
                  <c:v>1.5518277205202613E-6</c:v>
                </c:pt>
                <c:pt idx="1102">
                  <c:v>1.5518277205202613E-6</c:v>
                </c:pt>
                <c:pt idx="1103">
                  <c:v>1.5518277205202613E-6</c:v>
                </c:pt>
                <c:pt idx="1104">
                  <c:v>1.5518277205202613E-6</c:v>
                </c:pt>
                <c:pt idx="1105">
                  <c:v>1.4853208182122501E-6</c:v>
                </c:pt>
                <c:pt idx="1106">
                  <c:v>1.4631518507762465E-6</c:v>
                </c:pt>
                <c:pt idx="1107">
                  <c:v>1.4409828833402427E-6</c:v>
                </c:pt>
                <c:pt idx="1108">
                  <c:v>1.4188139159042389E-6</c:v>
                </c:pt>
                <c:pt idx="1109">
                  <c:v>1.4188139159042389E-6</c:v>
                </c:pt>
                <c:pt idx="1110">
                  <c:v>1.4188139159042389E-6</c:v>
                </c:pt>
                <c:pt idx="1111">
                  <c:v>1.3966449484682353E-6</c:v>
                </c:pt>
                <c:pt idx="1112">
                  <c:v>1.3744759810322314E-6</c:v>
                </c:pt>
                <c:pt idx="1113">
                  <c:v>1.3523070135962276E-6</c:v>
                </c:pt>
                <c:pt idx="1114">
                  <c:v>1.3523070135962276E-6</c:v>
                </c:pt>
                <c:pt idx="1115">
                  <c:v>1.3523070135962276E-6</c:v>
                </c:pt>
                <c:pt idx="1116">
                  <c:v>1.3523070135962276E-6</c:v>
                </c:pt>
                <c:pt idx="1117">
                  <c:v>1.3523070135962276E-6</c:v>
                </c:pt>
                <c:pt idx="1118">
                  <c:v>1.3523070135962276E-6</c:v>
                </c:pt>
                <c:pt idx="1119">
                  <c:v>1.3523070135962276E-6</c:v>
                </c:pt>
                <c:pt idx="1120">
                  <c:v>1.3523070135962276E-6</c:v>
                </c:pt>
                <c:pt idx="1121">
                  <c:v>1.3523070135962276E-6</c:v>
                </c:pt>
                <c:pt idx="1122">
                  <c:v>1.3523070135962276E-6</c:v>
                </c:pt>
                <c:pt idx="1123">
                  <c:v>1.330138046160224E-6</c:v>
                </c:pt>
                <c:pt idx="1124">
                  <c:v>1.3079690787242202E-6</c:v>
                </c:pt>
                <c:pt idx="1125">
                  <c:v>1.2858001112882164E-6</c:v>
                </c:pt>
                <c:pt idx="1126">
                  <c:v>1.2858001112882164E-6</c:v>
                </c:pt>
                <c:pt idx="1127">
                  <c:v>1.2636311438522128E-6</c:v>
                </c:pt>
                <c:pt idx="1128">
                  <c:v>1.2636311438522128E-6</c:v>
                </c:pt>
                <c:pt idx="1129">
                  <c:v>1.241462176416209E-6</c:v>
                </c:pt>
                <c:pt idx="1130">
                  <c:v>1.241462176416209E-6</c:v>
                </c:pt>
                <c:pt idx="1131">
                  <c:v>1.241462176416209E-6</c:v>
                </c:pt>
                <c:pt idx="1132">
                  <c:v>1.2192932089802054E-6</c:v>
                </c:pt>
                <c:pt idx="1133">
                  <c:v>1.1971242415442016E-6</c:v>
                </c:pt>
                <c:pt idx="1134">
                  <c:v>1.1971242415442016E-6</c:v>
                </c:pt>
                <c:pt idx="1135">
                  <c:v>1.1971242415442016E-6</c:v>
                </c:pt>
                <c:pt idx="1136">
                  <c:v>1.1971242415442016E-6</c:v>
                </c:pt>
                <c:pt idx="1137">
                  <c:v>1.1749552741081978E-6</c:v>
                </c:pt>
                <c:pt idx="1138">
                  <c:v>1.1084483718001866E-6</c:v>
                </c:pt>
                <c:pt idx="1139">
                  <c:v>1.086279404364183E-6</c:v>
                </c:pt>
                <c:pt idx="1140">
                  <c:v>1.086279404364183E-6</c:v>
                </c:pt>
                <c:pt idx="1141">
                  <c:v>1.086279404364183E-6</c:v>
                </c:pt>
                <c:pt idx="1142">
                  <c:v>1.0641104369281792E-6</c:v>
                </c:pt>
                <c:pt idx="1143">
                  <c:v>1.0641104369281792E-6</c:v>
                </c:pt>
                <c:pt idx="1144">
                  <c:v>1.0641104369281792E-6</c:v>
                </c:pt>
                <c:pt idx="1145">
                  <c:v>1.0419414694921754E-6</c:v>
                </c:pt>
                <c:pt idx="1146">
                  <c:v>1.0419414694921754E-6</c:v>
                </c:pt>
                <c:pt idx="1147">
                  <c:v>1.0419414694921754E-6</c:v>
                </c:pt>
                <c:pt idx="1148">
                  <c:v>1.0419414694921754E-6</c:v>
                </c:pt>
                <c:pt idx="1149">
                  <c:v>1.0419414694921754E-6</c:v>
                </c:pt>
                <c:pt idx="1150">
                  <c:v>1.0419414694921754E-6</c:v>
                </c:pt>
                <c:pt idx="1151">
                  <c:v>1.0197725020561718E-6</c:v>
                </c:pt>
                <c:pt idx="1152">
                  <c:v>1.0197725020561718E-6</c:v>
                </c:pt>
                <c:pt idx="1153">
                  <c:v>1.0197725020561718E-6</c:v>
                </c:pt>
                <c:pt idx="1154">
                  <c:v>9.9760353462016798E-7</c:v>
                </c:pt>
                <c:pt idx="1155">
                  <c:v>9.9760353462016798E-7</c:v>
                </c:pt>
                <c:pt idx="1156">
                  <c:v>9.9760353462016798E-7</c:v>
                </c:pt>
                <c:pt idx="1157">
                  <c:v>9.7543456718416417E-7</c:v>
                </c:pt>
                <c:pt idx="1158">
                  <c:v>9.7543456718416417E-7</c:v>
                </c:pt>
                <c:pt idx="1159">
                  <c:v>9.7543456718416417E-7</c:v>
                </c:pt>
                <c:pt idx="1160">
                  <c:v>9.3109663231215677E-7</c:v>
                </c:pt>
                <c:pt idx="1161">
                  <c:v>9.0892766487615306E-7</c:v>
                </c:pt>
                <c:pt idx="1162">
                  <c:v>8.8675869744014936E-7</c:v>
                </c:pt>
                <c:pt idx="1163">
                  <c:v>8.6458973000414555E-7</c:v>
                </c:pt>
                <c:pt idx="1164">
                  <c:v>8.6458973000414555E-7</c:v>
                </c:pt>
                <c:pt idx="1165">
                  <c:v>8.6458973000414555E-7</c:v>
                </c:pt>
                <c:pt idx="1166">
                  <c:v>8.6458973000414555E-7</c:v>
                </c:pt>
                <c:pt idx="1167">
                  <c:v>8.6458973000414555E-7</c:v>
                </c:pt>
                <c:pt idx="1168">
                  <c:v>8.2025179513213815E-7</c:v>
                </c:pt>
                <c:pt idx="1169">
                  <c:v>8.2025179513213815E-7</c:v>
                </c:pt>
                <c:pt idx="1170">
                  <c:v>7.9808282769613445E-7</c:v>
                </c:pt>
                <c:pt idx="1171">
                  <c:v>7.9808282769613445E-7</c:v>
                </c:pt>
                <c:pt idx="1172">
                  <c:v>7.7591386026013064E-7</c:v>
                </c:pt>
                <c:pt idx="1173">
                  <c:v>7.5374489282412694E-7</c:v>
                </c:pt>
                <c:pt idx="1174">
                  <c:v>7.5374489282412694E-7</c:v>
                </c:pt>
                <c:pt idx="1175">
                  <c:v>7.3157592538812323E-7</c:v>
                </c:pt>
                <c:pt idx="1176">
                  <c:v>7.3157592538812323E-7</c:v>
                </c:pt>
                <c:pt idx="1177">
                  <c:v>7.3157592538812323E-7</c:v>
                </c:pt>
                <c:pt idx="1178">
                  <c:v>7.3157592538812323E-7</c:v>
                </c:pt>
                <c:pt idx="1179">
                  <c:v>7.3157592538812323E-7</c:v>
                </c:pt>
                <c:pt idx="1180">
                  <c:v>7.3157592538812323E-7</c:v>
                </c:pt>
                <c:pt idx="1181">
                  <c:v>7.3157592538812323E-7</c:v>
                </c:pt>
                <c:pt idx="1182">
                  <c:v>7.0940695795211943E-7</c:v>
                </c:pt>
                <c:pt idx="1183">
                  <c:v>7.0940695795211943E-7</c:v>
                </c:pt>
                <c:pt idx="1184">
                  <c:v>7.0940695795211943E-7</c:v>
                </c:pt>
                <c:pt idx="1185">
                  <c:v>7.0940695795211943E-7</c:v>
                </c:pt>
                <c:pt idx="1186">
                  <c:v>7.0940695795211943E-7</c:v>
                </c:pt>
                <c:pt idx="1187">
                  <c:v>6.8723799051611572E-7</c:v>
                </c:pt>
                <c:pt idx="1188">
                  <c:v>6.8723799051611572E-7</c:v>
                </c:pt>
                <c:pt idx="1189">
                  <c:v>6.4290005564410821E-7</c:v>
                </c:pt>
                <c:pt idx="1190">
                  <c:v>6.2073108820810451E-7</c:v>
                </c:pt>
                <c:pt idx="1191">
                  <c:v>6.2073108820810451E-7</c:v>
                </c:pt>
                <c:pt idx="1192">
                  <c:v>6.2073108820810451E-7</c:v>
                </c:pt>
                <c:pt idx="1193">
                  <c:v>6.2073108820810451E-7</c:v>
                </c:pt>
                <c:pt idx="1194">
                  <c:v>6.2073108820810451E-7</c:v>
                </c:pt>
                <c:pt idx="1195">
                  <c:v>5.9856212077210081E-7</c:v>
                </c:pt>
                <c:pt idx="1196">
                  <c:v>5.9856212077210081E-7</c:v>
                </c:pt>
                <c:pt idx="1197">
                  <c:v>5.9856212077210081E-7</c:v>
                </c:pt>
                <c:pt idx="1198">
                  <c:v>5.9856212077210081E-7</c:v>
                </c:pt>
                <c:pt idx="1199">
                  <c:v>5.9856212077210081E-7</c:v>
                </c:pt>
                <c:pt idx="1200">
                  <c:v>5.9856212077210081E-7</c:v>
                </c:pt>
                <c:pt idx="1201">
                  <c:v>5.9856212077210081E-7</c:v>
                </c:pt>
                <c:pt idx="1202">
                  <c:v>5.9856212077210081E-7</c:v>
                </c:pt>
                <c:pt idx="1203">
                  <c:v>5.9856212077210081E-7</c:v>
                </c:pt>
                <c:pt idx="1204">
                  <c:v>5.9856212077210081E-7</c:v>
                </c:pt>
                <c:pt idx="1205">
                  <c:v>5.9856212077210081E-7</c:v>
                </c:pt>
                <c:pt idx="1206">
                  <c:v>5.9856212077210081E-7</c:v>
                </c:pt>
                <c:pt idx="1207">
                  <c:v>5.542241859000933E-7</c:v>
                </c:pt>
                <c:pt idx="1208">
                  <c:v>5.542241859000933E-7</c:v>
                </c:pt>
                <c:pt idx="1209">
                  <c:v>5.542241859000933E-7</c:v>
                </c:pt>
                <c:pt idx="1210">
                  <c:v>5.542241859000933E-7</c:v>
                </c:pt>
                <c:pt idx="1211">
                  <c:v>5.542241859000933E-7</c:v>
                </c:pt>
                <c:pt idx="1212">
                  <c:v>5.542241859000933E-7</c:v>
                </c:pt>
                <c:pt idx="1213">
                  <c:v>5.542241859000933E-7</c:v>
                </c:pt>
                <c:pt idx="1214">
                  <c:v>5.542241859000933E-7</c:v>
                </c:pt>
                <c:pt idx="1215">
                  <c:v>5.542241859000933E-7</c:v>
                </c:pt>
                <c:pt idx="1216">
                  <c:v>5.320552184640896E-7</c:v>
                </c:pt>
                <c:pt idx="1217">
                  <c:v>5.320552184640896E-7</c:v>
                </c:pt>
                <c:pt idx="1218">
                  <c:v>5.320552184640896E-7</c:v>
                </c:pt>
                <c:pt idx="1219">
                  <c:v>5.320552184640896E-7</c:v>
                </c:pt>
                <c:pt idx="1220">
                  <c:v>5.320552184640896E-7</c:v>
                </c:pt>
                <c:pt idx="1221">
                  <c:v>5.320552184640896E-7</c:v>
                </c:pt>
                <c:pt idx="1222">
                  <c:v>5.320552184640896E-7</c:v>
                </c:pt>
                <c:pt idx="1223">
                  <c:v>5.0988625102808589E-7</c:v>
                </c:pt>
                <c:pt idx="1224">
                  <c:v>5.0988625102808589E-7</c:v>
                </c:pt>
                <c:pt idx="1225">
                  <c:v>5.0988625102808589E-7</c:v>
                </c:pt>
                <c:pt idx="1226">
                  <c:v>5.0988625102808589E-7</c:v>
                </c:pt>
                <c:pt idx="1227">
                  <c:v>5.0988625102808589E-7</c:v>
                </c:pt>
                <c:pt idx="1228">
                  <c:v>5.0988625102808589E-7</c:v>
                </c:pt>
                <c:pt idx="1229">
                  <c:v>4.6554831615607838E-7</c:v>
                </c:pt>
                <c:pt idx="1230">
                  <c:v>4.4337934872007468E-7</c:v>
                </c:pt>
                <c:pt idx="1231">
                  <c:v>4.4337934872007468E-7</c:v>
                </c:pt>
                <c:pt idx="1232">
                  <c:v>4.4337934872007468E-7</c:v>
                </c:pt>
                <c:pt idx="1233">
                  <c:v>4.4337934872007468E-7</c:v>
                </c:pt>
                <c:pt idx="1234">
                  <c:v>4.4337934872007468E-7</c:v>
                </c:pt>
                <c:pt idx="1235">
                  <c:v>4.4337934872007468E-7</c:v>
                </c:pt>
                <c:pt idx="1236">
                  <c:v>4.4337934872007468E-7</c:v>
                </c:pt>
                <c:pt idx="1237">
                  <c:v>4.4337934872007468E-7</c:v>
                </c:pt>
                <c:pt idx="1238">
                  <c:v>4.4337934872007468E-7</c:v>
                </c:pt>
                <c:pt idx="1239">
                  <c:v>4.4337934872007468E-7</c:v>
                </c:pt>
                <c:pt idx="1240">
                  <c:v>4.4337934872007468E-7</c:v>
                </c:pt>
                <c:pt idx="1241">
                  <c:v>4.4337934872007468E-7</c:v>
                </c:pt>
                <c:pt idx="1242">
                  <c:v>4.2121038128407093E-7</c:v>
                </c:pt>
                <c:pt idx="1243">
                  <c:v>4.2121038128407093E-7</c:v>
                </c:pt>
                <c:pt idx="1244">
                  <c:v>3.9904141384806722E-7</c:v>
                </c:pt>
                <c:pt idx="1245">
                  <c:v>3.9904141384806722E-7</c:v>
                </c:pt>
                <c:pt idx="1246">
                  <c:v>3.9904141384806722E-7</c:v>
                </c:pt>
                <c:pt idx="1247">
                  <c:v>3.9904141384806722E-7</c:v>
                </c:pt>
                <c:pt idx="1248">
                  <c:v>3.9904141384806722E-7</c:v>
                </c:pt>
                <c:pt idx="1249">
                  <c:v>3.9904141384806722E-7</c:v>
                </c:pt>
                <c:pt idx="1250">
                  <c:v>3.9904141384806722E-7</c:v>
                </c:pt>
                <c:pt idx="1251">
                  <c:v>3.9904141384806722E-7</c:v>
                </c:pt>
                <c:pt idx="1252">
                  <c:v>3.9904141384806722E-7</c:v>
                </c:pt>
                <c:pt idx="1253">
                  <c:v>3.7687244641206347E-7</c:v>
                </c:pt>
                <c:pt idx="1254">
                  <c:v>3.7687244641206347E-7</c:v>
                </c:pt>
                <c:pt idx="1255">
                  <c:v>3.7687244641206347E-7</c:v>
                </c:pt>
                <c:pt idx="1256">
                  <c:v>3.7687244641206347E-7</c:v>
                </c:pt>
                <c:pt idx="1257">
                  <c:v>3.5470347897605971E-7</c:v>
                </c:pt>
                <c:pt idx="1258">
                  <c:v>3.5470347897605971E-7</c:v>
                </c:pt>
                <c:pt idx="1259">
                  <c:v>3.5470347897605971E-7</c:v>
                </c:pt>
                <c:pt idx="1260">
                  <c:v>3.3253451154005601E-7</c:v>
                </c:pt>
                <c:pt idx="1261">
                  <c:v>3.3253451154005601E-7</c:v>
                </c:pt>
                <c:pt idx="1262">
                  <c:v>3.3253451154005601E-7</c:v>
                </c:pt>
                <c:pt idx="1263">
                  <c:v>3.3253451154005601E-7</c:v>
                </c:pt>
                <c:pt idx="1264">
                  <c:v>3.3253451154005601E-7</c:v>
                </c:pt>
                <c:pt idx="1265">
                  <c:v>3.3253451154005601E-7</c:v>
                </c:pt>
                <c:pt idx="1266">
                  <c:v>3.3253451154005601E-7</c:v>
                </c:pt>
                <c:pt idx="1267">
                  <c:v>3.3253451154005601E-7</c:v>
                </c:pt>
                <c:pt idx="1268">
                  <c:v>3.1036554410405226E-7</c:v>
                </c:pt>
                <c:pt idx="1269">
                  <c:v>3.1036554410405226E-7</c:v>
                </c:pt>
                <c:pt idx="1270">
                  <c:v>3.1036554410405226E-7</c:v>
                </c:pt>
                <c:pt idx="1271">
                  <c:v>2.8819657666804855E-7</c:v>
                </c:pt>
                <c:pt idx="1272">
                  <c:v>2.8819657666804855E-7</c:v>
                </c:pt>
                <c:pt idx="1273">
                  <c:v>2.8819657666804855E-7</c:v>
                </c:pt>
                <c:pt idx="1274">
                  <c:v>2.8819657666804855E-7</c:v>
                </c:pt>
                <c:pt idx="1275">
                  <c:v>2.8819657666804855E-7</c:v>
                </c:pt>
                <c:pt idx="1276">
                  <c:v>2.8819657666804855E-7</c:v>
                </c:pt>
                <c:pt idx="1277">
                  <c:v>2.8819657666804855E-7</c:v>
                </c:pt>
                <c:pt idx="1278">
                  <c:v>2.8819657666804855E-7</c:v>
                </c:pt>
                <c:pt idx="1279">
                  <c:v>2.8819657666804855E-7</c:v>
                </c:pt>
                <c:pt idx="1280">
                  <c:v>2.4385864179604104E-7</c:v>
                </c:pt>
                <c:pt idx="1281">
                  <c:v>2.4385864179604104E-7</c:v>
                </c:pt>
                <c:pt idx="1282">
                  <c:v>2.4385864179604104E-7</c:v>
                </c:pt>
                <c:pt idx="1283">
                  <c:v>2.4385864179604104E-7</c:v>
                </c:pt>
                <c:pt idx="1284">
                  <c:v>2.2168967436003734E-7</c:v>
                </c:pt>
                <c:pt idx="1285">
                  <c:v>2.2168967436003734E-7</c:v>
                </c:pt>
                <c:pt idx="1286">
                  <c:v>2.2168967436003734E-7</c:v>
                </c:pt>
                <c:pt idx="1287">
                  <c:v>2.2168967436003734E-7</c:v>
                </c:pt>
                <c:pt idx="1288">
                  <c:v>2.2168967436003734E-7</c:v>
                </c:pt>
                <c:pt idx="1289">
                  <c:v>2.2168967436003734E-7</c:v>
                </c:pt>
                <c:pt idx="1290">
                  <c:v>2.2168967436003734E-7</c:v>
                </c:pt>
                <c:pt idx="1291">
                  <c:v>2.2168967436003734E-7</c:v>
                </c:pt>
                <c:pt idx="1292">
                  <c:v>2.2168967436003734E-7</c:v>
                </c:pt>
                <c:pt idx="1293">
                  <c:v>2.2168967436003734E-7</c:v>
                </c:pt>
                <c:pt idx="1294">
                  <c:v>2.2168967436003734E-7</c:v>
                </c:pt>
                <c:pt idx="1295">
                  <c:v>2.2168967436003734E-7</c:v>
                </c:pt>
                <c:pt idx="1296">
                  <c:v>2.2168967436003734E-7</c:v>
                </c:pt>
                <c:pt idx="1297">
                  <c:v>1.9952070692403361E-7</c:v>
                </c:pt>
                <c:pt idx="1298">
                  <c:v>1.7735173948802986E-7</c:v>
                </c:pt>
                <c:pt idx="1299">
                  <c:v>1.7735173948802986E-7</c:v>
                </c:pt>
                <c:pt idx="1300">
                  <c:v>1.7735173948802986E-7</c:v>
                </c:pt>
                <c:pt idx="1301">
                  <c:v>1.7735173948802986E-7</c:v>
                </c:pt>
                <c:pt idx="1302">
                  <c:v>1.7735173948802986E-7</c:v>
                </c:pt>
                <c:pt idx="1303">
                  <c:v>1.7735173948802986E-7</c:v>
                </c:pt>
                <c:pt idx="1304">
                  <c:v>1.7735173948802986E-7</c:v>
                </c:pt>
                <c:pt idx="1305">
                  <c:v>1.7735173948802986E-7</c:v>
                </c:pt>
                <c:pt idx="1306">
                  <c:v>1.7735173948802986E-7</c:v>
                </c:pt>
                <c:pt idx="1307">
                  <c:v>1.7735173948802986E-7</c:v>
                </c:pt>
                <c:pt idx="1308">
                  <c:v>1.7735173948802986E-7</c:v>
                </c:pt>
                <c:pt idx="1309">
                  <c:v>1.7735173948802986E-7</c:v>
                </c:pt>
                <c:pt idx="1310">
                  <c:v>1.7735173948802986E-7</c:v>
                </c:pt>
                <c:pt idx="1311">
                  <c:v>1.7735173948802986E-7</c:v>
                </c:pt>
                <c:pt idx="1312">
                  <c:v>1.7735173948802986E-7</c:v>
                </c:pt>
                <c:pt idx="1313">
                  <c:v>1.7735173948802986E-7</c:v>
                </c:pt>
                <c:pt idx="1314">
                  <c:v>1.7735173948802986E-7</c:v>
                </c:pt>
                <c:pt idx="1315">
                  <c:v>1.5518277205202613E-7</c:v>
                </c:pt>
                <c:pt idx="1316">
                  <c:v>1.5518277205202613E-7</c:v>
                </c:pt>
                <c:pt idx="1317">
                  <c:v>1.5518277205202613E-7</c:v>
                </c:pt>
                <c:pt idx="1318">
                  <c:v>1.330138046160224E-7</c:v>
                </c:pt>
                <c:pt idx="1319">
                  <c:v>1.330138046160224E-7</c:v>
                </c:pt>
                <c:pt idx="1320">
                  <c:v>1.330138046160224E-7</c:v>
                </c:pt>
                <c:pt idx="1321">
                  <c:v>1.330138046160224E-7</c:v>
                </c:pt>
                <c:pt idx="1322">
                  <c:v>1.330138046160224E-7</c:v>
                </c:pt>
                <c:pt idx="1323">
                  <c:v>1.330138046160224E-7</c:v>
                </c:pt>
                <c:pt idx="1324">
                  <c:v>1.330138046160224E-7</c:v>
                </c:pt>
                <c:pt idx="1325">
                  <c:v>1.330138046160224E-7</c:v>
                </c:pt>
                <c:pt idx="1326">
                  <c:v>1.1084483718001867E-7</c:v>
                </c:pt>
                <c:pt idx="1327">
                  <c:v>1.1084483718001867E-7</c:v>
                </c:pt>
                <c:pt idx="1328">
                  <c:v>1.1084483718001867E-7</c:v>
                </c:pt>
                <c:pt idx="1329">
                  <c:v>1.1084483718001867E-7</c:v>
                </c:pt>
                <c:pt idx="1330">
                  <c:v>1.1084483718001867E-7</c:v>
                </c:pt>
                <c:pt idx="1331">
                  <c:v>1.1084483718001867E-7</c:v>
                </c:pt>
                <c:pt idx="1332">
                  <c:v>1.1084483718001867E-7</c:v>
                </c:pt>
                <c:pt idx="1333">
                  <c:v>1.1084483718001867E-7</c:v>
                </c:pt>
                <c:pt idx="1334">
                  <c:v>1.1084483718001867E-7</c:v>
                </c:pt>
                <c:pt idx="1335">
                  <c:v>1.1084483718001867E-7</c:v>
                </c:pt>
                <c:pt idx="1336">
                  <c:v>1.1084483718001867E-7</c:v>
                </c:pt>
                <c:pt idx="1337">
                  <c:v>1.1084483718001867E-7</c:v>
                </c:pt>
                <c:pt idx="1338">
                  <c:v>1.1084483718001867E-7</c:v>
                </c:pt>
                <c:pt idx="1339">
                  <c:v>1.1084483718001867E-7</c:v>
                </c:pt>
                <c:pt idx="1340">
                  <c:v>1.1084483718001867E-7</c:v>
                </c:pt>
                <c:pt idx="1341">
                  <c:v>1.1084483718001867E-7</c:v>
                </c:pt>
                <c:pt idx="1342">
                  <c:v>1.1084483718001867E-7</c:v>
                </c:pt>
                <c:pt idx="1343">
                  <c:v>1.1084483718001867E-7</c:v>
                </c:pt>
                <c:pt idx="1344">
                  <c:v>1.1084483718001867E-7</c:v>
                </c:pt>
                <c:pt idx="1345">
                  <c:v>8.8675869744014928E-8</c:v>
                </c:pt>
                <c:pt idx="1346">
                  <c:v>8.8675869744014928E-8</c:v>
                </c:pt>
                <c:pt idx="1347">
                  <c:v>8.8675869744014928E-8</c:v>
                </c:pt>
                <c:pt idx="1348">
                  <c:v>8.8675869744014928E-8</c:v>
                </c:pt>
                <c:pt idx="1349">
                  <c:v>8.8675869744014928E-8</c:v>
                </c:pt>
                <c:pt idx="1350">
                  <c:v>8.8675869744014928E-8</c:v>
                </c:pt>
                <c:pt idx="1351">
                  <c:v>8.8675869744014928E-8</c:v>
                </c:pt>
                <c:pt idx="1352">
                  <c:v>8.8675869744014928E-8</c:v>
                </c:pt>
                <c:pt idx="1353">
                  <c:v>8.8675869744014928E-8</c:v>
                </c:pt>
                <c:pt idx="1354">
                  <c:v>8.8675869744014928E-8</c:v>
                </c:pt>
                <c:pt idx="1355">
                  <c:v>8.8675869744014928E-8</c:v>
                </c:pt>
                <c:pt idx="1356">
                  <c:v>8.8675869744014928E-8</c:v>
                </c:pt>
                <c:pt idx="1357">
                  <c:v>8.8675869744014928E-8</c:v>
                </c:pt>
                <c:pt idx="1358">
                  <c:v>8.8675869744014928E-8</c:v>
                </c:pt>
                <c:pt idx="1359">
                  <c:v>8.8675869744014928E-8</c:v>
                </c:pt>
                <c:pt idx="1360">
                  <c:v>8.8675869744014928E-8</c:v>
                </c:pt>
                <c:pt idx="1361">
                  <c:v>8.8675869744014928E-8</c:v>
                </c:pt>
                <c:pt idx="1362">
                  <c:v>8.8675869744014928E-8</c:v>
                </c:pt>
                <c:pt idx="1363">
                  <c:v>8.8675869744014928E-8</c:v>
                </c:pt>
                <c:pt idx="1364">
                  <c:v>8.8675869744014928E-8</c:v>
                </c:pt>
                <c:pt idx="1365">
                  <c:v>8.8675869744014928E-8</c:v>
                </c:pt>
                <c:pt idx="1366">
                  <c:v>4.4337934872007464E-8</c:v>
                </c:pt>
                <c:pt idx="1367">
                  <c:v>4.4337934872007464E-8</c:v>
                </c:pt>
                <c:pt idx="1368">
                  <c:v>4.4337934872007464E-8</c:v>
                </c:pt>
                <c:pt idx="1369">
                  <c:v>4.4337934872007464E-8</c:v>
                </c:pt>
                <c:pt idx="1370">
                  <c:v>4.4337934872007464E-8</c:v>
                </c:pt>
                <c:pt idx="1371">
                  <c:v>4.4337934872007464E-8</c:v>
                </c:pt>
                <c:pt idx="1372">
                  <c:v>4.4337934872007464E-8</c:v>
                </c:pt>
                <c:pt idx="1373">
                  <c:v>4.4337934872007464E-8</c:v>
                </c:pt>
                <c:pt idx="1374">
                  <c:v>4.4337934872007464E-8</c:v>
                </c:pt>
                <c:pt idx="1375">
                  <c:v>4.4337934872007464E-8</c:v>
                </c:pt>
                <c:pt idx="1376">
                  <c:v>4.4337934872007464E-8</c:v>
                </c:pt>
                <c:pt idx="1377">
                  <c:v>4.4337934872007464E-8</c:v>
                </c:pt>
                <c:pt idx="1378">
                  <c:v>4.4337934872007464E-8</c:v>
                </c:pt>
                <c:pt idx="1379">
                  <c:v>4.4337934872007464E-8</c:v>
                </c:pt>
                <c:pt idx="1380">
                  <c:v>4.4337934872007464E-8</c:v>
                </c:pt>
                <c:pt idx="1381">
                  <c:v>4.4337934872007464E-8</c:v>
                </c:pt>
                <c:pt idx="1382">
                  <c:v>4.4337934872007464E-8</c:v>
                </c:pt>
                <c:pt idx="1383">
                  <c:v>4.4337934872007464E-8</c:v>
                </c:pt>
                <c:pt idx="1384">
                  <c:v>4.4337934872007464E-8</c:v>
                </c:pt>
                <c:pt idx="1385">
                  <c:v>4.4337934872007464E-8</c:v>
                </c:pt>
                <c:pt idx="1386">
                  <c:v>4.4337934872007464E-8</c:v>
                </c:pt>
                <c:pt idx="1387">
                  <c:v>4.4337934872007464E-8</c:v>
                </c:pt>
                <c:pt idx="1388">
                  <c:v>4.4337934872007464E-8</c:v>
                </c:pt>
                <c:pt idx="1389">
                  <c:v>4.4337934872007464E-8</c:v>
                </c:pt>
                <c:pt idx="1390">
                  <c:v>4.4337934872007464E-8</c:v>
                </c:pt>
                <c:pt idx="1391">
                  <c:v>4.4337934872007464E-8</c:v>
                </c:pt>
                <c:pt idx="1392">
                  <c:v>4.4337934872007464E-8</c:v>
                </c:pt>
                <c:pt idx="1393">
                  <c:v>4.4337934872007464E-8</c:v>
                </c:pt>
                <c:pt idx="1394">
                  <c:v>4.4337934872007464E-8</c:v>
                </c:pt>
                <c:pt idx="1395">
                  <c:v>4.4337934872007464E-8</c:v>
                </c:pt>
                <c:pt idx="1396">
                  <c:v>4.4337934872007464E-8</c:v>
                </c:pt>
                <c:pt idx="1397">
                  <c:v>4.4337934872007464E-8</c:v>
                </c:pt>
                <c:pt idx="1398">
                  <c:v>4.4337934872007464E-8</c:v>
                </c:pt>
                <c:pt idx="1399">
                  <c:v>4.4337934872007464E-8</c:v>
                </c:pt>
                <c:pt idx="1400">
                  <c:v>4.4337934872007464E-8</c:v>
                </c:pt>
                <c:pt idx="1401">
                  <c:v>4.4337934872007464E-8</c:v>
                </c:pt>
                <c:pt idx="1402">
                  <c:v>4.4337934872007464E-8</c:v>
                </c:pt>
                <c:pt idx="1403">
                  <c:v>4.4337934872007464E-8</c:v>
                </c:pt>
                <c:pt idx="1404">
                  <c:v>4.4337934872007464E-8</c:v>
                </c:pt>
                <c:pt idx="1405">
                  <c:v>4.4337934872007464E-8</c:v>
                </c:pt>
                <c:pt idx="1406">
                  <c:v>4.4337934872007464E-8</c:v>
                </c:pt>
                <c:pt idx="1407">
                  <c:v>4.4337934872007464E-8</c:v>
                </c:pt>
                <c:pt idx="1408">
                  <c:v>4.4337934872007464E-8</c:v>
                </c:pt>
                <c:pt idx="1409">
                  <c:v>4.4337934872007464E-8</c:v>
                </c:pt>
                <c:pt idx="1410">
                  <c:v>4.4337934872007464E-8</c:v>
                </c:pt>
                <c:pt idx="1411">
                  <c:v>4.4337934872007464E-8</c:v>
                </c:pt>
                <c:pt idx="1412">
                  <c:v>4.4337934872007464E-8</c:v>
                </c:pt>
                <c:pt idx="1413">
                  <c:v>4.4337934872007464E-8</c:v>
                </c:pt>
                <c:pt idx="1414">
                  <c:v>4.4337934872007464E-8</c:v>
                </c:pt>
                <c:pt idx="1415">
                  <c:v>4.4337934872007464E-8</c:v>
                </c:pt>
                <c:pt idx="1416">
                  <c:v>4.4337934872007464E-8</c:v>
                </c:pt>
                <c:pt idx="1417">
                  <c:v>4.4337934872007464E-8</c:v>
                </c:pt>
                <c:pt idx="1418">
                  <c:v>4.4337934872007464E-8</c:v>
                </c:pt>
                <c:pt idx="1419">
                  <c:v>4.4337934872007464E-8</c:v>
                </c:pt>
                <c:pt idx="1420">
                  <c:v>4.4337934872007464E-8</c:v>
                </c:pt>
                <c:pt idx="1421">
                  <c:v>4.4337934872007464E-8</c:v>
                </c:pt>
                <c:pt idx="1422">
                  <c:v>4.4337934872007464E-8</c:v>
                </c:pt>
                <c:pt idx="1423">
                  <c:v>2.2168967436003732E-8</c:v>
                </c:pt>
                <c:pt idx="1424">
                  <c:v>2.2168967436003732E-8</c:v>
                </c:pt>
                <c:pt idx="1425">
                  <c:v>2.2168967436003732E-8</c:v>
                </c:pt>
                <c:pt idx="1426">
                  <c:v>2.2168967436003732E-8</c:v>
                </c:pt>
                <c:pt idx="1427">
                  <c:v>2.2168967436003732E-8</c:v>
                </c:pt>
                <c:pt idx="1428">
                  <c:v>2.2168967436003732E-8</c:v>
                </c:pt>
                <c:pt idx="1429">
                  <c:v>2.2168967436003732E-8</c:v>
                </c:pt>
                <c:pt idx="1430">
                  <c:v>2.2168967436003732E-8</c:v>
                </c:pt>
                <c:pt idx="1431">
                  <c:v>2.2168967436003732E-8</c:v>
                </c:pt>
                <c:pt idx="1432">
                  <c:v>2.2168967436003732E-8</c:v>
                </c:pt>
                <c:pt idx="1433">
                  <c:v>2.2168967436003732E-8</c:v>
                </c:pt>
                <c:pt idx="1434">
                  <c:v>2.2168967436003732E-8</c:v>
                </c:pt>
                <c:pt idx="1435">
                  <c:v>2.2168967436003732E-8</c:v>
                </c:pt>
                <c:pt idx="1436">
                  <c:v>2.2168967436003732E-8</c:v>
                </c:pt>
                <c:pt idx="1437">
                  <c:v>2.2168967436003732E-8</c:v>
                </c:pt>
                <c:pt idx="1438">
                  <c:v>2.2168967436003732E-8</c:v>
                </c:pt>
                <c:pt idx="1439">
                  <c:v>2.2168967436003732E-8</c:v>
                </c:pt>
                <c:pt idx="1440">
                  <c:v>2.2168967436003732E-8</c:v>
                </c:pt>
                <c:pt idx="1441">
                  <c:v>2.2168967436003732E-8</c:v>
                </c:pt>
                <c:pt idx="1442">
                  <c:v>2.2168967436003732E-8</c:v>
                </c:pt>
                <c:pt idx="1443">
                  <c:v>2.2168967436003732E-8</c:v>
                </c:pt>
                <c:pt idx="1444">
                  <c:v>2.2168967436003732E-8</c:v>
                </c:pt>
                <c:pt idx="1445">
                  <c:v>2.2168967436003732E-8</c:v>
                </c:pt>
                <c:pt idx="1446">
                  <c:v>2.2168967436003732E-8</c:v>
                </c:pt>
                <c:pt idx="1447">
                  <c:v>2.2168967436003732E-8</c:v>
                </c:pt>
                <c:pt idx="1448">
                  <c:v>2.2168967436003732E-8</c:v>
                </c:pt>
                <c:pt idx="1449">
                  <c:v>2.2168967436003732E-8</c:v>
                </c:pt>
                <c:pt idx="1450">
                  <c:v>2.2168967436003732E-8</c:v>
                </c:pt>
                <c:pt idx="1451">
                  <c:v>2.2168967436003732E-8</c:v>
                </c:pt>
                <c:pt idx="1452">
                  <c:v>2.2168967436003732E-8</c:v>
                </c:pt>
                <c:pt idx="1453">
                  <c:v>2.2168967436003732E-8</c:v>
                </c:pt>
                <c:pt idx="1454">
                  <c:v>2.2168967436003732E-8</c:v>
                </c:pt>
                <c:pt idx="1455">
                  <c:v>2.2168967436003732E-8</c:v>
                </c:pt>
                <c:pt idx="1456">
                  <c:v>2.2168967436003732E-8</c:v>
                </c:pt>
                <c:pt idx="1457">
                  <c:v>2.2168967436003732E-8</c:v>
                </c:pt>
                <c:pt idx="1458">
                  <c:v>2.2168967436003732E-8</c:v>
                </c:pt>
                <c:pt idx="1459">
                  <c:v>2.2168967436003732E-8</c:v>
                </c:pt>
                <c:pt idx="1460">
                  <c:v>2.2168967436003732E-8</c:v>
                </c:pt>
                <c:pt idx="1461">
                  <c:v>2.2168967436003732E-8</c:v>
                </c:pt>
                <c:pt idx="1462">
                  <c:v>2.2168967436003732E-8</c:v>
                </c:pt>
                <c:pt idx="1463">
                  <c:v>2.2168967436003732E-8</c:v>
                </c:pt>
                <c:pt idx="1464">
                  <c:v>2.2168967436003732E-8</c:v>
                </c:pt>
                <c:pt idx="1465">
                  <c:v>2.2168967436003732E-8</c:v>
                </c:pt>
                <c:pt idx="1466">
                  <c:v>2.2168967436003732E-8</c:v>
                </c:pt>
                <c:pt idx="1467">
                  <c:v>2.2168967436003732E-8</c:v>
                </c:pt>
                <c:pt idx="1468">
                  <c:v>2.2168967436003732E-8</c:v>
                </c:pt>
                <c:pt idx="1469">
                  <c:v>2.2168967436003732E-8</c:v>
                </c:pt>
                <c:pt idx="1470">
                  <c:v>2.2168967436003732E-8</c:v>
                </c:pt>
                <c:pt idx="1471">
                  <c:v>2.2168967436003732E-8</c:v>
                </c:pt>
                <c:pt idx="1472">
                  <c:v>2.2168967436003732E-8</c:v>
                </c:pt>
                <c:pt idx="1473">
                  <c:v>2.2168967436003732E-8</c:v>
                </c:pt>
                <c:pt idx="1474">
                  <c:v>2.2168967436003732E-8</c:v>
                </c:pt>
                <c:pt idx="1475">
                  <c:v>2.2168967436003732E-8</c:v>
                </c:pt>
                <c:pt idx="1476">
                  <c:v>2.2168967436003732E-8</c:v>
                </c:pt>
                <c:pt idx="1477">
                  <c:v>2.2168967436003732E-8</c:v>
                </c:pt>
                <c:pt idx="1478">
                  <c:v>2.2168967436003732E-8</c:v>
                </c:pt>
                <c:pt idx="1479">
                  <c:v>2.2168967436003732E-8</c:v>
                </c:pt>
                <c:pt idx="1480">
                  <c:v>2.2168967436003732E-8</c:v>
                </c:pt>
                <c:pt idx="1481">
                  <c:v>2.2168967436003732E-8</c:v>
                </c:pt>
                <c:pt idx="1482">
                  <c:v>2.2168967436003732E-8</c:v>
                </c:pt>
                <c:pt idx="1483">
                  <c:v>2.2168967436003732E-8</c:v>
                </c:pt>
                <c:pt idx="1484">
                  <c:v>2.2168967436003732E-8</c:v>
                </c:pt>
              </c:numCache>
            </c:numRef>
          </c:yVal>
        </c:ser>
        <c:axId val="172076416"/>
        <c:axId val="173401600"/>
      </c:scatterChart>
      <c:valAx>
        <c:axId val="172076416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3401600"/>
        <c:crossesAt val="1.0000000000000073E-9"/>
        <c:crossBetween val="midCat"/>
      </c:valAx>
      <c:valAx>
        <c:axId val="173401600"/>
        <c:scaling>
          <c:logBase val="10"/>
          <c:orientation val="minMax"/>
          <c:min val="1.000000000000005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453642440251891E-2"/>
              <c:y val="0.26053504979407677"/>
            </c:manualLayout>
          </c:layout>
        </c:title>
        <c:numFmt formatCode="General" sourceLinked="1"/>
        <c:tickLblPos val="nextTo"/>
        <c:crossAx val="172076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435135538322176"/>
          <c:y val="0.16737734487282782"/>
          <c:w val="0.15685416504386845"/>
          <c:h val="0.39577357692183956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11" l="0.70000000000000095" r="0.70000000000000095" t="0.75000000000000211" header="0.30000000000000032" footer="0.30000000000000032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Atlantic Coast </a:t>
            </a:r>
            <a:endParaRPr lang="en-US"/>
          </a:p>
        </c:rich>
      </c:tx>
      <c:layout>
        <c:manualLayout>
          <c:xMode val="edge"/>
          <c:yMode val="edge"/>
          <c:x val="0.67666062650932812"/>
          <c:y val="3.9815335667016699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260075016698922"/>
          <c:y val="2.6769185497382438E-2"/>
          <c:w val="0.83515755219483911"/>
          <c:h val="0.81470462305760272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0.99984784833937701</c:v>
                </c:pt>
                <c:pt idx="1">
                  <c:v>0.99939303682192338</c:v>
                </c:pt>
                <c:pt idx="2">
                  <c:v>0.99863901907879937</c:v>
                </c:pt>
                <c:pt idx="3">
                  <c:v>0.99759025223891906</c:v>
                </c:pt>
                <c:pt idx="4">
                  <c:v>0.99625195429062763</c:v>
                </c:pt>
                <c:pt idx="5">
                  <c:v>0.99462994148059458</c:v>
                </c:pt>
                <c:pt idx="6">
                  <c:v>0.99273050699778298</c:v>
                </c:pt>
                <c:pt idx="7">
                  <c:v>0.99056032549175865</c:v>
                </c:pt>
                <c:pt idx="8">
                  <c:v>0.98812637545099036</c:v>
                </c:pt>
                <c:pt idx="9">
                  <c:v>0.98543587472748062</c:v>
                </c:pt>
                <c:pt idx="10">
                  <c:v>0.98249622616598353</c:v>
                </c:pt>
                <c:pt idx="11">
                  <c:v>0.97931497124898259</c:v>
                </c:pt>
                <c:pt idx="12">
                  <c:v>0.97589975025446085</c:v>
                </c:pt>
                <c:pt idx="13">
                  <c:v>0.97225826780501712</c:v>
                </c:pt>
                <c:pt idx="14">
                  <c:v>0.96839826294689046</c:v>
                </c:pt>
                <c:pt idx="15">
                  <c:v>0.9643274830812355</c:v>
                </c:pt>
                <c:pt idx="16">
                  <c:v>0.96005366120395519</c:v>
                </c:pt>
                <c:pt idx="17">
                  <c:v>0.95558449601056228</c:v>
                </c:pt>
                <c:pt idx="18">
                  <c:v>0.95092763449911499</c:v>
                </c:pt>
                <c:pt idx="19">
                  <c:v>0.94609065676388815</c:v>
                </c:pt>
                <c:pt idx="20">
                  <c:v>0.94108106271970771</c:v>
                </c:pt>
                <c:pt idx="21">
                  <c:v>0.93590626053479886</c:v>
                </c:pt>
                <c:pt idx="22">
                  <c:v>0.93057355658090624</c:v>
                </c:pt>
                <c:pt idx="23">
                  <c:v>0.92509014673488354</c:v>
                </c:pt>
                <c:pt idx="24">
                  <c:v>0.91946310888708216</c:v>
                </c:pt>
                <c:pt idx="25">
                  <c:v>0.91369939652966081</c:v>
                </c:pt>
                <c:pt idx="26">
                  <c:v>0.90780583331294473</c:v>
                </c:pt>
                <c:pt idx="27">
                  <c:v>0.90178910847079763</c:v>
                </c:pt>
                <c:pt idx="28">
                  <c:v>0.89565577302697608</c:v>
                </c:pt>
                <c:pt idx="29">
                  <c:v>0.88941223670395098</c:v>
                </c:pt>
                <c:pt idx="30">
                  <c:v>0.88306476546394119</c:v>
                </c:pt>
                <c:pt idx="31">
                  <c:v>0.87661947961912701</c:v>
                </c:pt>
                <c:pt idx="32">
                  <c:v>0.87008235245434673</c:v>
                </c:pt>
                <c:pt idx="33">
                  <c:v>0.86345920931116704</c:v>
                </c:pt>
                <c:pt idx="34">
                  <c:v>0.85675572708714254</c:v>
                </c:pt>
                <c:pt idx="35">
                  <c:v>0.84997743410849425</c:v>
                </c:pt>
                <c:pt idx="36">
                  <c:v>0.84312971033831807</c:v>
                </c:pt>
                <c:pt idx="37">
                  <c:v>0.83621778788595202</c:v>
                </c:pt>
                <c:pt idx="38">
                  <c:v>0.82924675178624863</c:v>
                </c:pt>
                <c:pt idx="39">
                  <c:v>0.82222154102032841</c:v>
                </c:pt>
                <c:pt idx="40">
                  <c:v>0.81514694975190516</c:v>
                </c:pt>
                <c:pt idx="41">
                  <c:v>0.80802762875559009</c:v>
                </c:pt>
                <c:pt idx="42">
                  <c:v>0.80086808701564083</c:v>
                </c:pt>
                <c:pt idx="43">
                  <c:v>0.79367269347548997</c:v>
                </c:pt>
                <c:pt idx="44">
                  <c:v>0.78644567892011885</c:v>
                </c:pt>
                <c:pt idx="45">
                  <c:v>0.7791911379748736</c:v>
                </c:pt>
                <c:pt idx="46">
                  <c:v>0.77191303120573884</c:v>
                </c:pt>
                <c:pt idx="47">
                  <c:v>0.76461518730738431</c:v>
                </c:pt>
                <c:pt idx="48">
                  <c:v>0.75730130536646278</c:v>
                </c:pt>
                <c:pt idx="49">
                  <c:v>0.74997495718872631</c:v>
                </c:pt>
                <c:pt idx="50">
                  <c:v>0.74263958967951071</c:v>
                </c:pt>
                <c:pt idx="51">
                  <c:v>0.73529852726804124</c:v>
                </c:pt>
                <c:pt idx="52">
                  <c:v>0.72795497436684775</c:v>
                </c:pt>
                <c:pt idx="53">
                  <c:v>0.72061201785833051</c:v>
                </c:pt>
                <c:pt idx="54">
                  <c:v>0.71327262960122806</c:v>
                </c:pt>
                <c:pt idx="55">
                  <c:v>0.7059396689503773</c:v>
                </c:pt>
                <c:pt idx="56">
                  <c:v>0.69861588528375096</c:v>
                </c:pt>
                <c:pt idx="57">
                  <c:v>0.69130392053130496</c:v>
                </c:pt>
                <c:pt idx="58">
                  <c:v>0.68400631170067194</c:v>
                </c:pt>
                <c:pt idx="59">
                  <c:v>0.67672549339520405</c:v>
                </c:pt>
                <c:pt idx="60">
                  <c:v>0.66946380032029773</c:v>
                </c:pt>
                <c:pt idx="61">
                  <c:v>0.66222346977433122</c:v>
                </c:pt>
                <c:pt idx="62">
                  <c:v>0.65500664412091369</c:v>
                </c:pt>
                <c:pt idx="63">
                  <c:v>0.64781537323948968</c:v>
                </c:pt>
                <c:pt idx="64">
                  <c:v>0.64065161695165174</c:v>
                </c:pt>
                <c:pt idx="65">
                  <c:v>0.63351724742081839</c:v>
                </c:pt>
                <c:pt idx="66">
                  <c:v>0.6264140515232024</c:v>
                </c:pt>
                <c:pt idx="67">
                  <c:v>0.61934373318824942</c:v>
                </c:pt>
                <c:pt idx="68">
                  <c:v>0.61230791570696974</c:v>
                </c:pt>
                <c:pt idx="69">
                  <c:v>0.60530814400680433</c:v>
                </c:pt>
                <c:pt idx="70">
                  <c:v>0.59834588689188173</c:v>
                </c:pt>
                <c:pt idx="71">
                  <c:v>0.59142253924771149</c:v>
                </c:pt>
                <c:pt idx="72">
                  <c:v>0.5845394242095503</c:v>
                </c:pt>
                <c:pt idx="73">
                  <c:v>0.5776977952938549</c:v>
                </c:pt>
                <c:pt idx="74">
                  <c:v>0.57089883849239687</c:v>
                </c:pt>
                <c:pt idx="75">
                  <c:v>0.56414367432877466</c:v>
                </c:pt>
                <c:pt idx="76">
                  <c:v>0.55743335987721832</c:v>
                </c:pt>
                <c:pt idx="77">
                  <c:v>0.5507688907437136</c:v>
                </c:pt>
                <c:pt idx="78">
                  <c:v>0.54415120300962949</c:v>
                </c:pt>
                <c:pt idx="79">
                  <c:v>0.53758117513816028</c:v>
                </c:pt>
                <c:pt idx="80">
                  <c:v>0.53105962984402699</c:v>
                </c:pt>
                <c:pt idx="81">
                  <c:v>0.52458733592702389</c:v>
                </c:pt>
                <c:pt idx="82">
                  <c:v>0.51816501007011151</c:v>
                </c:pt>
                <c:pt idx="83">
                  <c:v>0.5117933186029</c:v>
                </c:pt>
                <c:pt idx="84">
                  <c:v>0.50547286585665185</c:v>
                </c:pt>
                <c:pt idx="85">
                  <c:v>0.49920424228266791</c:v>
                </c:pt>
                <c:pt idx="86">
                  <c:v>0.49298796096315495</c:v>
                </c:pt>
                <c:pt idx="87">
                  <c:v>0.48682450221633883</c:v>
                </c:pt>
                <c:pt idx="88">
                  <c:v>0.48071430384774128</c:v>
                </c:pt>
                <c:pt idx="89">
                  <c:v>0.4746577626581186</c:v>
                </c:pt>
                <c:pt idx="90">
                  <c:v>0.46865523591148611</c:v>
                </c:pt>
                <c:pt idx="91">
                  <c:v>0.46270704276417268</c:v>
                </c:pt>
                <c:pt idx="92">
                  <c:v>0.45681346565577896</c:v>
                </c:pt>
                <c:pt idx="93">
                  <c:v>0.45097475166286033</c:v>
                </c:pt>
                <c:pt idx="94">
                  <c:v>0.44519111381611481</c:v>
                </c:pt>
                <c:pt idx="95">
                  <c:v>0.4394627323818267</c:v>
                </c:pt>
                <c:pt idx="96">
                  <c:v>0.43378975610828457</c:v>
                </c:pt>
                <c:pt idx="97">
                  <c:v>0.42817230343788459</c:v>
                </c:pt>
                <c:pt idx="98">
                  <c:v>0.42261046368560107</c:v>
                </c:pt>
                <c:pt idx="99">
                  <c:v>0.41710429818450678</c:v>
                </c:pt>
                <c:pt idx="100">
                  <c:v>0.4116538413990059</c:v>
                </c:pt>
                <c:pt idx="101">
                  <c:v>0.40625910200643933</c:v>
                </c:pt>
                <c:pt idx="102">
                  <c:v>0.40092006394771335</c:v>
                </c:pt>
                <c:pt idx="103">
                  <c:v>0.3956366874475975</c:v>
                </c:pt>
                <c:pt idx="104">
                  <c:v>0.3904089100053274</c:v>
                </c:pt>
                <c:pt idx="105">
                  <c:v>0.38523664735615021</c:v>
                </c:pt>
                <c:pt idx="106">
                  <c:v>0.38011979440443583</c:v>
                </c:pt>
                <c:pt idx="107">
                  <c:v>0.3750582261289786</c:v>
                </c:pt>
                <c:pt idx="108">
                  <c:v>0.37005179846110492</c:v>
                </c:pt>
                <c:pt idx="109">
                  <c:v>0.36510034913619771</c:v>
                </c:pt>
                <c:pt idx="110">
                  <c:v>0.36020369851923989</c:v>
                </c:pt>
                <c:pt idx="111">
                  <c:v>0.3553616504049783</c:v>
                </c:pt>
                <c:pt idx="112">
                  <c:v>0.35057399279329493</c:v>
                </c:pt>
                <c:pt idx="113">
                  <c:v>0.34584049864037419</c:v>
                </c:pt>
                <c:pt idx="114">
                  <c:v>0.34116092658623853</c:v>
                </c:pt>
                <c:pt idx="115">
                  <c:v>0.33653502165922716</c:v>
                </c:pt>
                <c:pt idx="116">
                  <c:v>0.33196251595797494</c:v>
                </c:pt>
                <c:pt idx="117">
                  <c:v>0.32744312931145003</c:v>
                </c:pt>
                <c:pt idx="118">
                  <c:v>0.32297656991759344</c:v>
                </c:pt>
                <c:pt idx="119">
                  <c:v>0.3185625349610981</c:v>
                </c:pt>
                <c:pt idx="120">
                  <c:v>0.31420071121085935</c:v>
                </c:pt>
                <c:pt idx="121">
                  <c:v>0.30989077559761574</c:v>
                </c:pt>
                <c:pt idx="122">
                  <c:v>0.30563239577229195</c:v>
                </c:pt>
                <c:pt idx="123">
                  <c:v>0.30142523064554877</c:v>
                </c:pt>
                <c:pt idx="124">
                  <c:v>0.29726893090903284</c:v>
                </c:pt>
                <c:pt idx="125">
                  <c:v>0.29316313953881273</c:v>
                </c:pt>
                <c:pt idx="126">
                  <c:v>0.2891074922814777</c:v>
                </c:pt>
                <c:pt idx="127">
                  <c:v>0.28510161812336576</c:v>
                </c:pt>
                <c:pt idx="128">
                  <c:v>0.28114513974338179</c:v>
                </c:pt>
                <c:pt idx="129">
                  <c:v>0.27723767394985094</c:v>
                </c:pt>
                <c:pt idx="130">
                  <c:v>0.27337883210185188</c:v>
                </c:pt>
                <c:pt idx="131">
                  <c:v>0.26956822051545942</c:v>
                </c:pt>
                <c:pt idx="132">
                  <c:v>0.26580544085531793</c:v>
                </c:pt>
                <c:pt idx="133">
                  <c:v>0.26209009051196003</c:v>
                </c:pt>
                <c:pt idx="134">
                  <c:v>0.25842176296527614</c:v>
                </c:pt>
                <c:pt idx="135">
                  <c:v>0.25480004813452772</c:v>
                </c:pt>
                <c:pt idx="136">
                  <c:v>0.25122453271529288</c:v>
                </c:pt>
                <c:pt idx="137">
                  <c:v>0.24769480050372436</c:v>
                </c:pt>
                <c:pt idx="138">
                  <c:v>0.24421043270848514</c:v>
                </c:pt>
                <c:pt idx="139">
                  <c:v>0.24077100825072723</c:v>
                </c:pt>
                <c:pt idx="140">
                  <c:v>0.23737610405246398</c:v>
                </c:pt>
                <c:pt idx="141">
                  <c:v>0.2340252953136813</c:v>
                </c:pt>
                <c:pt idx="142">
                  <c:v>0.23071815577852409</c:v>
                </c:pt>
                <c:pt idx="143">
                  <c:v>0.22745425799088584</c:v>
                </c:pt>
                <c:pt idx="144">
                  <c:v>0.2242331735397225</c:v>
                </c:pt>
                <c:pt idx="145">
                  <c:v>0.22105447329440178</c:v>
                </c:pt>
                <c:pt idx="146">
                  <c:v>0.21791772763039466</c:v>
                </c:pt>
                <c:pt idx="147">
                  <c:v>0.21482250664560443</c:v>
                </c:pt>
                <c:pt idx="148">
                  <c:v>0.21176838036762419</c:v>
                </c:pt>
                <c:pt idx="149">
                  <c:v>0.20875491895220472</c:v>
                </c:pt>
                <c:pt idx="150">
                  <c:v>0.20578169287320833</c:v>
                </c:pt>
                <c:pt idx="151">
                  <c:v>0.20284827310431658</c:v>
                </c:pt>
                <c:pt idx="152">
                  <c:v>0.19995423129275344</c:v>
                </c:pt>
                <c:pt idx="153">
                  <c:v>0.19709913992527764</c:v>
                </c:pt>
                <c:pt idx="154">
                  <c:v>0.19428257248669273</c:v>
                </c:pt>
                <c:pt idx="155">
                  <c:v>0.19150410361111522</c:v>
                </c:pt>
                <c:pt idx="156">
                  <c:v>0.18876330922623688</c:v>
                </c:pt>
                <c:pt idx="157">
                  <c:v>0.18605976669080765</c:v>
                </c:pt>
                <c:pt idx="158">
                  <c:v>0.18339305492556335</c:v>
                </c:pt>
                <c:pt idx="159">
                  <c:v>0.18076275453781351</c:v>
                </c:pt>
                <c:pt idx="160">
                  <c:v>0.17816844793990025</c:v>
                </c:pt>
                <c:pt idx="161">
                  <c:v>0.17560971946173112</c:v>
                </c:pt>
                <c:pt idx="162">
                  <c:v>0.17308615545758849</c:v>
                </c:pt>
                <c:pt idx="163">
                  <c:v>0.17059734440740404</c:v>
                </c:pt>
                <c:pt idx="164">
                  <c:v>0.16814287701269048</c:v>
                </c:pt>
                <c:pt idx="165">
                  <c:v>0.16572234628731133</c:v>
                </c:pt>
                <c:pt idx="166">
                  <c:v>0.1633353476432661</c:v>
                </c:pt>
                <c:pt idx="167">
                  <c:v>0.16098147897166434</c:v>
                </c:pt>
                <c:pt idx="168">
                  <c:v>0.15866034071905533</c:v>
                </c:pt>
                <c:pt idx="169">
                  <c:v>0.15637153595927727</c:v>
                </c:pt>
                <c:pt idx="170">
                  <c:v>0.15411467046098226</c:v>
                </c:pt>
                <c:pt idx="171">
                  <c:v>0.15188935275099244</c:v>
                </c:pt>
                <c:pt idx="172">
                  <c:v>0.14969519417363514</c:v>
                </c:pt>
                <c:pt idx="173">
                  <c:v>0.14753180894620208</c:v>
                </c:pt>
                <c:pt idx="174">
                  <c:v>0.14539881421067319</c:v>
                </c:pt>
                <c:pt idx="175">
                  <c:v>0.14329583008184066</c:v>
                </c:pt>
                <c:pt idx="176">
                  <c:v>0.14122247969196636</c:v>
                </c:pt>
                <c:pt idx="177">
                  <c:v>0.13917838923210016</c:v>
                </c:pt>
                <c:pt idx="178">
                  <c:v>0.13716318799018329</c:v>
                </c:pt>
                <c:pt idx="179">
                  <c:v>0.13517650838605882</c:v>
                </c:pt>
                <c:pt idx="180">
                  <c:v>0.13321798600350496</c:v>
                </c:pt>
                <c:pt idx="181">
                  <c:v>0.13128725961940382</c:v>
                </c:pt>
                <c:pt idx="182">
                  <c:v>0.12938397123015866</c:v>
                </c:pt>
                <c:pt idx="183">
                  <c:v>0.12750776607546302</c:v>
                </c:pt>
                <c:pt idx="184">
                  <c:v>0.1256582926595266</c:v>
                </c:pt>
                <c:pt idx="185">
                  <c:v>0.12383520276985786</c:v>
                </c:pt>
                <c:pt idx="186">
                  <c:v>0.12203815149369977</c:v>
                </c:pt>
                <c:pt idx="187">
                  <c:v>0.12026679723221398</c:v>
                </c:pt>
                <c:pt idx="188">
                  <c:v>0.11852080171250229</c:v>
                </c:pt>
                <c:pt idx="189">
                  <c:v>0.11679982999755593</c:v>
                </c:pt>
                <c:pt idx="190">
                  <c:v>0.11510355049421576</c:v>
                </c:pt>
                <c:pt idx="191">
                  <c:v>0.11343163495922773</c:v>
                </c:pt>
                <c:pt idx="192">
                  <c:v>0.11178375850347314</c:v>
                </c:pt>
                <c:pt idx="193">
                  <c:v>0.11015959959444963</c:v>
                </c:pt>
                <c:pt idx="194">
                  <c:v>0.10855884005708086</c:v>
                </c:pt>
                <c:pt idx="195">
                  <c:v>0.10698116507292357</c:v>
                </c:pt>
                <c:pt idx="196">
                  <c:v>0.10542626317784569</c:v>
                </c:pt>
                <c:pt idx="197">
                  <c:v>0.10389382625824087</c:v>
                </c:pt>
                <c:pt idx="198">
                  <c:v>0.10238354954584544</c:v>
                </c:pt>
                <c:pt idx="199">
                  <c:v>0.10089513161122327</c:v>
                </c:pt>
                <c:pt idx="200">
                  <c:v>9.9428274355975954E-2</c:v>
                </c:pt>
                <c:pt idx="201">
                  <c:v>9.7982683003741508E-2</c:v>
                </c:pt>
                <c:pt idx="202">
                  <c:v>9.6558066090036171E-2</c:v>
                </c:pt>
                <c:pt idx="203">
                  <c:v>9.5154135450995977E-2</c:v>
                </c:pt>
                <c:pt idx="204">
                  <c:v>9.3770606211071292E-2</c:v>
                </c:pt>
                <c:pt idx="205">
                  <c:v>9.2407196769725114E-2</c:v>
                </c:pt>
                <c:pt idx="206">
                  <c:v>9.1063628787186698E-2</c:v>
                </c:pt>
                <c:pt idx="207">
                  <c:v>8.9739627169307015E-2</c:v>
                </c:pt>
                <c:pt idx="208">
                  <c:v>8.8434920051563323E-2</c:v>
                </c:pt>
                <c:pt idx="209">
                  <c:v>8.7149238782257499E-2</c:v>
                </c:pt>
                <c:pt idx="210">
                  <c:v>8.5882317904952071E-2</c:v>
                </c:pt>
                <c:pt idx="211">
                  <c:v>8.4633895140184157E-2</c:v>
                </c:pt>
                <c:pt idx="212">
                  <c:v>8.3403711366499877E-2</c:v>
                </c:pt>
                <c:pt idx="213">
                  <c:v>8.2191510600845438E-2</c:v>
                </c:pt>
                <c:pt idx="214">
                  <c:v>8.0997039978355209E-2</c:v>
                </c:pt>
                <c:pt idx="215">
                  <c:v>7.982004973157035E-2</c:v>
                </c:pt>
                <c:pt idx="216">
                  <c:v>7.8660293169124623E-2</c:v>
                </c:pt>
                <c:pt idx="217">
                  <c:v>7.7517526653929886E-2</c:v>
                </c:pt>
                <c:pt idx="218">
                  <c:v>7.6391509580894426E-2</c:v>
                </c:pt>
                <c:pt idx="219">
                  <c:v>7.5282004354204041E-2</c:v>
                </c:pt>
                <c:pt idx="220">
                  <c:v>7.4188776364197392E-2</c:v>
                </c:pt>
                <c:pt idx="221">
                  <c:v>7.3111593963863547E-2</c:v>
                </c:pt>
                <c:pt idx="222">
                  <c:v>7.2050228444989053E-2</c:v>
                </c:pt>
                <c:pt idx="223">
                  <c:v>7.1004454013982587E-2</c:v>
                </c:pt>
                <c:pt idx="224">
                  <c:v>6.9974047767401848E-2</c:v>
                </c:pt>
                <c:pt idx="225">
                  <c:v>6.8958789667207851E-2</c:v>
                </c:pt>
                <c:pt idx="226">
                  <c:v>6.7958462515769882E-2</c:v>
                </c:pt>
                <c:pt idx="227">
                  <c:v>6.6972851930644645E-2</c:v>
                </c:pt>
                <c:pt idx="228">
                  <c:v>6.6001746319151497E-2</c:v>
                </c:pt>
                <c:pt idx="229">
                  <c:v>6.5044936852763913E-2</c:v>
                </c:pt>
                <c:pt idx="230">
                  <c:v>6.4102217441338302E-2</c:v>
                </c:pt>
                <c:pt idx="231">
                  <c:v>6.3173384707199909E-2</c:v>
                </c:pt>
                <c:pt idx="232">
                  <c:v>6.2258237959103235E-2</c:v>
                </c:pt>
                <c:pt idx="233">
                  <c:v>6.1356579166085584E-2</c:v>
                </c:pt>
                <c:pt idx="234">
                  <c:v>6.0468212931231072E-2</c:v>
                </c:pt>
                <c:pt idx="235">
                  <c:v>5.9592946465361452E-2</c:v>
                </c:pt>
                <c:pt idx="236">
                  <c:v>5.873058956066847E-2</c:v>
                </c:pt>
                <c:pt idx="237">
                  <c:v>5.7880954564304567E-2</c:v>
                </c:pt>
                <c:pt idx="238">
                  <c:v>5.7043856351944831E-2</c:v>
                </c:pt>
                <c:pt idx="239">
                  <c:v>5.6219112301334986E-2</c:v>
                </c:pt>
                <c:pt idx="240">
                  <c:v>5.5406542265837813E-2</c:v>
                </c:pt>
                <c:pt idx="241">
                  <c:v>5.4605968547991421E-2</c:v>
                </c:pt>
                <c:pt idx="242">
                  <c:v>5.381721587309081E-2</c:v>
                </c:pt>
                <c:pt idx="243">
                  <c:v>5.3040111362804669E-2</c:v>
                </c:pt>
                <c:pt idx="244">
                  <c:v>5.2274484508837898E-2</c:v>
                </c:pt>
                <c:pt idx="245">
                  <c:v>5.1520167146650711E-2</c:v>
                </c:pt>
                <c:pt idx="246">
                  <c:v>5.0776993429244487E-2</c:v>
                </c:pt>
                <c:pt idx="247">
                  <c:v>5.0044799801023047E-2</c:v>
                </c:pt>
                <c:pt idx="248">
                  <c:v>4.9323424971739499E-2</c:v>
                </c:pt>
                <c:pt idx="249">
                  <c:v>4.861270989053626E-2</c:v>
                </c:pt>
                <c:pt idx="250">
                  <c:v>4.7912497720087439E-2</c:v>
                </c:pt>
                <c:pt idx="251">
                  <c:v>4.7222633810850054E-2</c:v>
                </c:pt>
                <c:pt idx="252">
                  <c:v>4.6542965675432889E-2</c:v>
                </c:pt>
                <c:pt idx="253">
                  <c:v>4.5873342963089134E-2</c:v>
                </c:pt>
                <c:pt idx="254">
                  <c:v>4.5213617434339083E-2</c:v>
                </c:pt>
                <c:pt idx="255">
                  <c:v>4.4563642935730646E-2</c:v>
                </c:pt>
                <c:pt idx="256">
                  <c:v>4.3923275374741597E-2</c:v>
                </c:pt>
                <c:pt idx="257">
                  <c:v>4.3292372694830834E-2</c:v>
                </c:pt>
                <c:pt idx="258">
                  <c:v>4.267079485064304E-2</c:v>
                </c:pt>
                <c:pt idx="259">
                  <c:v>4.2058403783371855E-2</c:v>
                </c:pt>
                <c:pt idx="260">
                  <c:v>4.145506339628649E-2</c:v>
                </c:pt>
                <c:pt idx="261">
                  <c:v>4.0860639530425472E-2</c:v>
                </c:pt>
                <c:pt idx="262">
                  <c:v>4.0274999940462929E-2</c:v>
                </c:pt>
                <c:pt idx="263">
                  <c:v>3.9698014270749482E-2</c:v>
                </c:pt>
                <c:pt idx="264">
                  <c:v>3.9129554031533099E-2</c:v>
                </c:pt>
                <c:pt idx="265">
                  <c:v>3.856949257536188E-2</c:v>
                </c:pt>
                <c:pt idx="266">
                  <c:v>3.8017705073672609E-2</c:v>
                </c:pt>
                <c:pt idx="267">
                  <c:v>3.7474068493567818E-2</c:v>
                </c:pt>
                <c:pt idx="268">
                  <c:v>3.6938461574783803E-2</c:v>
                </c:pt>
                <c:pt idx="269">
                  <c:v>3.6410764806852298E-2</c:v>
                </c:pt>
                <c:pt idx="270">
                  <c:v>3.5890860406457857E-2</c:v>
                </c:pt>
                <c:pt idx="271">
                  <c:v>3.5378632294993329E-2</c:v>
                </c:pt>
                <c:pt idx="272">
                  <c:v>3.4873966076314447E-2</c:v>
                </c:pt>
                <c:pt idx="273">
                  <c:v>3.4376749014696437E-2</c:v>
                </c:pt>
                <c:pt idx="274">
                  <c:v>3.3886870012993189E-2</c:v>
                </c:pt>
                <c:pt idx="275">
                  <c:v>3.3404219591000761E-2</c:v>
                </c:pt>
                <c:pt idx="276">
                  <c:v>3.2928689864026035E-2</c:v>
                </c:pt>
                <c:pt idx="277">
                  <c:v>3.2460174521662423E-2</c:v>
                </c:pt>
                <c:pt idx="278">
                  <c:v>3.199856880677223E-2</c:v>
                </c:pt>
                <c:pt idx="279">
                  <c:v>3.1543769494677687E-2</c:v>
                </c:pt>
                <c:pt idx="280">
                  <c:v>3.1095674872560139E-2</c:v>
                </c:pt>
                <c:pt idx="281">
                  <c:v>3.065418471906908E-2</c:v>
                </c:pt>
                <c:pt idx="282">
                  <c:v>3.0219200284140192E-2</c:v>
                </c:pt>
                <c:pt idx="283">
                  <c:v>2.9790624269023503E-2</c:v>
                </c:pt>
                <c:pt idx="284">
                  <c:v>2.9368360806521263E-2</c:v>
                </c:pt>
                <c:pt idx="285">
                  <c:v>2.8952315441436217E-2</c:v>
                </c:pt>
                <c:pt idx="286">
                  <c:v>2.8542395111229194E-2</c:v>
                </c:pt>
                <c:pt idx="287">
                  <c:v>2.8138508126886942E-2</c:v>
                </c:pt>
                <c:pt idx="288">
                  <c:v>2.7740564153999111E-2</c:v>
                </c:pt>
                <c:pt idx="289">
                  <c:v>2.7348474194044618E-2</c:v>
                </c:pt>
                <c:pt idx="290">
                  <c:v>2.696215056588628E-2</c:v>
                </c:pt>
                <c:pt idx="291">
                  <c:v>2.6581506887474082E-2</c:v>
                </c:pt>
                <c:pt idx="292">
                  <c:v>2.6206458057755639E-2</c:v>
                </c:pt>
                <c:pt idx="293">
                  <c:v>2.5836920238793807E-2</c:v>
                </c:pt>
                <c:pt idx="294">
                  <c:v>2.5472810838090078E-2</c:v>
                </c:pt>
                <c:pt idx="295">
                  <c:v>2.5114048491113795E-2</c:v>
                </c:pt>
                <c:pt idx="296">
                  <c:v>2.4760553044035495E-2</c:v>
                </c:pt>
                <c:pt idx="297">
                  <c:v>2.4412245536663775E-2</c:v>
                </c:pt>
                <c:pt idx="298">
                  <c:v>2.4069048185585019E-2</c:v>
                </c:pt>
                <c:pt idx="299">
                  <c:v>2.3730884367504375E-2</c:v>
                </c:pt>
                <c:pt idx="300">
                  <c:v>2.3397678602787145E-2</c:v>
                </c:pt>
                <c:pt idx="301">
                  <c:v>2.3069356539199715E-2</c:v>
                </c:pt>
                <c:pt idx="302">
                  <c:v>2.2745844935848351E-2</c:v>
                </c:pt>
                <c:pt idx="303">
                  <c:v>2.2427071647315E-2</c:v>
                </c:pt>
                <c:pt idx="304">
                  <c:v>2.2112965607988613E-2</c:v>
                </c:pt>
                <c:pt idx="305">
                  <c:v>2.1803456816590953E-2</c:v>
                </c:pt>
                <c:pt idx="306">
                  <c:v>2.149847632089524E-2</c:v>
                </c:pt>
                <c:pt idx="307">
                  <c:v>2.1197956202636412E-2</c:v>
                </c:pt>
                <c:pt idx="308">
                  <c:v>2.0901829562611655E-2</c:v>
                </c:pt>
                <c:pt idx="309">
                  <c:v>2.0610030505969643E-2</c:v>
                </c:pt>
                <c:pt idx="310">
                  <c:v>2.0322494127687298E-2</c:v>
                </c:pt>
                <c:pt idx="311">
                  <c:v>2.0039156498231937E-2</c:v>
                </c:pt>
                <c:pt idx="312">
                  <c:v>1.9759954649408329E-2</c:v>
                </c:pt>
                <c:pt idx="313">
                  <c:v>1.9484826560388076E-2</c:v>
                </c:pt>
                <c:pt idx="314">
                  <c:v>1.921371114392054E-2</c:v>
                </c:pt>
                <c:pt idx="315">
                  <c:v>1.8946548232723327E-2</c:v>
                </c:pt>
                <c:pt idx="316">
                  <c:v>1.8683278566050961E-2</c:v>
                </c:pt>
                <c:pt idx="317">
                  <c:v>1.8423843776440043E-2</c:v>
                </c:pt>
                <c:pt idx="318">
                  <c:v>1.8168186376629258E-2</c:v>
                </c:pt>
                <c:pt idx="319">
                  <c:v>1.7916249746652794E-2</c:v>
                </c:pt>
                <c:pt idx="320">
                  <c:v>1.7667978121105401E-2</c:v>
                </c:pt>
                <c:pt idx="321">
                  <c:v>1.7423316576577332E-2</c:v>
                </c:pt>
                <c:pt idx="322">
                  <c:v>1.7182211019257758E-2</c:v>
                </c:pt>
                <c:pt idx="323">
                  <c:v>1.6944608172704937E-2</c:v>
                </c:pt>
                <c:pt idx="324">
                  <c:v>1.6710455565781344E-2</c:v>
                </c:pt>
                <c:pt idx="325">
                  <c:v>1.6479701520752146E-2</c:v>
                </c:pt>
                <c:pt idx="326">
                  <c:v>1.6252295141545574E-2</c:v>
                </c:pt>
                <c:pt idx="327">
                  <c:v>1.6028186302173068E-2</c:v>
                </c:pt>
                <c:pt idx="328">
                  <c:v>1.5807325635308036E-2</c:v>
                </c:pt>
                <c:pt idx="329">
                  <c:v>1.5589664521021099E-2</c:v>
                </c:pt>
                <c:pt idx="330">
                  <c:v>1.5375155075670463E-2</c:v>
                </c:pt>
                <c:pt idx="331">
                  <c:v>1.5163750140945528E-2</c:v>
                </c:pt>
                <c:pt idx="332">
                  <c:v>1.4955403273062285E-2</c:v>
                </c:pt>
                <c:pt idx="333">
                  <c:v>1.4750068732108584E-2</c:v>
                </c:pt>
                <c:pt idx="334">
                  <c:v>1.4547701471537645E-2</c:v>
                </c:pt>
                <c:pt idx="335">
                  <c:v>1.4348257127808475E-2</c:v>
                </c:pt>
                <c:pt idx="336">
                  <c:v>1.4151692010171016E-2</c:v>
                </c:pt>
                <c:pt idx="337">
                  <c:v>1.3957963090594666E-2</c:v>
                </c:pt>
                <c:pt idx="338">
                  <c:v>1.3767027993838705E-2</c:v>
                </c:pt>
                <c:pt idx="339">
                  <c:v>1.3578844987662353E-2</c:v>
                </c:pt>
                <c:pt idx="340">
                  <c:v>1.3393372973173582E-2</c:v>
                </c:pt>
                <c:pt idx="341">
                  <c:v>1.3210571475314561E-2</c:v>
                </c:pt>
                <c:pt idx="342">
                  <c:v>1.3030400633482082E-2</c:v>
                </c:pt>
                <c:pt idx="343">
                  <c:v>1.2852821192281788E-2</c:v>
                </c:pt>
                <c:pt idx="344">
                  <c:v>1.2677794492414192E-2</c:v>
                </c:pt>
                <c:pt idx="345">
                  <c:v>1.2505282461690829E-2</c:v>
                </c:pt>
                <c:pt idx="346">
                  <c:v>1.2335247606179472E-2</c:v>
                </c:pt>
                <c:pt idx="347">
                  <c:v>1.2167653001476278E-2</c:v>
                </c:pt>
                <c:pt idx="348">
                  <c:v>1.2002462284103444E-2</c:v>
                </c:pt>
                <c:pt idx="349">
                  <c:v>1.1839639643031148E-2</c:v>
                </c:pt>
                <c:pt idx="350">
                  <c:v>1.1679149811321671E-2</c:v>
                </c:pt>
                <c:pt idx="351">
                  <c:v>1.1520958057894621E-2</c:v>
                </c:pt>
                <c:pt idx="352">
                  <c:v>1.136503017941152E-2</c:v>
                </c:pt>
                <c:pt idx="353">
                  <c:v>1.1211332492278162E-2</c:v>
                </c:pt>
                <c:pt idx="354">
                  <c:v>1.1059831824763543E-2</c:v>
                </c:pt>
                <c:pt idx="355">
                  <c:v>1.0910495509233573E-2</c:v>
                </c:pt>
                <c:pt idx="356">
                  <c:v>1.0763291374498109E-2</c:v>
                </c:pt>
                <c:pt idx="357">
                  <c:v>1.0618187738270102E-2</c:v>
                </c:pt>
                <c:pt idx="358">
                  <c:v>1.0475153399735133E-2</c:v>
                </c:pt>
                <c:pt idx="359">
                  <c:v>1.0334157632229838E-2</c:v>
                </c:pt>
                <c:pt idx="360">
                  <c:v>1.0195170176028317E-2</c:v>
                </c:pt>
                <c:pt idx="361">
                  <c:v>1.0058161231234319E-2</c:v>
                </c:pt>
                <c:pt idx="362">
                  <c:v>9.9231014507784113E-3</c:v>
                </c:pt>
                <c:pt idx="363">
                  <c:v>9.7899619335185782E-3</c:v>
                </c:pt>
                <c:pt idx="364">
                  <c:v>9.6587142174426426E-3</c:v>
                </c:pt>
                <c:pt idx="365">
                  <c:v>9.5293302729715403E-3</c:v>
                </c:pt>
                <c:pt idx="366">
                  <c:v>9.4017824963617165E-3</c:v>
                </c:pt>
                <c:pt idx="367">
                  <c:v>9.2760437032055072E-3</c:v>
                </c:pt>
                <c:pt idx="368">
                  <c:v>9.152087122028231E-3</c:v>
                </c:pt>
                <c:pt idx="369">
                  <c:v>9.0298863879804802E-3</c:v>
                </c:pt>
                <c:pt idx="370">
                  <c:v>8.9094155366244085E-3</c:v>
                </c:pt>
                <c:pt idx="371">
                  <c:v>8.7906489978128305E-3</c:v>
                </c:pt>
                <c:pt idx="372">
                  <c:v>8.6735615896597236E-3</c:v>
                </c:pt>
                <c:pt idx="373">
                  <c:v>8.5581285126008454E-3</c:v>
                </c:pt>
                <c:pt idx="374">
                  <c:v>8.4443253435434028E-3</c:v>
                </c:pt>
                <c:pt idx="375">
                  <c:v>8.3321280301033689E-3</c:v>
                </c:pt>
                <c:pt idx="376">
                  <c:v>8.2215128849292309E-3</c:v>
                </c:pt>
                <c:pt idx="377">
                  <c:v>8.1124565801111749E-3</c:v>
                </c:pt>
                <c:pt idx="378">
                  <c:v>8.0049361416741419E-3</c:v>
                </c:pt>
                <c:pt idx="379">
                  <c:v>7.8989289441539941E-3</c:v>
                </c:pt>
                <c:pt idx="380">
                  <c:v>7.7944127052553512E-3</c:v>
                </c:pt>
                <c:pt idx="381">
                  <c:v>7.6913654805898781E-3</c:v>
                </c:pt>
                <c:pt idx="382">
                  <c:v>7.5897656584942878E-3</c:v>
                </c:pt>
                <c:pt idx="383">
                  <c:v>7.4895919549264603E-3</c:v>
                </c:pt>
                <c:pt idx="384">
                  <c:v>7.390823408438817E-3</c:v>
                </c:pt>
                <c:pt idx="385">
                  <c:v>7.2934393752278615E-3</c:v>
                </c:pt>
                <c:pt idx="386">
                  <c:v>7.1974195242587302E-3</c:v>
                </c:pt>
                <c:pt idx="387">
                  <c:v>7.102743832463604E-3</c:v>
                </c:pt>
                <c:pt idx="388">
                  <c:v>7.0093925800131683E-3</c:v>
                </c:pt>
                <c:pt idx="389">
                  <c:v>6.917346345659733E-3</c:v>
                </c:pt>
                <c:pt idx="390">
                  <c:v>6.8265860021513441E-3</c:v>
                </c:pt>
                <c:pt idx="391">
                  <c:v>6.7370927117155364E-3</c:v>
                </c:pt>
                <c:pt idx="392">
                  <c:v>6.6488479216119277E-3</c:v>
                </c:pt>
                <c:pt idx="393">
                  <c:v>6.5618333597525823E-3</c:v>
                </c:pt>
                <c:pt idx="394">
                  <c:v>6.4760310303891696E-3</c:v>
                </c:pt>
                <c:pt idx="395">
                  <c:v>6.391423209865907E-3</c:v>
                </c:pt>
                <c:pt idx="396">
                  <c:v>6.3079924424374618E-3</c:v>
                </c:pt>
                <c:pt idx="397">
                  <c:v>6.2257215361506552E-3</c:v>
                </c:pt>
                <c:pt idx="398">
                  <c:v>6.1445935587891775E-3</c:v>
                </c:pt>
                <c:pt idx="399">
                  <c:v>6.0645918338804216E-3</c:v>
                </c:pt>
                <c:pt idx="400">
                  <c:v>5.9856999367633853E-3</c:v>
                </c:pt>
                <c:pt idx="401">
                  <c:v>5.9079016907168467E-3</c:v>
                </c:pt>
                <c:pt idx="402">
                  <c:v>5.8311811631468601E-3</c:v>
                </c:pt>
                <c:pt idx="403">
                  <c:v>5.755522661832835E-3</c:v>
                </c:pt>
                <c:pt idx="404">
                  <c:v>5.6809107312311164E-3</c:v>
                </c:pt>
                <c:pt idx="405">
                  <c:v>5.6073301488353232E-3</c:v>
                </c:pt>
                <c:pt idx="406">
                  <c:v>5.5347659215927211E-3</c:v>
                </c:pt>
                <c:pt idx="407">
                  <c:v>5.4632032823756244E-3</c:v>
                </c:pt>
                <c:pt idx="408">
                  <c:v>5.392627686506949E-3</c:v>
                </c:pt>
                <c:pt idx="409">
                  <c:v>5.3230248083394743E-3</c:v>
                </c:pt>
                <c:pt idx="410">
                  <c:v>5.2543805378874962E-3</c:v>
                </c:pt>
                <c:pt idx="411">
                  <c:v>5.1866809775105889E-3</c:v>
                </c:pt>
                <c:pt idx="412">
                  <c:v>5.1199124386483016E-3</c:v>
                </c:pt>
                <c:pt idx="413">
                  <c:v>5.0540614386052609E-3</c:v>
                </c:pt>
                <c:pt idx="414">
                  <c:v>4.9891146973858594E-3</c:v>
                </c:pt>
                <c:pt idx="415">
                  <c:v>4.9250591345777637E-3</c:v>
                </c:pt>
                <c:pt idx="416">
                  <c:v>4.86188186628348E-3</c:v>
                </c:pt>
                <c:pt idx="417">
                  <c:v>4.7995702020993767E-3</c:v>
                </c:pt>
                <c:pt idx="418">
                  <c:v>4.7381116421413251E-3</c:v>
                </c:pt>
                <c:pt idx="419">
                  <c:v>4.6774938741162399E-3</c:v>
                </c:pt>
                <c:pt idx="420">
                  <c:v>4.6177047704390392E-3</c:v>
                </c:pt>
                <c:pt idx="421">
                  <c:v>4.5587323853939852E-3</c:v>
                </c:pt>
                <c:pt idx="422">
                  <c:v>4.50056495234007E-3</c:v>
                </c:pt>
                <c:pt idx="423">
                  <c:v>4.4431908809596339E-3</c:v>
                </c:pt>
                <c:pt idx="424">
                  <c:v>4.3865987545494362E-3</c:v>
                </c:pt>
                <c:pt idx="425">
                  <c:v>4.3307773273538125E-3</c:v>
                </c:pt>
                <c:pt idx="426">
                  <c:v>4.27571552193904E-3</c:v>
                </c:pt>
                <c:pt idx="427">
                  <c:v>4.221402426608397E-3</c:v>
                </c:pt>
                <c:pt idx="428">
                  <c:v>4.1678272928572947E-3</c:v>
                </c:pt>
                <c:pt idx="429">
                  <c:v>4.1149795328677642E-3</c:v>
                </c:pt>
                <c:pt idx="430">
                  <c:v>4.0628487170418781E-3</c:v>
                </c:pt>
                <c:pt idx="431">
                  <c:v>4.011424571573362E-3</c:v>
                </c:pt>
                <c:pt idx="432">
                  <c:v>3.9606969760568643E-3</c:v>
                </c:pt>
                <c:pt idx="433">
                  <c:v>3.9106559611342935E-3</c:v>
                </c:pt>
                <c:pt idx="434">
                  <c:v>3.8612917061777328E-3</c:v>
                </c:pt>
                <c:pt idx="435">
                  <c:v>3.8125945370082403E-3</c:v>
                </c:pt>
                <c:pt idx="436">
                  <c:v>3.7645549236500386E-3</c:v>
                </c:pt>
                <c:pt idx="437">
                  <c:v>3.7171634781196549E-3</c:v>
                </c:pt>
                <c:pt idx="438">
                  <c:v>3.670410952249294E-3</c:v>
                </c:pt>
                <c:pt idx="439">
                  <c:v>3.6242882355440264E-3</c:v>
                </c:pt>
                <c:pt idx="440">
                  <c:v>3.5787863530722954E-3</c:v>
                </c:pt>
                <c:pt idx="441">
                  <c:v>3.5338964633891078E-3</c:v>
                </c:pt>
                <c:pt idx="442">
                  <c:v>3.4896098564915511E-3</c:v>
                </c:pt>
                <c:pt idx="443">
                  <c:v>3.4459179518060656E-3</c:v>
                </c:pt>
                <c:pt idx="444">
                  <c:v>3.4028122962068853E-3</c:v>
                </c:pt>
                <c:pt idx="445">
                  <c:v>3.3602845620654396E-3</c:v>
                </c:pt>
                <c:pt idx="446">
                  <c:v>3.3183265453299157E-3</c:v>
                </c:pt>
                <c:pt idx="447">
                  <c:v>3.2769301636347238E-3</c:v>
                </c:pt>
                <c:pt idx="448">
                  <c:v>3.2360874544393463E-3</c:v>
                </c:pt>
                <c:pt idx="449">
                  <c:v>3.1957905731961039E-3</c:v>
                </c:pt>
                <c:pt idx="450">
                  <c:v>3.1560317915463811E-3</c:v>
                </c:pt>
                <c:pt idx="451">
                  <c:v>3.1168034955449475E-3</c:v>
                </c:pt>
                <c:pt idx="452">
                  <c:v>3.0780981839117812E-3</c:v>
                </c:pt>
                <c:pt idx="453">
                  <c:v>3.0399084663111893E-3</c:v>
                </c:pt>
                <c:pt idx="454">
                  <c:v>3.0022270616575585E-3</c:v>
                </c:pt>
                <c:pt idx="455">
                  <c:v>2.9650467964475419E-3</c:v>
                </c:pt>
                <c:pt idx="456">
                  <c:v>2.9283606031181033E-3</c:v>
                </c:pt>
                <c:pt idx="457">
                  <c:v>2.8921615184301351E-3</c:v>
                </c:pt>
                <c:pt idx="458">
                  <c:v>2.8564426818771583E-3</c:v>
                </c:pt>
                <c:pt idx="459">
                  <c:v>2.8211973341188096E-3</c:v>
                </c:pt>
                <c:pt idx="460">
                  <c:v>2.7864188154386421E-3</c:v>
                </c:pt>
                <c:pt idx="461">
                  <c:v>2.7521005642258869E-3</c:v>
                </c:pt>
                <c:pt idx="462">
                  <c:v>2.7182361154808854E-3</c:v>
                </c:pt>
                <c:pt idx="463">
                  <c:v>2.6848190993436676E-3</c:v>
                </c:pt>
                <c:pt idx="464">
                  <c:v>2.6518432396454412E-3</c:v>
                </c:pt>
                <c:pt idx="465">
                  <c:v>2.6193023524826099E-3</c:v>
                </c:pt>
                <c:pt idx="466">
                  <c:v>2.5871903448128966E-3</c:v>
                </c:pt>
                <c:pt idx="467">
                  <c:v>2.5555012130733653E-3</c:v>
                </c:pt>
                <c:pt idx="468">
                  <c:v>2.5242290418198226E-3</c:v>
                </c:pt>
                <c:pt idx="469">
                  <c:v>2.4933680023874346E-3</c:v>
                </c:pt>
                <c:pt idx="470">
                  <c:v>2.4629123515721211E-3</c:v>
                </c:pt>
                <c:pt idx="471">
                  <c:v>2.4328564303324339E-3</c:v>
                </c:pt>
                <c:pt idx="472">
                  <c:v>2.4031946625116076E-3</c:v>
                </c:pt>
                <c:pt idx="473">
                  <c:v>2.3739215535794494E-3</c:v>
                </c:pt>
                <c:pt idx="474">
                  <c:v>2.3450316893937942E-3</c:v>
                </c:pt>
                <c:pt idx="475">
                  <c:v>2.3165197349811401E-3</c:v>
                </c:pt>
                <c:pt idx="476">
                  <c:v>2.2883804333362749E-3</c:v>
                </c:pt>
                <c:pt idx="477">
                  <c:v>2.2606086042405095E-3</c:v>
                </c:pt>
                <c:pt idx="478">
                  <c:v>2.233199143098229E-3</c:v>
                </c:pt>
                <c:pt idx="479">
                  <c:v>2.2061470197915671E-3</c:v>
                </c:pt>
                <c:pt idx="480">
                  <c:v>2.1794472775528012E-3</c:v>
                </c:pt>
                <c:pt idx="481">
                  <c:v>2.1530950318542435E-3</c:v>
                </c:pt>
                <c:pt idx="482">
                  <c:v>2.1270854693154024E-3</c:v>
                </c:pt>
                <c:pt idx="483">
                  <c:v>2.1014138466270119E-3</c:v>
                </c:pt>
                <c:pt idx="484">
                  <c:v>2.0760754894918612E-3</c:v>
                </c:pt>
                <c:pt idx="485">
                  <c:v>2.0510657915819254E-3</c:v>
                </c:pt>
                <c:pt idx="486">
                  <c:v>2.026380213511759E-3</c:v>
                </c:pt>
                <c:pt idx="487">
                  <c:v>2.0020142818277433E-3</c:v>
                </c:pt>
                <c:pt idx="488">
                  <c:v>1.9779635880130494E-3</c:v>
                </c:pt>
                <c:pt idx="489">
                  <c:v>1.9542237875079548E-3</c:v>
                </c:pt>
                <c:pt idx="490">
                  <c:v>1.9307905987454013E-3</c:v>
                </c:pt>
                <c:pt idx="491">
                  <c:v>1.9076598022014462E-3</c:v>
                </c:pt>
                <c:pt idx="492">
                  <c:v>1.8848272394604417E-3</c:v>
                </c:pt>
                <c:pt idx="493">
                  <c:v>1.8622888122946824E-3</c:v>
                </c:pt>
                <c:pt idx="494">
                  <c:v>1.8400404817582783E-3</c:v>
                </c:pt>
                <c:pt idx="495">
                  <c:v>1.8180782672950957E-3</c:v>
                </c:pt>
                <c:pt idx="496">
                  <c:v>1.7963982458604484E-3</c:v>
                </c:pt>
                <c:pt idx="497">
                  <c:v>1.7749965510564019E-3</c:v>
                </c:pt>
                <c:pt idx="498">
                  <c:v>1.7538693722804791E-3</c:v>
                </c:pt>
                <c:pt idx="499">
                  <c:v>1.7330129538874464E-3</c:v>
                </c:pt>
                <c:pt idx="500">
                  <c:v>1.7124235943641521E-3</c:v>
                </c:pt>
                <c:pt idx="501">
                  <c:v>1.6920976455170442E-3</c:v>
                </c:pt>
                <c:pt idx="502">
                  <c:v>1.6720315116722847E-3</c:v>
                </c:pt>
                <c:pt idx="503">
                  <c:v>1.6522216488881866E-3</c:v>
                </c:pt>
                <c:pt idx="504">
                  <c:v>1.6326645641798563E-3</c:v>
                </c:pt>
                <c:pt idx="505">
                  <c:v>1.6133568147557395E-3</c:v>
                </c:pt>
                <c:pt idx="506">
                  <c:v>1.5942950072660282E-3</c:v>
                </c:pt>
                <c:pt idx="507">
                  <c:v>1.5754757970626073E-3</c:v>
                </c:pt>
                <c:pt idx="508">
                  <c:v>1.5568958874704341E-3</c:v>
                </c:pt>
                <c:pt idx="509">
                  <c:v>1.5385520290701591E-3</c:v>
                </c:pt>
                <c:pt idx="510">
                  <c:v>1.5204410189918103E-3</c:v>
                </c:pt>
                <c:pt idx="511">
                  <c:v>1.5025597002193403E-3</c:v>
                </c:pt>
                <c:pt idx="512">
                  <c:v>1.484904960905921E-3</c:v>
                </c:pt>
                <c:pt idx="513">
                  <c:v>1.4674737336997634E-3</c:v>
                </c:pt>
                <c:pt idx="514">
                  <c:v>1.4502629950803195E-3</c:v>
                </c:pt>
                <c:pt idx="515">
                  <c:v>1.4332697647047191E-3</c:v>
                </c:pt>
                <c:pt idx="516">
                  <c:v>1.4164911047642402E-3</c:v>
                </c:pt>
                <c:pt idx="517">
                  <c:v>1.3999241193507063E-3</c:v>
                </c:pt>
                <c:pt idx="518">
                  <c:v>1.3835659538326156E-3</c:v>
                </c:pt>
                <c:pt idx="519">
                  <c:v>1.3674137942408459E-3</c:v>
                </c:pt>
                <c:pt idx="520">
                  <c:v>1.3514648666638378E-3</c:v>
                </c:pt>
                <c:pt idx="521">
                  <c:v>1.335716436652042E-3</c:v>
                </c:pt>
                <c:pt idx="522">
                  <c:v>1.3201658086315197E-3</c:v>
                </c:pt>
                <c:pt idx="523">
                  <c:v>1.3048103253265658E-3</c:v>
                </c:pt>
                <c:pt idx="524">
                  <c:v>1.2896473671911597E-3</c:v>
                </c:pt>
                <c:pt idx="525">
                  <c:v>1.2746743518491745E-3</c:v>
                </c:pt>
                <c:pt idx="526">
                  <c:v>1.2598887335431525E-3</c:v>
                </c:pt>
                <c:pt idx="527">
                  <c:v>1.2452880025915535E-3</c:v>
                </c:pt>
                <c:pt idx="528">
                  <c:v>1.2308696848542871E-3</c:v>
                </c:pt>
                <c:pt idx="529">
                  <c:v>1.2166313412064773E-3</c:v>
                </c:pt>
                <c:pt idx="530">
                  <c:v>1.2025705670202502E-3</c:v>
                </c:pt>
                <c:pt idx="531">
                  <c:v>1.1886849916544976E-3</c:v>
                </c:pt>
                <c:pt idx="532">
                  <c:v>1.1749722779524033E-3</c:v>
                </c:pt>
                <c:pt idx="533">
                  <c:v>1.1614301217466999E-3</c:v>
                </c:pt>
                <c:pt idx="534">
                  <c:v>1.1480562513724653E-3</c:v>
                </c:pt>
                <c:pt idx="535">
                  <c:v>1.1348484271873861E-3</c:v>
                </c:pt>
                <c:pt idx="536">
                  <c:v>1.1218044410993388E-3</c:v>
                </c:pt>
                <c:pt idx="537">
                  <c:v>1.1089221161012081E-3</c:v>
                </c:pt>
                <c:pt idx="538">
                  <c:v>1.0961993058127852E-3</c:v>
                </c:pt>
                <c:pt idx="539">
                  <c:v>1.0836338940296807E-3</c:v>
                </c:pt>
                <c:pt idx="540">
                  <c:v>1.0712237942791109E-3</c:v>
                </c:pt>
                <c:pt idx="541">
                  <c:v>1.0589669493824719E-3</c:v>
                </c:pt>
                <c:pt idx="542">
                  <c:v>1.0468613310245568E-3</c:v>
                </c:pt>
                <c:pt idx="543">
                  <c:v>1.034904939329385E-3</c:v>
                </c:pt>
                <c:pt idx="544">
                  <c:v>1.0230958024424375E-3</c:v>
                </c:pt>
                <c:pt idx="545">
                  <c:v>1.0114319761193149E-3</c:v>
                </c:pt>
                <c:pt idx="546">
                  <c:v>9.9991154332061227E-4</c:v>
                </c:pt>
                <c:pt idx="547">
                  <c:v>9.8853261381297839E-4</c:v>
                </c:pt>
                <c:pt idx="548">
                  <c:v>9.7729332377624102E-4</c:v>
                </c:pt>
                <c:pt idx="549">
                  <c:v>9.6619183541651681E-4</c:v>
                </c:pt>
                <c:pt idx="550">
                  <c:v>9.552263365851739E-4</c:v>
                </c:pt>
                <c:pt idx="551">
                  <c:v>9.4439504040361687E-4</c:v>
                </c:pt>
                <c:pt idx="552">
                  <c:v>9.3369618489375452E-4</c:v>
                </c:pt>
                <c:pt idx="553">
                  <c:v>9.2312803261406472E-4</c:v>
                </c:pt>
                <c:pt idx="554">
                  <c:v>9.1268887030121005E-4</c:v>
                </c:pt>
                <c:pt idx="555">
                  <c:v>9.0237700851706812E-4</c:v>
                </c:pt>
                <c:pt idx="556">
                  <c:v>8.9219078130111837E-4</c:v>
                </c:pt>
                <c:pt idx="557">
                  <c:v>8.8212854582809782E-4</c:v>
                </c:pt>
                <c:pt idx="558">
                  <c:v>8.7218868207084661E-4</c:v>
                </c:pt>
                <c:pt idx="559">
                  <c:v>8.6236959246825499E-4</c:v>
                </c:pt>
                <c:pt idx="560">
                  <c:v>8.5266970159822886E-4</c:v>
                </c:pt>
                <c:pt idx="561">
                  <c:v>8.4308745585561374E-4</c:v>
                </c:pt>
                <c:pt idx="562">
                  <c:v>8.3362132313499163E-4</c:v>
                </c:pt>
                <c:pt idx="563">
                  <c:v>8.2426979251825478E-4</c:v>
                </c:pt>
                <c:pt idx="564">
                  <c:v>8.1503137396691302E-4</c:v>
                </c:pt>
                <c:pt idx="565">
                  <c:v>8.0590459801904517E-4</c:v>
                </c:pt>
                <c:pt idx="566">
                  <c:v>7.9688801549082958E-4</c:v>
                </c:pt>
                <c:pt idx="567">
                  <c:v>7.8798019718256409E-4</c:v>
                </c:pt>
                <c:pt idx="568">
                  <c:v>7.7917973358913309E-4</c:v>
                </c:pt>
                <c:pt idx="569">
                  <c:v>7.7048523461482714E-4</c:v>
                </c:pt>
                <c:pt idx="570">
                  <c:v>7.618953292924741E-4</c:v>
                </c:pt>
                <c:pt idx="571">
                  <c:v>7.5340866550678283E-4</c:v>
                </c:pt>
                <c:pt idx="572">
                  <c:v>7.4502390972186418E-4</c:v>
                </c:pt>
                <c:pt idx="573">
                  <c:v>7.3673974671284296E-4</c:v>
                </c:pt>
                <c:pt idx="574">
                  <c:v>7.2855487930151308E-4</c:v>
                </c:pt>
                <c:pt idx="575">
                  <c:v>7.2046802809596223E-4</c:v>
                </c:pt>
                <c:pt idx="576">
                  <c:v>7.1247793123410457E-4</c:v>
                </c:pt>
                <c:pt idx="577">
                  <c:v>7.0458334413107113E-4</c:v>
                </c:pt>
                <c:pt idx="578">
                  <c:v>6.9678303923039148E-4</c:v>
                </c:pt>
                <c:pt idx="579">
                  <c:v>6.8907580575890246E-4</c:v>
                </c:pt>
                <c:pt idx="580">
                  <c:v>6.8146044948533626E-4</c:v>
                </c:pt>
                <c:pt idx="581">
                  <c:v>6.7393579248252813E-4</c:v>
                </c:pt>
                <c:pt idx="582">
                  <c:v>6.6650067289317607E-4</c:v>
                </c:pt>
                <c:pt idx="583">
                  <c:v>6.5915394469912719E-4</c:v>
                </c:pt>
                <c:pt idx="584">
                  <c:v>6.5189447749409274E-4</c:v>
                </c:pt>
                <c:pt idx="585">
                  <c:v>6.4472115625978225E-4</c:v>
                </c:pt>
                <c:pt idx="586">
                  <c:v>6.3763288114537841E-4</c:v>
                </c:pt>
                <c:pt idx="587">
                  <c:v>6.3062856725029572E-4</c:v>
                </c:pt>
                <c:pt idx="588">
                  <c:v>6.2370714441021082E-4</c:v>
                </c:pt>
                <c:pt idx="589">
                  <c:v>6.1686755698625031E-4</c:v>
                </c:pt>
                <c:pt idx="590">
                  <c:v>6.1010876365735962E-4</c:v>
                </c:pt>
                <c:pt idx="591">
                  <c:v>6.0342973721574412E-4</c:v>
                </c:pt>
                <c:pt idx="592">
                  <c:v>5.9682946436536886E-4</c:v>
                </c:pt>
                <c:pt idx="593">
                  <c:v>5.9030694552345941E-4</c:v>
                </c:pt>
                <c:pt idx="594">
                  <c:v>5.8386119462495501E-4</c:v>
                </c:pt>
                <c:pt idx="595">
                  <c:v>5.7749123892987726E-4</c:v>
                </c:pt>
                <c:pt idx="596">
                  <c:v>5.7119611883355991E-4</c:v>
                </c:pt>
                <c:pt idx="597">
                  <c:v>5.6497488767969927E-4</c:v>
                </c:pt>
                <c:pt idx="598">
                  <c:v>5.5882661157618239E-4</c:v>
                </c:pt>
                <c:pt idx="599">
                  <c:v>5.5275036921366091E-4</c:v>
                </c:pt>
                <c:pt idx="600">
                  <c:v>5.4674525168679864E-4</c:v>
                </c:pt>
                <c:pt idx="601">
                  <c:v>5.4081036231818692E-4</c:v>
                </c:pt>
                <c:pt idx="602">
                  <c:v>5.3494481648486635E-4</c:v>
                </c:pt>
                <c:pt idx="603">
                  <c:v>5.2914774144741073E-4</c:v>
                </c:pt>
                <c:pt idx="604">
                  <c:v>5.2341827618156329E-4</c:v>
                </c:pt>
                <c:pt idx="605">
                  <c:v>5.1775557121233747E-4</c:v>
                </c:pt>
                <c:pt idx="606">
                  <c:v>5.1215878845060144E-4</c:v>
                </c:pt>
                <c:pt idx="607">
                  <c:v>5.06627101032053E-4</c:v>
                </c:pt>
                <c:pt idx="608">
                  <c:v>5.0115969315859242E-4</c:v>
                </c:pt>
                <c:pt idx="609">
                  <c:v>4.9575575994203255E-4</c:v>
                </c:pt>
                <c:pt idx="610">
                  <c:v>4.9041450725011723E-4</c:v>
                </c:pt>
                <c:pt idx="611">
                  <c:v>4.851351515548039E-4</c:v>
                </c:pt>
                <c:pt idx="612">
                  <c:v>4.7991691978280124E-4</c:v>
                </c:pt>
                <c:pt idx="613">
                  <c:v>4.7475904916829286E-4</c:v>
                </c:pt>
                <c:pt idx="614">
                  <c:v>4.6966078710783567E-4</c:v>
                </c:pt>
                <c:pt idx="615">
                  <c:v>4.6462139101740343E-4</c:v>
                </c:pt>
                <c:pt idx="616">
                  <c:v>4.5964012819152091E-4</c:v>
                </c:pt>
                <c:pt idx="617">
                  <c:v>4.5471627566447673E-4</c:v>
                </c:pt>
                <c:pt idx="618">
                  <c:v>4.4984912007357613E-4</c:v>
                </c:pt>
                <c:pt idx="619">
                  <c:v>4.4503795752440212E-4</c:v>
                </c:pt>
                <c:pt idx="620">
                  <c:v>4.4028209345805473E-4</c:v>
                </c:pt>
                <c:pt idx="621">
                  <c:v>4.3558084252033662E-4</c:v>
                </c:pt>
                <c:pt idx="622">
                  <c:v>4.3093352843286066E-4</c:v>
                </c:pt>
                <c:pt idx="623">
                  <c:v>4.2633948386604654E-4</c:v>
                </c:pt>
                <c:pt idx="624">
                  <c:v>4.217980503139754E-4</c:v>
                </c:pt>
                <c:pt idx="625">
                  <c:v>4.173085779710744E-4</c:v>
                </c:pt>
                <c:pt idx="626">
                  <c:v>4.1287042561061833E-4</c:v>
                </c:pt>
                <c:pt idx="627">
                  <c:v>4.0848296046499085E-4</c:v>
                </c:pt>
                <c:pt idx="628">
                  <c:v>4.041455581077091E-4</c:v>
                </c:pt>
                <c:pt idx="629">
                  <c:v>3.9985760233716467E-4</c:v>
                </c:pt>
                <c:pt idx="630">
                  <c:v>3.956184850620665E-4</c:v>
                </c:pt>
                <c:pt idx="631">
                  <c:v>3.9142760618855326E-4</c:v>
                </c:pt>
                <c:pt idx="632">
                  <c:v>3.87284373508948E-4</c:v>
                </c:pt>
                <c:pt idx="633">
                  <c:v>3.831882025921442E-4</c:v>
                </c:pt>
                <c:pt idx="634">
                  <c:v>3.791385166755751E-4</c:v>
                </c:pt>
                <c:pt idx="635">
                  <c:v>3.7513474655877303E-4</c:v>
                </c:pt>
                <c:pt idx="636">
                  <c:v>3.7117633049845491E-4</c:v>
                </c:pt>
                <c:pt idx="637">
                  <c:v>3.6726271410515775E-4</c:v>
                </c:pt>
                <c:pt idx="638">
                  <c:v>3.6339335024135767E-4</c:v>
                </c:pt>
                <c:pt idx="639">
                  <c:v>3.59567698921076E-4</c:v>
                </c:pt>
                <c:pt idx="640">
                  <c:v>3.5578522721094468E-4</c:v>
                </c:pt>
                <c:pt idx="641">
                  <c:v>3.5204540913269988E-4</c:v>
                </c:pt>
                <c:pt idx="642">
                  <c:v>3.4834772556709804E-4</c:v>
                </c:pt>
                <c:pt idx="643">
                  <c:v>3.4469166415921926E-4</c:v>
                </c:pt>
                <c:pt idx="644">
                  <c:v>3.4107671922514027E-4</c:v>
                </c:pt>
                <c:pt idx="645">
                  <c:v>3.3750239165995891E-4</c:v>
                </c:pt>
                <c:pt idx="646">
                  <c:v>3.3396818884715864E-4</c:v>
                </c:pt>
                <c:pt idx="647">
                  <c:v>3.3047362456926525E-4</c:v>
                </c:pt>
                <c:pt idx="648">
                  <c:v>3.2701821891980876E-4</c:v>
                </c:pt>
                <c:pt idx="649">
                  <c:v>3.2360149821655543E-4</c:v>
                </c:pt>
                <c:pt idx="650">
                  <c:v>3.2022299491597773E-4</c:v>
                </c:pt>
                <c:pt idx="651">
                  <c:v>3.1688224752898092E-4</c:v>
                </c:pt>
                <c:pt idx="652">
                  <c:v>3.1357880053782148E-4</c:v>
                </c:pt>
                <c:pt idx="653">
                  <c:v>3.1031220431423874E-4</c:v>
                </c:pt>
                <c:pt idx="654">
                  <c:v>3.0708201503875184E-4</c:v>
                </c:pt>
                <c:pt idx="655">
                  <c:v>3.0388779462113313E-4</c:v>
                </c:pt>
                <c:pt idx="656">
                  <c:v>3.0072911062200804E-4</c:v>
                </c:pt>
                <c:pt idx="657">
                  <c:v>2.9760553617559415E-4</c:v>
                </c:pt>
                <c:pt idx="658">
                  <c:v>2.9451664991354495E-4</c:v>
                </c:pt>
                <c:pt idx="659">
                  <c:v>2.9146203588988485E-4</c:v>
                </c:pt>
                <c:pt idx="660">
                  <c:v>2.8844128350702489E-4</c:v>
                </c:pt>
                <c:pt idx="661">
                  <c:v>2.8545398744283482E-4</c:v>
                </c:pt>
                <c:pt idx="662">
                  <c:v>2.8249974757876405E-4</c:v>
                </c:pt>
                <c:pt idx="663">
                  <c:v>2.7957816892898728E-4</c:v>
                </c:pt>
                <c:pt idx="664">
                  <c:v>2.766888615705698E-4</c:v>
                </c:pt>
                <c:pt idx="665">
                  <c:v>2.73831440574623E-4</c:v>
                </c:pt>
                <c:pt idx="666">
                  <c:v>2.7100552593844947E-4</c:v>
                </c:pt>
                <c:pt idx="667">
                  <c:v>2.6821074251866066E-4</c:v>
                </c:pt>
                <c:pt idx="668">
                  <c:v>2.6544671996523675E-4</c:v>
                </c:pt>
                <c:pt idx="669">
                  <c:v>2.6271309265654192E-4</c:v>
                </c:pt>
                <c:pt idx="670">
                  <c:v>2.6000949963525262E-4</c:v>
                </c:pt>
                <c:pt idx="671">
                  <c:v>2.573355845452093E-4</c:v>
                </c:pt>
                <c:pt idx="672">
                  <c:v>2.5469099556915941E-4</c:v>
                </c:pt>
                <c:pt idx="673">
                  <c:v>2.5207538536739413E-4</c:v>
                </c:pt>
                <c:pt idx="674">
                  <c:v>2.4948841101724337E-4</c:v>
                </c:pt>
                <c:pt idx="675">
                  <c:v>2.4692973395345265E-4</c:v>
                </c:pt>
                <c:pt idx="676">
                  <c:v>2.4439901990938226E-4</c:v>
                </c:pt>
                <c:pt idx="677">
                  <c:v>2.4189593885906206E-4</c:v>
                </c:pt>
                <c:pt idx="678">
                  <c:v>2.3942016496004978E-4</c:v>
                </c:pt>
                <c:pt idx="679">
                  <c:v>2.3697137649711923E-4</c:v>
                </c:pt>
                <c:pt idx="680">
                  <c:v>2.3454925582672465E-4</c:v>
                </c:pt>
                <c:pt idx="681">
                  <c:v>2.321534893222679E-4</c:v>
                </c:pt>
                <c:pt idx="682">
                  <c:v>2.2978376732013186E-4</c:v>
                </c:pt>
                <c:pt idx="683">
                  <c:v>2.2743978406648171E-4</c:v>
                </c:pt>
                <c:pt idx="684">
                  <c:v>2.2512123766481128E-4</c:v>
                </c:pt>
                <c:pt idx="685">
                  <c:v>2.2282783002423452E-4</c:v>
                </c:pt>
                <c:pt idx="686">
                  <c:v>2.2055926680851029E-4</c:v>
                </c:pt>
                <c:pt idx="687">
                  <c:v>2.1831525738577568E-4</c:v>
                </c:pt>
                <c:pt idx="688">
                  <c:v>2.1609551477899723E-4</c:v>
                </c:pt>
                <c:pt idx="689">
                  <c:v>2.1389975561711974E-4</c:v>
                </c:pt>
                <c:pt idx="690">
                  <c:v>2.1172770008689028E-4</c:v>
                </c:pt>
                <c:pt idx="691">
                  <c:v>2.095790718853794E-4</c:v>
                </c:pt>
                <c:pt idx="692">
                  <c:v>2.0745359817315448E-4</c:v>
                </c:pt>
                <c:pt idx="693">
                  <c:v>2.0535100952811622E-4</c:v>
                </c:pt>
                <c:pt idx="694">
                  <c:v>2.0327103989998302E-4</c:v>
                </c:pt>
                <c:pt idx="695">
                  <c:v>2.0121342656541621E-4</c:v>
                </c:pt>
                <c:pt idx="696">
                  <c:v>1.9917791008376983E-4</c:v>
                </c:pt>
                <c:pt idx="697">
                  <c:v>1.9716423425346385E-4</c:v>
                </c:pt>
                <c:pt idx="698">
                  <c:v>1.9517214606896708E-4</c:v>
                </c:pt>
                <c:pt idx="699">
                  <c:v>1.9320139567838296E-4</c:v>
                </c:pt>
                <c:pt idx="700">
                  <c:v>1.9125173634162689E-4</c:v>
                </c:pt>
                <c:pt idx="701">
                  <c:v>1.8932292438919013E-4</c:v>
                </c:pt>
                <c:pt idx="702">
                  <c:v>1.8741471918147778E-4</c:v>
                </c:pt>
                <c:pt idx="703">
                  <c:v>1.8552688306871596E-4</c:v>
                </c:pt>
                <c:pt idx="704">
                  <c:v>1.8365918135141641E-4</c:v>
                </c:pt>
                <c:pt idx="705">
                  <c:v>1.8181138224139361E-4</c:v>
                </c:pt>
                <c:pt idx="706">
                  <c:v>1.7998325682332505E-4</c:v>
                </c:pt>
                <c:pt idx="707">
                  <c:v>1.7817457901684404E-4</c:v>
                </c:pt>
                <c:pt idx="708">
                  <c:v>1.7638512553916629E-4</c:v>
                </c:pt>
                <c:pt idx="709">
                  <c:v>1.7461467586822656E-4</c:v>
                </c:pt>
                <c:pt idx="710">
                  <c:v>1.7286301220633489E-4</c:v>
                </c:pt>
                <c:pt idx="711">
                  <c:v>1.7112991944433787E-4</c:v>
                </c:pt>
                <c:pt idx="712">
                  <c:v>1.6941518512627002E-4</c:v>
                </c:pt>
                <c:pt idx="713">
                  <c:v>1.6771859941450219E-4</c:v>
                </c:pt>
                <c:pt idx="714">
                  <c:v>1.6603995505537215E-4</c:v>
                </c:pt>
                <c:pt idx="715">
                  <c:v>1.6437904734528596E-4</c:v>
                </c:pt>
                <c:pt idx="716">
                  <c:v>1.6273567409729402E-4</c:v>
                </c:pt>
                <c:pt idx="717">
                  <c:v>1.611096356081293E-4</c:v>
                </c:pt>
                <c:pt idx="718">
                  <c:v>1.5950073462569597E-4</c:v>
                </c:pt>
                <c:pt idx="719">
                  <c:v>1.5790877631701144E-4</c:v>
                </c:pt>
                <c:pt idx="720">
                  <c:v>1.5633356823659185E-4</c:v>
                </c:pt>
                <c:pt idx="721">
                  <c:v>1.5477492029526804E-4</c:v>
                </c:pt>
                <c:pt idx="722">
                  <c:v>1.5323264472943791E-4</c:v>
                </c:pt>
                <c:pt idx="723">
                  <c:v>1.5170655607073778E-4</c:v>
                </c:pt>
                <c:pt idx="724">
                  <c:v>1.5019647111613437E-4</c:v>
                </c:pt>
                <c:pt idx="725">
                  <c:v>1.4870220889842236E-4</c:v>
                </c:pt>
                <c:pt idx="726">
                  <c:v>1.472235906571389E-4</c:v>
                </c:pt>
                <c:pt idx="727">
                  <c:v>1.4576043980986316E-4</c:v>
                </c:pt>
                <c:pt idx="728">
                  <c:v>1.4431258192392223E-4</c:v>
                </c:pt>
                <c:pt idx="729">
                  <c:v>1.428798446884788E-4</c:v>
                </c:pt>
                <c:pt idx="730">
                  <c:v>1.4146205788700256E-4</c:v>
                </c:pt>
                <c:pt idx="731">
                  <c:v>1.4005905337011919E-4</c:v>
                </c:pt>
                <c:pt idx="732">
                  <c:v>1.3867066502883289E-4</c:v>
                </c:pt>
                <c:pt idx="733">
                  <c:v>1.3729672876811158E-4</c:v>
                </c:pt>
                <c:pt idx="734">
                  <c:v>1.3593708248083589E-4</c:v>
                </c:pt>
                <c:pt idx="735">
                  <c:v>1.3459156602210322E-4</c:v>
                </c:pt>
                <c:pt idx="736">
                  <c:v>1.3326002118388503E-4</c:v>
                </c:pt>
                <c:pt idx="737">
                  <c:v>1.3194229167002447E-4</c:v>
                </c:pt>
                <c:pt idx="738">
                  <c:v>1.3063822307158045E-4</c:v>
                </c:pt>
                <c:pt idx="739">
                  <c:v>1.2934766284250637E-4</c:v>
                </c:pt>
                <c:pt idx="740">
                  <c:v>1.2807046027565739E-4</c:v>
                </c:pt>
                <c:pt idx="741">
                  <c:v>1.2680646647912633E-4</c:v>
                </c:pt>
                <c:pt idx="742">
                  <c:v>1.2555553435290384E-4</c:v>
                </c:pt>
                <c:pt idx="743">
                  <c:v>1.2431751856584953E-4</c:v>
                </c:pt>
                <c:pt idx="744">
                  <c:v>1.2309227553298211E-4</c:v>
                </c:pt>
                <c:pt idx="745">
                  <c:v>1.2187966339307365E-4</c:v>
                </c:pt>
                <c:pt idx="746">
                  <c:v>1.2067954198655044E-4</c:v>
                </c:pt>
                <c:pt idx="747">
                  <c:v>1.1949177283369058E-4</c:v>
                </c:pt>
                <c:pt idx="748">
                  <c:v>1.1831621911312018E-4</c:v>
                </c:pt>
                <c:pt idx="749">
                  <c:v>1.1715274564059707E-4</c:v>
                </c:pt>
                <c:pt idx="750">
                  <c:v>1.1600121884808488E-4</c:v>
                </c:pt>
                <c:pt idx="751">
                  <c:v>1.1486150676310733E-4</c:v>
                </c:pt>
                <c:pt idx="752">
                  <c:v>1.1373347898838277E-4</c:v>
                </c:pt>
                <c:pt idx="753">
                  <c:v>1.1261700668173264E-4</c:v>
                </c:pt>
                <c:pt idx="754">
                  <c:v>1.1151196253626296E-4</c:v>
                </c:pt>
                <c:pt idx="755">
                  <c:v>1.1041822076081009E-4</c:v>
                </c:pt>
                <c:pt idx="756">
                  <c:v>1.093356570606518E-4</c:v>
                </c:pt>
                <c:pt idx="757">
                  <c:v>1.0826414861847864E-4</c:v>
                </c:pt>
                <c:pt idx="758">
                  <c:v>1.0720357407561838E-4</c:v>
                </c:pt>
                <c:pt idx="759">
                  <c:v>1.0615381351351556E-4</c:v>
                </c:pt>
                <c:pt idx="760">
                  <c:v>1.0511474843545921E-4</c:v>
                </c:pt>
                <c:pt idx="761">
                  <c:v>1.0408626174855506E-4</c:v>
                </c:pt>
                <c:pt idx="762">
                  <c:v>1.0306823774594092E-4</c:v>
                </c:pt>
                <c:pt idx="763">
                  <c:v>1.0206056208923771E-4</c:v>
                </c:pt>
                <c:pt idx="764">
                  <c:v>1.0106312179124012E-4</c:v>
                </c:pt>
                <c:pt idx="765">
                  <c:v>1.0007580519883429E-4</c:v>
                </c:pt>
                <c:pt idx="766">
                  <c:v>9.9098501976147287E-5</c:v>
                </c:pt>
                <c:pt idx="767">
                  <c:v>9.8131103087921079E-5</c:v>
                </c:pt>
                <c:pt idx="768">
                  <c:v>9.7173500783105549E-5</c:v>
                </c:pt>
                <c:pt idx="769">
                  <c:v>9.6225588578677124E-5</c:v>
                </c:pt>
                <c:pt idx="770">
                  <c:v>9.5287261243666142E-5</c:v>
                </c:pt>
                <c:pt idx="771">
                  <c:v>9.4358414783403093E-5</c:v>
                </c:pt>
                <c:pt idx="772">
                  <c:v>9.3438946423968379E-5</c:v>
                </c:pt>
                <c:pt idx="773">
                  <c:v>9.2528754596857309E-5</c:v>
                </c:pt>
                <c:pt idx="774">
                  <c:v>9.1627738923840635E-5</c:v>
                </c:pt>
                <c:pt idx="775">
                  <c:v>9.0735800202032516E-5</c:v>
                </c:pt>
                <c:pt idx="776">
                  <c:v>8.9852840389153822E-5</c:v>
                </c:pt>
                <c:pt idx="777">
                  <c:v>8.897876258899205E-5</c:v>
                </c:pt>
                <c:pt idx="778">
                  <c:v>8.8113471037053548E-5</c:v>
                </c:pt>
                <c:pt idx="779">
                  <c:v>8.7256871086407818E-5</c:v>
                </c:pt>
                <c:pt idx="780">
                  <c:v>8.6408869193715541E-5</c:v>
                </c:pt>
                <c:pt idx="781">
                  <c:v>8.5569372905445652E-5</c:v>
                </c:pt>
                <c:pt idx="782">
                  <c:v>8.4738290844273633E-5</c:v>
                </c:pt>
                <c:pt idx="783">
                  <c:v>8.3915532695656952E-5</c:v>
                </c:pt>
                <c:pt idx="784">
                  <c:v>8.3101009194591665E-5</c:v>
                </c:pt>
                <c:pt idx="785">
                  <c:v>8.2294632112541613E-5</c:v>
                </c:pt>
                <c:pt idx="786">
                  <c:v>8.1496314244540593E-5</c:v>
                </c:pt>
                <c:pt idx="787">
                  <c:v>8.0705969396465004E-5</c:v>
                </c:pt>
                <c:pt idx="788">
                  <c:v>7.9923512372472331E-5</c:v>
                </c:pt>
                <c:pt idx="789">
                  <c:v>7.9148858962609016E-5</c:v>
                </c:pt>
                <c:pt idx="790">
                  <c:v>7.8381925930575899E-5</c:v>
                </c:pt>
                <c:pt idx="791">
                  <c:v>7.762263100165953E-5</c:v>
                </c:pt>
                <c:pt idx="792">
                  <c:v>7.6870892850818928E-5</c:v>
                </c:pt>
                <c:pt idx="793">
                  <c:v>7.6126631090930093E-5</c:v>
                </c:pt>
                <c:pt idx="794">
                  <c:v>7.5389766261183241E-5</c:v>
                </c:pt>
                <c:pt idx="795">
                  <c:v>7.4660219815635725E-5</c:v>
                </c:pt>
                <c:pt idx="796">
                  <c:v>7.3937914111909058E-5</c:v>
                </c:pt>
                <c:pt idx="797">
                  <c:v>7.3222772400040694E-5</c:v>
                </c:pt>
                <c:pt idx="798">
                  <c:v>7.2514718811475881E-5</c:v>
                </c:pt>
                <c:pt idx="799">
                  <c:v>7.1813678348207018E-5</c:v>
                </c:pt>
                <c:pt idx="800">
                  <c:v>7.1119576872052603E-5</c:v>
                </c:pt>
                <c:pt idx="801">
                  <c:v>7.0432341094079243E-5</c:v>
                </c:pt>
                <c:pt idx="802">
                  <c:v>6.9751898564157289E-5</c:v>
                </c:pt>
                <c:pt idx="803">
                  <c:v>6.9078177660656523E-5</c:v>
                </c:pt>
                <c:pt idx="804">
                  <c:v>6.8411107580273919E-5</c:v>
                </c:pt>
                <c:pt idx="805">
                  <c:v>6.7750618327994756E-5</c:v>
                </c:pt>
                <c:pt idx="806">
                  <c:v>6.7096640707183606E-5</c:v>
                </c:pt>
                <c:pt idx="807">
                  <c:v>6.6449106309805875E-5</c:v>
                </c:pt>
                <c:pt idx="808">
                  <c:v>6.5807947506772683E-5</c:v>
                </c:pt>
                <c:pt idx="809">
                  <c:v>6.5173097438415566E-5</c:v>
                </c:pt>
                <c:pt idx="810">
                  <c:v>6.4544490005081525E-5</c:v>
                </c:pt>
                <c:pt idx="811">
                  <c:v>6.3922059857852238E-5</c:v>
                </c:pt>
                <c:pt idx="812">
                  <c:v>6.3305742389380566E-5</c:v>
                </c:pt>
                <c:pt idx="813">
                  <c:v>6.2695473724848962E-5</c:v>
                </c:pt>
                <c:pt idx="814">
                  <c:v>6.2091190713043027E-5</c:v>
                </c:pt>
                <c:pt idx="815">
                  <c:v>6.1492830917540557E-5</c:v>
                </c:pt>
                <c:pt idx="816">
                  <c:v>6.0900332608014281E-5</c:v>
                </c:pt>
                <c:pt idx="817">
                  <c:v>6.0313634751648151E-5</c:v>
                </c:pt>
                <c:pt idx="818">
                  <c:v>5.9732677004662681E-5</c:v>
                </c:pt>
                <c:pt idx="819">
                  <c:v>5.9157399703950415E-5</c:v>
                </c:pt>
                <c:pt idx="820">
                  <c:v>5.8587743858818773E-5</c:v>
                </c:pt>
                <c:pt idx="821">
                  <c:v>5.8023651142840611E-5</c:v>
                </c:pt>
                <c:pt idx="822">
                  <c:v>5.7465063885806462E-5</c:v>
                </c:pt>
                <c:pt idx="823">
                  <c:v>5.691192506578327E-5</c:v>
                </c:pt>
                <c:pt idx="824">
                  <c:v>5.636417830127435E-5</c:v>
                </c:pt>
                <c:pt idx="825">
                  <c:v>5.5821767843478483E-5</c:v>
                </c:pt>
                <c:pt idx="826">
                  <c:v>5.5284638568650765E-5</c:v>
                </c:pt>
                <c:pt idx="827">
                  <c:v>5.4752735970559114E-5</c:v>
                </c:pt>
                <c:pt idx="828">
                  <c:v>5.4226006153038303E-5</c:v>
                </c:pt>
                <c:pt idx="829">
                  <c:v>5.3704395822640018E-5</c:v>
                </c:pt>
                <c:pt idx="830">
                  <c:v>5.3187852281375815E-5</c:v>
                </c:pt>
                <c:pt idx="831">
                  <c:v>5.2676323419553347E-5</c:v>
                </c:pt>
                <c:pt idx="832">
                  <c:v>5.2169757708703894E-5</c:v>
                </c:pt>
                <c:pt idx="833">
                  <c:v>5.166810419460018E-5</c:v>
                </c:pt>
                <c:pt idx="834">
                  <c:v>5.1171312490363638E-5</c:v>
                </c:pt>
                <c:pt idx="835">
                  <c:v>5.0679332769659105E-5</c:v>
                </c:pt>
                <c:pt idx="836">
                  <c:v>5.0192115759976261E-5</c:v>
                </c:pt>
                <c:pt idx="837">
                  <c:v>4.9709612735996051E-5</c:v>
                </c:pt>
                <c:pt idx="838">
                  <c:v>4.923177551304313E-5</c:v>
                </c:pt>
                <c:pt idx="839">
                  <c:v>4.8758556440619875E-5</c:v>
                </c:pt>
                <c:pt idx="840">
                  <c:v>4.828990839602283E-5</c:v>
                </c:pt>
                <c:pt idx="841">
                  <c:v>4.7825784778040015E-5</c:v>
                </c:pt>
                <c:pt idx="842">
                  <c:v>4.7366139500730757E-5</c:v>
                </c:pt>
                <c:pt idx="843">
                  <c:v>4.6910926987278716E-5</c:v>
                </c:pt>
                <c:pt idx="844">
                  <c:v>4.6460102163929232E-5</c:v>
                </c:pt>
                <c:pt idx="845">
                  <c:v>4.6013620453998727E-5</c:v>
                </c:pt>
                <c:pt idx="846">
                  <c:v>4.5571437771961945E-5</c:v>
                </c:pt>
                <c:pt idx="847">
                  <c:v>4.5133510517613152E-5</c:v>
                </c:pt>
                <c:pt idx="848">
                  <c:v>4.469979557030227E-5</c:v>
                </c:pt>
                <c:pt idx="849">
                  <c:v>4.4270250283241602E-5</c:v>
                </c:pt>
                <c:pt idx="850">
                  <c:v>4.3844832477886649E-5</c:v>
                </c:pt>
                <c:pt idx="851">
                  <c:v>4.3423500438386464E-5</c:v>
                </c:pt>
                <c:pt idx="852">
                  <c:v>4.3006212906103515E-5</c:v>
                </c:pt>
                <c:pt idx="853">
                  <c:v>4.2592929074203613E-5</c:v>
                </c:pt>
                <c:pt idx="854">
                  <c:v>4.21836085823141E-5</c:v>
                </c:pt>
                <c:pt idx="855">
                  <c:v>4.1778211511246992E-5</c:v>
                </c:pt>
                <c:pt idx="856">
                  <c:v>4.1376698377790878E-5</c:v>
                </c:pt>
                <c:pt idx="857">
                  <c:v>4.0979030129567009E-5</c:v>
                </c:pt>
                <c:pt idx="858">
                  <c:v>4.058516813994975E-5</c:v>
                </c:pt>
                <c:pt idx="859">
                  <c:v>4.0195074203050731E-5</c:v>
                </c:pt>
                <c:pt idx="860">
                  <c:v>3.9808710528767207E-5</c:v>
                </c:pt>
                <c:pt idx="861">
                  <c:v>3.9426039737889715E-5</c:v>
                </c:pt>
                <c:pt idx="862">
                  <c:v>3.9047024857273765E-5</c:v>
                </c:pt>
                <c:pt idx="863">
                  <c:v>3.8671629315068925E-5</c:v>
                </c:pt>
                <c:pt idx="864">
                  <c:v>3.8299816936011101E-5</c:v>
                </c:pt>
                <c:pt idx="865">
                  <c:v>3.7931551936769705E-5</c:v>
                </c:pt>
                <c:pt idx="866">
                  <c:v>3.7566798921355577E-5</c:v>
                </c:pt>
                <c:pt idx="867">
                  <c:v>3.7205522876585075E-5</c:v>
                </c:pt>
                <c:pt idx="868">
                  <c:v>3.6847689167600749E-5</c:v>
                </c:pt>
                <c:pt idx="869">
                  <c:v>3.6493263533447456E-5</c:v>
                </c:pt>
                <c:pt idx="870">
                  <c:v>3.614221208270484E-5</c:v>
                </c:pt>
                <c:pt idx="871">
                  <c:v>3.5794501289171756E-5</c:v>
                </c:pt>
                <c:pt idx="872">
                  <c:v>3.5450097987606406E-5</c:v>
                </c:pt>
                <c:pt idx="873">
                  <c:v>3.5108969369518436E-5</c:v>
                </c:pt>
                <c:pt idx="874">
                  <c:v>3.4771082979013265E-5</c:v>
                </c:pt>
                <c:pt idx="875">
                  <c:v>3.4436406708687392E-5</c:v>
                </c:pt>
                <c:pt idx="876">
                  <c:v>3.4104908795576347E-5</c:v>
                </c:pt>
                <c:pt idx="877">
                  <c:v>3.3776557817150011E-5</c:v>
                </c:pt>
                <c:pt idx="878">
                  <c:v>3.3451322687360165E-5</c:v>
                </c:pt>
                <c:pt idx="879">
                  <c:v>3.3129172652734903E-5</c:v>
                </c:pt>
                <c:pt idx="880">
                  <c:v>3.2810077288522695E-5</c:v>
                </c:pt>
                <c:pt idx="881">
                  <c:v>3.249400649488251E-5</c:v>
                </c:pt>
                <c:pt idx="882">
                  <c:v>3.2180930493123159E-5</c:v>
                </c:pt>
                <c:pt idx="883">
                  <c:v>3.187081982198589E-5</c:v>
                </c:pt>
                <c:pt idx="884">
                  <c:v>3.1563645333976018E-5</c:v>
                </c:pt>
                <c:pt idx="885">
                  <c:v>3.125937819173734E-5</c:v>
                </c:pt>
                <c:pt idx="886">
                  <c:v>3.0957989864472441E-5</c:v>
                </c:pt>
                <c:pt idx="887">
                  <c:v>3.0659452124405669E-5</c:v>
                </c:pt>
                <c:pt idx="888">
                  <c:v>3.0363737043291427E-5</c:v>
                </c:pt>
                <c:pt idx="889">
                  <c:v>3.0070816988963865E-5</c:v>
                </c:pt>
                <c:pt idx="890">
                  <c:v>2.9780664621929045E-5</c:v>
                </c:pt>
                <c:pt idx="891">
                  <c:v>2.9493252891999531E-5</c:v>
                </c:pt>
                <c:pt idx="892">
                  <c:v>2.9208555034969407E-5</c:v>
                </c:pt>
                <c:pt idx="893">
                  <c:v>2.8926544569330789E-5</c:v>
                </c:pt>
                <c:pt idx="894">
                  <c:v>2.8647195293029634E-5</c:v>
                </c:pt>
                <c:pt idx="895">
                  <c:v>2.8370481280262199E-5</c:v>
                </c:pt>
                <c:pt idx="896">
                  <c:v>2.8096376878309383E-5</c:v>
                </c:pt>
                <c:pt idx="897">
                  <c:v>2.7824856704410839E-5</c:v>
                </c:pt>
                <c:pt idx="898">
                  <c:v>2.7555895642676797E-5</c:v>
                </c:pt>
                <c:pt idx="899">
                  <c:v>2.7289468841037241E-5</c:v>
                </c:pt>
                <c:pt idx="900">
                  <c:v>2.7025551708228554E-5</c:v>
                </c:pt>
                <c:pt idx="901">
                  <c:v>2.6764119910817068E-5</c:v>
                </c:pt>
                <c:pt idx="902">
                  <c:v>2.6505149370258012E-5</c:v>
                </c:pt>
                <c:pt idx="903">
                  <c:v>2.6248616259991103E-5</c:v>
                </c:pt>
                <c:pt idx="904">
                  <c:v>2.599449700257114E-5</c:v>
                </c:pt>
                <c:pt idx="905">
                  <c:v>2.5742768266833179E-5</c:v>
                </c:pt>
                <c:pt idx="906">
                  <c:v>2.549340696509171E-5</c:v>
                </c:pt>
                <c:pt idx="907">
                  <c:v>2.5246390250375531E-5</c:v>
                </c:pt>
                <c:pt idx="908">
                  <c:v>2.5001695513693791E-5</c:v>
                </c:pt>
                <c:pt idx="909">
                  <c:v>2.4759300381336844E-5</c:v>
                </c:pt>
                <c:pt idx="910">
                  <c:v>2.4519182712209014E-5</c:v>
                </c:pt>
                <c:pt idx="911">
                  <c:v>2.4281320595194018E-5</c:v>
                </c:pt>
                <c:pt idx="912">
                  <c:v>2.404569234655113E-5</c:v>
                </c:pt>
                <c:pt idx="913">
                  <c:v>2.3812276507344909E-5</c:v>
                </c:pt>
                <c:pt idx="914">
                  <c:v>2.3581051840903454E-5</c:v>
                </c:pt>
                <c:pt idx="915">
                  <c:v>2.3351997330309305E-5</c:v>
                </c:pt>
                <c:pt idx="916">
                  <c:v>2.3125092175919251E-5</c:v>
                </c:pt>
                <c:pt idx="917">
                  <c:v>2.2900315792915012E-5</c:v>
                </c:pt>
                <c:pt idx="918">
                  <c:v>2.2677647808882448E-5</c:v>
                </c:pt>
                <c:pt idx="919">
                  <c:v>2.2457068061420763E-5</c:v>
                </c:pt>
                <c:pt idx="920">
                  <c:v>2.2238556595779523E-5</c:v>
                </c:pt>
                <c:pt idx="921">
                  <c:v>2.202209366252528E-5</c:v>
                </c:pt>
                <c:pt idx="922">
                  <c:v>2.1807659715234562E-5</c:v>
                </c:pt>
                <c:pt idx="923">
                  <c:v>2.1595235408216276E-5</c:v>
                </c:pt>
                <c:pt idx="924">
                  <c:v>2.1384801594260289E-5</c:v>
                </c:pt>
                <c:pt idx="925">
                  <c:v>2.1176339322412974E-5</c:v>
                </c:pt>
                <c:pt idx="926">
                  <c:v>2.0969829835780168E-5</c:v>
                </c:pt>
                <c:pt idx="927">
                  <c:v>2.0765254569355557E-5</c:v>
                </c:pt>
                <c:pt idx="928">
                  <c:v>2.0562595147875576E-5</c:v>
                </c:pt>
                <c:pt idx="929">
                  <c:v>2.0361833383699951E-5</c:v>
                </c:pt>
                <c:pt idx="930">
                  <c:v>2.0162951274716738E-5</c:v>
                </c:pt>
                <c:pt idx="931">
                  <c:v>1.9965931002273636E-5</c:v>
                </c:pt>
                <c:pt idx="932">
                  <c:v>1.9770754929133033E-5</c:v>
                </c:pt>
                <c:pt idx="933">
                  <c:v>1.9577405597451623E-5</c:v>
                </c:pt>
                <c:pt idx="934">
                  <c:v>1.9385865726784245E-5</c:v>
                </c:pt>
                <c:pt idx="935">
                  <c:v>1.9196118212111466E-5</c:v>
                </c:pt>
                <c:pt idx="936">
                  <c:v>1.9008146121890278E-5</c:v>
                </c:pt>
                <c:pt idx="937">
                  <c:v>1.8821932696128631E-5</c:v>
                </c:pt>
                <c:pt idx="938">
                  <c:v>1.8637461344482136E-5</c:v>
                </c:pt>
                <c:pt idx="939">
                  <c:v>1.8454715644373839E-5</c:v>
                </c:pt>
                <c:pt idx="940">
                  <c:v>1.8273679339135855E-5</c:v>
                </c:pt>
                <c:pt idx="941">
                  <c:v>1.8094336336173667E-5</c:v>
                </c:pt>
                <c:pt idx="942">
                  <c:v>1.7916670705151817E-5</c:v>
                </c:pt>
                <c:pt idx="943">
                  <c:v>1.7740666676200572E-5</c:v>
                </c:pt>
                <c:pt idx="944">
                  <c:v>1.7566308638145041E-5</c:v>
                </c:pt>
                <c:pt idx="945">
                  <c:v>1.7393581136753991E-5</c:v>
                </c:pt>
                <c:pt idx="946">
                  <c:v>1.7222468873009925E-5</c:v>
                </c:pt>
                <c:pt idx="947">
                  <c:v>1.7052956701400018E-5</c:v>
                </c:pt>
                <c:pt idx="948">
                  <c:v>1.6885029628226191E-5</c:v>
                </c:pt>
                <c:pt idx="949">
                  <c:v>1.6718672809936048E-5</c:v>
                </c:pt>
                <c:pt idx="950">
                  <c:v>1.6553871551472952E-5</c:v>
                </c:pt>
                <c:pt idx="951">
                  <c:v>1.6390611304645901E-5</c:v>
                </c:pt>
                <c:pt idx="952">
                  <c:v>1.6228877666518246E-5</c:v>
                </c:pt>
                <c:pt idx="953">
                  <c:v>1.606865637781557E-5</c:v>
                </c:pt>
                <c:pt idx="954">
                  <c:v>1.5909933321352596E-5</c:v>
                </c:pt>
                <c:pt idx="955">
                  <c:v>1.5752694520477785E-5</c:v>
                </c:pt>
                <c:pt idx="956">
                  <c:v>1.5596926137536888E-5</c:v>
                </c:pt>
                <c:pt idx="957">
                  <c:v>1.5442614472354389E-5</c:v>
                </c:pt>
                <c:pt idx="958">
                  <c:v>1.528974596073265E-5</c:v>
                </c:pt>
                <c:pt idx="959">
                  <c:v>1.5138307172968608E-5</c:v>
                </c:pt>
                <c:pt idx="960">
                  <c:v>1.49882848123882E-5</c:v>
                </c:pt>
                <c:pt idx="961">
                  <c:v>1.4839665713897329E-5</c:v>
                </c:pt>
                <c:pt idx="962">
                  <c:v>1.469243684255058E-5</c:v>
                </c:pt>
                <c:pt idx="963">
                  <c:v>1.4546585292135807E-5</c:v>
                </c:pt>
                <c:pt idx="964">
                  <c:v>1.4402098283776232E-5</c:v>
                </c:pt>
                <c:pt idx="965">
                  <c:v>1.4258963164547841E-5</c:v>
                </c:pt>
                <c:pt idx="966">
                  <c:v>1.4117167406113891E-5</c:v>
                </c:pt>
                <c:pt idx="967">
                  <c:v>1.397669860337451E-5</c:v>
                </c:pt>
                <c:pt idx="968">
                  <c:v>1.3837544473132909E-5</c:v>
                </c:pt>
                <c:pt idx="969">
                  <c:v>1.3699692852776009E-5</c:v>
                </c:pt>
                <c:pt idx="970">
                  <c:v>1.3563131698971844E-5</c:v>
                </c:pt>
                <c:pt idx="971">
                  <c:v>1.3427849086380914E-5</c:v>
                </c:pt>
                <c:pt idx="972">
                  <c:v>1.3293833206382969E-5</c:v>
                </c:pt>
                <c:pt idx="973">
                  <c:v>1.3161072365818997E-5</c:v>
                </c:pt>
                <c:pt idx="974">
                  <c:v>1.3029554985747148E-5</c:v>
                </c:pt>
                <c:pt idx="975">
                  <c:v>1.2899269600213449E-5</c:v>
                </c:pt>
                <c:pt idx="976">
                  <c:v>1.277020485503701E-5</c:v>
                </c:pt>
                <c:pt idx="977">
                  <c:v>1.2642349506608749E-5</c:v>
                </c:pt>
                <c:pt idx="978">
                  <c:v>1.2515692420704539E-5</c:v>
                </c:pt>
                <c:pt idx="979">
                  <c:v>1.2390222571312063E-5</c:v>
                </c:pt>
                <c:pt idx="980">
                  <c:v>1.2265929039470942E-5</c:v>
                </c:pt>
                <c:pt idx="981">
                  <c:v>1.2142801012126479E-5</c:v>
                </c:pt>
                <c:pt idx="982">
                  <c:v>1.2020827780996938E-5</c:v>
                </c:pt>
                <c:pt idx="983">
                  <c:v>1.1899998741453163E-5</c:v>
                </c:pt>
                <c:pt idx="984">
                  <c:v>1.1780303391412263E-5</c:v>
                </c:pt>
                <c:pt idx="985">
                  <c:v>1.1661731330242825E-5</c:v>
                </c:pt>
                <c:pt idx="986">
                  <c:v>1.1544272257683756E-5</c:v>
                </c:pt>
                <c:pt idx="987">
                  <c:v>1.1427915972775097E-5</c:v>
                </c:pt>
                <c:pt idx="988">
                  <c:v>1.1312652372801409E-5</c:v>
                </c:pt>
                <c:pt idx="989">
                  <c:v>1.1198471452246991E-5</c:v>
                </c:pt>
                <c:pt idx="990">
                  <c:v>1.1085363301763532E-5</c:v>
                </c:pt>
                <c:pt idx="991">
                  <c:v>1.0973318107149447E-5</c:v>
                </c:pt>
                <c:pt idx="992">
                  <c:v>1.0862326148340811E-5</c:v>
                </c:pt>
                <c:pt idx="993">
                  <c:v>1.0752377798414282E-5</c:v>
                </c:pt>
                <c:pt idx="994">
                  <c:v>1.0643463522601127E-5</c:v>
                </c:pt>
                <c:pt idx="995">
                  <c:v>1.053557387731276E-5</c:v>
                </c:pt>
                <c:pt idx="996">
                  <c:v>1.0428699509177506E-5</c:v>
                </c:pt>
                <c:pt idx="997">
                  <c:v>1.0322831154087879E-5</c:v>
                </c:pt>
                <c:pt idx="998">
                  <c:v>1.021795963625989E-5</c:v>
                </c:pt>
                <c:pt idx="999">
                  <c:v>1.0114075867301899E-5</c:v>
                </c:pt>
                <c:pt idx="1000">
                  <c:v>1.0011170845295066E-5</c:v>
                </c:pt>
                <c:pt idx="1001">
                  <c:v>9.9092356538836879E-6</c:v>
                </c:pt>
                <c:pt idx="1002">
                  <c:v>9.8082614613765922E-6</c:v>
                </c:pt>
                <c:pt idx="1003">
                  <c:v>9.708239519857872E-6</c:v>
                </c:pt>
                <c:pt idx="1004">
                  <c:v>9.60916116430907E-6</c:v>
                </c:pt>
                <c:pt idx="1005">
                  <c:v>9.5110178117400277E-6</c:v>
                </c:pt>
                <c:pt idx="1006">
                  <c:v>9.4138009603305271E-6</c:v>
                </c:pt>
                <c:pt idx="1007">
                  <c:v>9.3175021885817982E-6</c:v>
                </c:pt>
                <c:pt idx="1008">
                  <c:v>9.2221131544769272E-6</c:v>
                </c:pt>
                <c:pt idx="1009">
                  <c:v>9.1276255946514479E-6</c:v>
                </c:pt>
                <c:pt idx="1010">
                  <c:v>9.0340313235735739E-6</c:v>
                </c:pt>
                <c:pt idx="1011">
                  <c:v>8.9413222327331041E-6</c:v>
                </c:pt>
                <c:pt idx="1012">
                  <c:v>8.8494902898397954E-6</c:v>
                </c:pt>
                <c:pt idx="1013">
                  <c:v>8.7585275380314603E-6</c:v>
                </c:pt>
                <c:pt idx="1014">
                  <c:v>8.6684260950900288E-6</c:v>
                </c:pt>
                <c:pt idx="1015">
                  <c:v>8.5791781526672895E-6</c:v>
                </c:pt>
                <c:pt idx="1016">
                  <c:v>8.4907759755192683E-6</c:v>
                </c:pt>
                <c:pt idx="1017">
                  <c:v>8.4032119007490217E-6</c:v>
                </c:pt>
                <c:pt idx="1018">
                  <c:v>8.3164783370583508E-6</c:v>
                </c:pt>
                <c:pt idx="1019">
                  <c:v>8.2305677640078012E-6</c:v>
                </c:pt>
                <c:pt idx="1020">
                  <c:v>8.1454727312852448E-6</c:v>
                </c:pt>
                <c:pt idx="1021">
                  <c:v>8.0611858579822802E-6</c:v>
                </c:pt>
                <c:pt idx="1022">
                  <c:v>7.9776998318796079E-6</c:v>
                </c:pt>
                <c:pt idx="1023">
                  <c:v>7.8950074087397795E-6</c:v>
                </c:pt>
                <c:pt idx="1024">
                  <c:v>7.8131014116082331E-6</c:v>
                </c:pt>
                <c:pt idx="1025">
                  <c:v>7.7319747301222263E-6</c:v>
                </c:pt>
                <c:pt idx="1026">
                  <c:v>7.6516203198276277E-6</c:v>
                </c:pt>
                <c:pt idx="1027">
                  <c:v>7.5720312015033168E-6</c:v>
                </c:pt>
                <c:pt idx="1028">
                  <c:v>7.4932004604931367E-6</c:v>
                </c:pt>
                <c:pt idx="1029">
                  <c:v>7.4151212460458013E-6</c:v>
                </c:pt>
                <c:pt idx="1030">
                  <c:v>7.3377867706615322E-6</c:v>
                </c:pt>
                <c:pt idx="1031">
                  <c:v>7.2611903094468229E-6</c:v>
                </c:pt>
                <c:pt idx="1032">
                  <c:v>7.1853251994759589E-6</c:v>
                </c:pt>
                <c:pt idx="1033">
                  <c:v>7.1101848391597842E-6</c:v>
                </c:pt>
                <c:pt idx="1034">
                  <c:v>7.0357626876218945E-6</c:v>
                </c:pt>
                <c:pt idx="1035">
                  <c:v>6.9620522640815204E-6</c:v>
                </c:pt>
                <c:pt idx="1036">
                  <c:v>6.8890471472433175E-6</c:v>
                </c:pt>
                <c:pt idx="1037">
                  <c:v>6.8167409746943553E-6</c:v>
                </c:pt>
                <c:pt idx="1038">
                  <c:v>6.7451274423075859E-6</c:v>
                </c:pt>
                <c:pt idx="1039">
                  <c:v>6.674200303651976E-6</c:v>
                </c:pt>
                <c:pt idx="1040">
                  <c:v>6.6039533694095518E-6</c:v>
                </c:pt>
                <c:pt idx="1041">
                  <c:v>6.534380506798635E-6</c:v>
                </c:pt>
                <c:pt idx="1042">
                  <c:v>6.4654756390038053E-6</c:v>
                </c:pt>
                <c:pt idx="1043">
                  <c:v>6.3972327446120996E-6</c:v>
                </c:pt>
                <c:pt idx="1044">
                  <c:v>6.3296458570555181E-6</c:v>
                </c:pt>
                <c:pt idx="1045">
                  <c:v>6.262709064060036E-6</c:v>
                </c:pt>
                <c:pt idx="1046">
                  <c:v>6.1964165071001357E-6</c:v>
                </c:pt>
                <c:pt idx="1047">
                  <c:v>6.1307623808603188E-6</c:v>
                </c:pt>
                <c:pt idx="1048">
                  <c:v>6.0657409327018829E-6</c:v>
                </c:pt>
                <c:pt idx="1049">
                  <c:v>6.0013464621359926E-6</c:v>
                </c:pt>
                <c:pt idx="1050">
                  <c:v>5.937573320302602E-6</c:v>
                </c:pt>
                <c:pt idx="1051">
                  <c:v>5.8744159094552938E-6</c:v>
                </c:pt>
                <c:pt idx="1052">
                  <c:v>5.8118686824513888E-6</c:v>
                </c:pt>
                <c:pt idx="1053">
                  <c:v>5.7499261422484754E-6</c:v>
                </c:pt>
                <c:pt idx="1054">
                  <c:v>5.6885828414058685E-6</c:v>
                </c:pt>
                <c:pt idx="1055">
                  <c:v>5.6278333815920214E-6</c:v>
                </c:pt>
                <c:pt idx="1056">
                  <c:v>5.5676724130972299E-6</c:v>
                </c:pt>
                <c:pt idx="1057">
                  <c:v>5.5080946343519528E-6</c:v>
                </c:pt>
                <c:pt idx="1058">
                  <c:v>5.4490947914500916E-6</c:v>
                </c:pt>
                <c:pt idx="1059">
                  <c:v>5.3906676776781018E-6</c:v>
                </c:pt>
                <c:pt idx="1060">
                  <c:v>5.3328081330489286E-6</c:v>
                </c:pt>
                <c:pt idx="1061">
                  <c:v>5.2755110438411097E-6</c:v>
                </c:pt>
                <c:pt idx="1062">
                  <c:v>5.2187713421433361E-6</c:v>
                </c:pt>
                <c:pt idx="1063">
                  <c:v>5.1625840054037304E-6</c:v>
                </c:pt>
                <c:pt idx="1064">
                  <c:v>5.1069440559841274E-6</c:v>
                </c:pt>
                <c:pt idx="1065">
                  <c:v>5.0518465607196019E-6</c:v>
                </c:pt>
                <c:pt idx="1066">
                  <c:v>4.9972866304824077E-6</c:v>
                </c:pt>
                <c:pt idx="1067">
                  <c:v>4.9432594197511599E-6</c:v>
                </c:pt>
                <c:pt idx="1068">
                  <c:v>4.8897601261845242E-6</c:v>
                </c:pt>
                <c:pt idx="1069">
                  <c:v>4.8367839901997174E-6</c:v>
                </c:pt>
                <c:pt idx="1070">
                  <c:v>4.7843262945555367E-6</c:v>
                </c:pt>
                <c:pt idx="1071">
                  <c:v>4.732382363940206E-6</c:v>
                </c:pt>
                <c:pt idx="1072">
                  <c:v>4.6809475645635476E-6</c:v>
                </c:pt>
                <c:pt idx="1073">
                  <c:v>4.6300173037538139E-6</c:v>
                </c:pt>
                <c:pt idx="1074">
                  <c:v>4.5795870295588397E-6</c:v>
                </c:pt>
                <c:pt idx="1075">
                  <c:v>4.5296522303515616E-6</c:v>
                </c:pt>
                <c:pt idx="1076">
                  <c:v>4.4802084344401062E-6</c:v>
                </c:pt>
                <c:pt idx="1077">
                  <c:v>4.4312512096818537E-6</c:v>
                </c:pt>
                <c:pt idx="1078">
                  <c:v>4.3827761631019377E-6</c:v>
                </c:pt>
                <c:pt idx="1079">
                  <c:v>4.3347789405159166E-6</c:v>
                </c:pt>
                <c:pt idx="1080">
                  <c:v>4.2872552261564635E-6</c:v>
                </c:pt>
                <c:pt idx="1081">
                  <c:v>4.2402007423043118E-6</c:v>
                </c:pt>
                <c:pt idx="1082">
                  <c:v>4.1936112489231127E-6</c:v>
                </c:pt>
                <c:pt idx="1083">
                  <c:v>4.1474825432984144E-6</c:v>
                </c:pt>
                <c:pt idx="1084">
                  <c:v>4.1018104596804353E-6</c:v>
                </c:pt>
                <c:pt idx="1085">
                  <c:v>4.0565908689308559E-6</c:v>
                </c:pt>
                <c:pt idx="1086">
                  <c:v>4.0118196781734926E-6</c:v>
                </c:pt>
                <c:pt idx="1087">
                  <c:v>3.9674928304487252E-6</c:v>
                </c:pt>
                <c:pt idx="1088">
                  <c:v>3.9236063043716323E-6</c:v>
                </c:pt>
                <c:pt idx="1089">
                  <c:v>3.8801561137940011E-6</c:v>
                </c:pt>
                <c:pt idx="1090">
                  <c:v>3.837138307469957E-6</c:v>
                </c:pt>
                <c:pt idx="1091">
                  <c:v>3.7945489687251801E-6</c:v>
                </c:pt>
                <c:pt idx="1092">
                  <c:v>3.7523842151298174E-6</c:v>
                </c:pt>
                <c:pt idx="1093">
                  <c:v>3.7106401981748695E-6</c:v>
                </c:pt>
                <c:pt idx="1094">
                  <c:v>3.6693131029521972E-6</c:v>
                </c:pt>
                <c:pt idx="1095">
                  <c:v>3.6283991478377667E-6</c:v>
                </c:pt>
                <c:pt idx="1096">
                  <c:v>3.5878945841787263E-6</c:v>
                </c:pt>
                <c:pt idx="1097">
                  <c:v>3.5477956959835174E-6</c:v>
                </c:pt>
                <c:pt idx="1098">
                  <c:v>3.5080987996154612E-6</c:v>
                </c:pt>
                <c:pt idx="1099">
                  <c:v>3.4688002434897395E-6</c:v>
                </c:pt>
                <c:pt idx="1100">
                  <c:v>3.4298964077736165E-6</c:v>
                </c:pt>
                <c:pt idx="1101">
                  <c:v>3.3913837040897626E-6</c:v>
                </c:pt>
                <c:pt idx="1102">
                  <c:v>3.3532585752230254E-6</c:v>
                </c:pt>
                <c:pt idx="1103">
                  <c:v>3.3155174948301545E-6</c:v>
                </c:pt>
                <c:pt idx="1104">
                  <c:v>3.2781569671527697E-6</c:v>
                </c:pt>
                <c:pt idx="1105">
                  <c:v>3.2411735267334288E-6</c:v>
                </c:pt>
                <c:pt idx="1106">
                  <c:v>3.2045637381346399E-6</c:v>
                </c:pt>
                <c:pt idx="1107">
                  <c:v>3.168324195661047E-6</c:v>
                </c:pt>
                <c:pt idx="1108">
                  <c:v>3.1324515230845175E-6</c:v>
                </c:pt>
                <c:pt idx="1109">
                  <c:v>3.0969423733721315E-6</c:v>
                </c:pt>
                <c:pt idx="1110">
                  <c:v>3.0617934284172479E-6</c:v>
                </c:pt>
                <c:pt idx="1111">
                  <c:v>3.0270013987732888E-6</c:v>
                </c:pt>
                <c:pt idx="1112">
                  <c:v>2.9925630233904722E-6</c:v>
                </c:pt>
                <c:pt idx="1113">
                  <c:v>2.9584750693553572E-6</c:v>
                </c:pt>
                <c:pt idx="1114">
                  <c:v>2.9247343316331201E-6</c:v>
                </c:pt>
                <c:pt idx="1115">
                  <c:v>2.8913376328125937E-6</c:v>
                </c:pt>
                <c:pt idx="1116">
                  <c:v>2.8582818228541456E-6</c:v>
                </c:pt>
                <c:pt idx="1117">
                  <c:v>2.8255637788400489E-6</c:v>
                </c:pt>
                <c:pt idx="1118">
                  <c:v>2.7931804047277142E-6</c:v>
                </c:pt>
                <c:pt idx="1119">
                  <c:v>2.7611286311052666E-6</c:v>
                </c:pt>
                <c:pt idx="1120">
                  <c:v>2.7294054149501855E-6</c:v>
                </c:pt>
                <c:pt idx="1121">
                  <c:v>2.6980077393899592E-6</c:v>
                </c:pt>
                <c:pt idx="1122">
                  <c:v>2.6669326134656926E-6</c:v>
                </c:pt>
                <c:pt idx="1123">
                  <c:v>2.6361770718980207E-6</c:v>
                </c:pt>
                <c:pt idx="1124">
                  <c:v>2.6057381748555737E-6</c:v>
                </c:pt>
                <c:pt idx="1125">
                  <c:v>2.575613007725891E-6</c:v>
                </c:pt>
                <c:pt idx="1126">
                  <c:v>2.5457986808886626E-6</c:v>
                </c:pt>
                <c:pt idx="1127">
                  <c:v>2.5162923294915027E-6</c:v>
                </c:pt>
                <c:pt idx="1128">
                  <c:v>2.4870911132280328E-6</c:v>
                </c:pt>
                <c:pt idx="1129">
                  <c:v>2.4581922161182239E-6</c:v>
                </c:pt>
                <c:pt idx="1130">
                  <c:v>2.4295928462912054E-6</c:v>
                </c:pt>
                <c:pt idx="1131">
                  <c:v>2.4012902357701643E-6</c:v>
                </c:pt>
                <c:pt idx="1132">
                  <c:v>2.3732816402597241E-6</c:v>
                </c:pt>
                <c:pt idx="1133">
                  <c:v>2.345564338935354E-6</c:v>
                </c:pt>
                <c:pt idx="1134">
                  <c:v>2.3181356342350768E-6</c:v>
                </c:pt>
                <c:pt idx="1135">
                  <c:v>2.290992851653337E-6</c:v>
                </c:pt>
                <c:pt idx="1136">
                  <c:v>2.2641333395371197E-6</c:v>
                </c:pt>
                <c:pt idx="1137">
                  <c:v>2.237554468883972E-6</c:v>
                </c:pt>
                <c:pt idx="1138">
                  <c:v>2.2112536331423474E-6</c:v>
                </c:pt>
                <c:pt idx="1139">
                  <c:v>2.1852282480139149E-6</c:v>
                </c:pt>
                <c:pt idx="1140">
                  <c:v>2.1594757512579576E-6</c:v>
                </c:pt>
                <c:pt idx="1141">
                  <c:v>2.1339936024978251E-6</c:v>
                </c:pt>
                <c:pt idx="1142">
                  <c:v>2.1087792830293183E-6</c:v>
                </c:pt>
                <c:pt idx="1143">
                  <c:v>2.0838302956311083E-6</c:v>
                </c:pt>
                <c:pt idx="1144">
                  <c:v>2.0591441643771698E-6</c:v>
                </c:pt>
                <c:pt idx="1145">
                  <c:v>2.0347184344510077E-6</c:v>
                </c:pt>
                <c:pt idx="1146">
                  <c:v>2.0105506719619535E-6</c:v>
                </c:pt>
                <c:pt idx="1147">
                  <c:v>1.9866384637632602E-6</c:v>
                </c:pt>
                <c:pt idx="1148">
                  <c:v>1.9629794172720715E-6</c:v>
                </c:pt>
                <c:pt idx="1149">
                  <c:v>1.9395711602912739E-6</c:v>
                </c:pt>
                <c:pt idx="1150">
                  <c:v>1.9164113408331726E-6</c:v>
                </c:pt>
                <c:pt idx="1151">
                  <c:v>1.893497626944965E-6</c:v>
                </c:pt>
                <c:pt idx="1152">
                  <c:v>1.8708277065359511E-6</c:v>
                </c:pt>
                <c:pt idx="1153">
                  <c:v>1.848399287206589E-6</c:v>
                </c:pt>
                <c:pt idx="1154">
                  <c:v>1.826210096079256E-6</c:v>
                </c:pt>
                <c:pt idx="1155">
                  <c:v>1.8042578796306889E-6</c:v>
                </c:pt>
                <c:pt idx="1156">
                  <c:v>1.7825404035262154E-6</c:v>
                </c:pt>
                <c:pt idx="1157">
                  <c:v>1.7610554524555796E-6</c:v>
                </c:pt>
                <c:pt idx="1158">
                  <c:v>1.7398008299705005E-6</c:v>
                </c:pt>
                <c:pt idx="1159">
                  <c:v>1.7187743583237806E-6</c:v>
                </c:pt>
                <c:pt idx="1160">
                  <c:v>1.6979738783102017E-6</c:v>
                </c:pt>
                <c:pt idx="1161">
                  <c:v>1.677397249108825E-6</c:v>
                </c:pt>
                <c:pt idx="1162">
                  <c:v>1.6570423481269828E-6</c:v>
                </c:pt>
                <c:pt idx="1163">
                  <c:v>1.6369070708458954E-6</c:v>
                </c:pt>
                <c:pt idx="1164">
                  <c:v>1.616989330667669E-6</c:v>
                </c:pt>
                <c:pt idx="1165">
                  <c:v>1.5972870587640197E-6</c:v>
                </c:pt>
                <c:pt idx="1166">
                  <c:v>1.5777982039263306E-6</c:v>
                </c:pt>
                <c:pt idx="1167">
                  <c:v>1.5585207324173211E-6</c:v>
                </c:pt>
                <c:pt idx="1168">
                  <c:v>1.539452627824136E-6</c:v>
                </c:pt>
                <c:pt idx="1169">
                  <c:v>1.5205918909129373E-6</c:v>
                </c:pt>
                <c:pt idx="1170">
                  <c:v>1.5019365394848932E-6</c:v>
                </c:pt>
                <c:pt idx="1171">
                  <c:v>1.4834846082336161E-6</c:v>
                </c:pt>
                <c:pt idx="1172">
                  <c:v>1.4652341486039827E-6</c:v>
                </c:pt>
                <c:pt idx="1173">
                  <c:v>1.4471832286524316E-6</c:v>
                </c:pt>
                <c:pt idx="1174">
                  <c:v>1.4293299329084619E-6</c:v>
                </c:pt>
                <c:pt idx="1175">
                  <c:v>1.4116723622376987E-6</c:v>
                </c:pt>
                <c:pt idx="1176">
                  <c:v>1.3942086337061693E-6</c:v>
                </c:pt>
                <c:pt idx="1177">
                  <c:v>1.3769368804459098E-6</c:v>
                </c:pt>
                <c:pt idx="1178">
                  <c:v>1.3598552515219306E-6</c:v>
                </c:pt>
                <c:pt idx="1179">
                  <c:v>1.3429619118004875E-6</c:v>
                </c:pt>
                <c:pt idx="1180">
                  <c:v>1.3262550418185461E-6</c:v>
                </c:pt>
                <c:pt idx="1181">
                  <c:v>1.309732837654605E-6</c:v>
                </c:pt>
                <c:pt idx="1182">
                  <c:v>1.2933935108007411E-6</c:v>
                </c:pt>
                <c:pt idx="1183">
                  <c:v>1.2772352880358364E-6</c:v>
                </c:pt>
                <c:pt idx="1184">
                  <c:v>1.2612564113001045E-6</c:v>
                </c:pt>
                <c:pt idx="1185">
                  <c:v>1.2454551375708119E-6</c:v>
                </c:pt>
                <c:pt idx="1186">
                  <c:v>1.2298297387390965E-6</c:v>
                </c:pt>
                <c:pt idx="1187">
                  <c:v>1.2143785014881104E-6</c:v>
                </c:pt>
                <c:pt idx="1188">
                  <c:v>1.1990997271721997E-6</c:v>
                </c:pt>
                <c:pt idx="1189">
                  <c:v>1.1839917316973074E-6</c:v>
                </c:pt>
                <c:pt idx="1190">
                  <c:v>1.1690528454024983E-6</c:v>
                </c:pt>
                <c:pt idx="1191">
                  <c:v>1.1542814129425927E-6</c:v>
                </c:pt>
                <c:pt idx="1192">
                  <c:v>1.1396757931718899E-6</c:v>
                </c:pt>
                <c:pt idx="1193">
                  <c:v>1.1252343590290613E-6</c:v>
                </c:pt>
                <c:pt idx="1194">
                  <c:v>1.1109554974230591E-6</c:v>
                </c:pt>
                <c:pt idx="1195">
                  <c:v>1.0968376091201107E-6</c:v>
                </c:pt>
                <c:pt idx="1196">
                  <c:v>1.0828791086317753E-6</c:v>
                </c:pt>
                <c:pt idx="1197">
                  <c:v>1.0690784241040806E-6</c:v>
                </c:pt>
                <c:pt idx="1198">
                  <c:v>1.0554339972075953E-6</c:v>
                </c:pt>
                <c:pt idx="1199">
                  <c:v>1.0419442830286561E-6</c:v>
                </c:pt>
                <c:pt idx="1200">
                  <c:v>1.0286077499614972E-6</c:v>
                </c:pt>
                <c:pt idx="1201">
                  <c:v>1.0154228796014054E-6</c:v>
                </c:pt>
                <c:pt idx="1202">
                  <c:v>1.0023881666388883E-6</c:v>
                </c:pt>
                <c:pt idx="1203">
                  <c:v>9.8950211875477716E-7</c:v>
                </c:pt>
                <c:pt idx="1204">
                  <c:v>9.7676325651633373E-7</c:v>
                </c:pt>
                <c:pt idx="1205">
                  <c:v>9.6417011327424822E-7</c:v>
                </c:pt>
                <c:pt idx="1206">
                  <c:v>9.5172123506062287E-7</c:v>
                </c:pt>
                <c:pt idx="1207">
                  <c:v>9.3941518048789465E-7</c:v>
                </c:pt>
                <c:pt idx="1208">
                  <c:v>9.2725052064860741E-7</c:v>
                </c:pt>
                <c:pt idx="1209">
                  <c:v>9.1522583901617078E-7</c:v>
                </c:pt>
                <c:pt idx="1210">
                  <c:v>9.0333973134644581E-7</c:v>
                </c:pt>
                <c:pt idx="1211">
                  <c:v>8.9159080558027026E-7</c:v>
                </c:pt>
                <c:pt idx="1212">
                  <c:v>8.7997768174682172E-7</c:v>
                </c:pt>
                <c:pt idx="1213">
                  <c:v>8.6849899186784346E-7</c:v>
                </c:pt>
                <c:pt idx="1214">
                  <c:v>8.5715337986276796E-7</c:v>
                </c:pt>
                <c:pt idx="1215">
                  <c:v>8.4593950145461715E-7</c:v>
                </c:pt>
                <c:pt idx="1216">
                  <c:v>8.3485602407679876E-7</c:v>
                </c:pt>
                <c:pt idx="1217">
                  <c:v>8.2390162678069156E-7</c:v>
                </c:pt>
                <c:pt idx="1218">
                  <c:v>8.1307500014403652E-7</c:v>
                </c:pt>
                <c:pt idx="1219">
                  <c:v>8.0237484618016037E-7</c:v>
                </c:pt>
                <c:pt idx="1220">
                  <c:v>7.9179987824798728E-7</c:v>
                </c:pt>
                <c:pt idx="1221">
                  <c:v>7.8134882096282129E-7</c:v>
                </c:pt>
                <c:pt idx="1222">
                  <c:v>7.7102041010790748E-7</c:v>
                </c:pt>
                <c:pt idx="1223">
                  <c:v>7.6081339254677244E-7</c:v>
                </c:pt>
                <c:pt idx="1224">
                  <c:v>7.5072652613632302E-7</c:v>
                </c:pt>
                <c:pt idx="1225">
                  <c:v>7.4075857964068371E-7</c:v>
                </c:pt>
                <c:pt idx="1226">
                  <c:v>7.3090833264576755E-7</c:v>
                </c:pt>
                <c:pt idx="1227">
                  <c:v>7.2117457547460597E-7</c:v>
                </c:pt>
                <c:pt idx="1228">
                  <c:v>7.115561091033769E-7</c:v>
                </c:pt>
                <c:pt idx="1229">
                  <c:v>7.0205174507815477E-7</c:v>
                </c:pt>
                <c:pt idx="1230">
                  <c:v>6.9266030543237321E-7</c:v>
                </c:pt>
                <c:pt idx="1231">
                  <c:v>6.8338062260497338E-7</c:v>
                </c:pt>
                <c:pt idx="1232">
                  <c:v>6.7421153935925513E-7</c:v>
                </c:pt>
                <c:pt idx="1233">
                  <c:v>6.6515190870240888E-7</c:v>
                </c:pt>
                <c:pt idx="1234">
                  <c:v>6.5620059380570747E-7</c:v>
                </c:pt>
                <c:pt idx="1235">
                  <c:v>6.4735646792537014E-7</c:v>
                </c:pt>
                <c:pt idx="1236">
                  <c:v>6.3861841432410805E-7</c:v>
                </c:pt>
                <c:pt idx="1237">
                  <c:v>6.2998532619327876E-7</c:v>
                </c:pt>
                <c:pt idx="1238">
                  <c:v>6.2145610657571518E-7</c:v>
                </c:pt>
                <c:pt idx="1239">
                  <c:v>6.1302966828918683E-7</c:v>
                </c:pt>
                <c:pt idx="1240">
                  <c:v>6.0470493385047329E-7</c:v>
                </c:pt>
                <c:pt idx="1241">
                  <c:v>5.9648083540006919E-7</c:v>
                </c:pt>
                <c:pt idx="1242">
                  <c:v>5.8835631462751301E-7</c:v>
                </c:pt>
                <c:pt idx="1243">
                  <c:v>5.803303226973048E-7</c:v>
                </c:pt>
                <c:pt idx="1244">
                  <c:v>5.7240182017543085E-7</c:v>
                </c:pt>
                <c:pt idx="1245">
                  <c:v>5.6456977695649863E-7</c:v>
                </c:pt>
                <c:pt idx="1246">
                  <c:v>5.5683317219141183E-7</c:v>
                </c:pt>
                <c:pt idx="1247">
                  <c:v>5.4919099421567843E-7</c:v>
                </c:pt>
                <c:pt idx="1248">
                  <c:v>5.4164224047828027E-7</c:v>
                </c:pt>
                <c:pt idx="1249">
                  <c:v>5.3418591747105509E-7</c:v>
                </c:pt>
                <c:pt idx="1250">
                  <c:v>5.2682104065872796E-7</c:v>
                </c:pt>
                <c:pt idx="1251">
                  <c:v>5.1954663440941309E-7</c:v>
                </c:pt>
                <c:pt idx="1252">
                  <c:v>5.1236173192572744E-7</c:v>
                </c:pt>
                <c:pt idx="1253">
                  <c:v>5.052653751763958E-7</c:v>
                </c:pt>
                <c:pt idx="1254">
                  <c:v>4.9825661482843868E-7</c:v>
                </c:pt>
                <c:pt idx="1255">
                  <c:v>4.9133451017983398E-7</c:v>
                </c:pt>
                <c:pt idx="1256">
                  <c:v>4.8449812909275791E-7</c:v>
                </c:pt>
                <c:pt idx="1257">
                  <c:v>4.7774654792730993E-7</c:v>
                </c:pt>
                <c:pt idx="1258">
                  <c:v>4.7107885147575333E-7</c:v>
                </c:pt>
                <c:pt idx="1259">
                  <c:v>4.6449413289726227E-7</c:v>
                </c:pt>
                <c:pt idx="1260">
                  <c:v>4.5799149365318808E-7</c:v>
                </c:pt>
                <c:pt idx="1261">
                  <c:v>4.5157004344279834E-7</c:v>
                </c:pt>
                <c:pt idx="1262">
                  <c:v>4.4522890013950495E-7</c:v>
                </c:pt>
                <c:pt idx="1263">
                  <c:v>4.3896718972759615E-7</c:v>
                </c:pt>
                <c:pt idx="1264">
                  <c:v>4.3278404623942752E-7</c:v>
                </c:pt>
                <c:pt idx="1265">
                  <c:v>4.266786116931008E-7</c:v>
                </c:pt>
                <c:pt idx="1266">
                  <c:v>4.2065003603060158E-7</c:v>
                </c:pt>
                <c:pt idx="1267">
                  <c:v>4.1469747705640322E-7</c:v>
                </c:pt>
                <c:pt idx="1268">
                  <c:v>4.0882010037653232E-7</c:v>
                </c:pt>
                <c:pt idx="1269">
                  <c:v>4.030170793380804E-7</c:v>
                </c:pt>
                <c:pt idx="1270">
                  <c:v>3.9728759496917879E-7</c:v>
                </c:pt>
                <c:pt idx="1271">
                  <c:v>3.9163083591940432E-7</c:v>
                </c:pt>
                <c:pt idx="1272">
                  <c:v>3.8604599840061517E-7</c:v>
                </c:pt>
                <c:pt idx="1273">
                  <c:v>3.8053228612825594E-7</c:v>
                </c:pt>
                <c:pt idx="1274">
                  <c:v>3.750889102630497E-7</c:v>
                </c:pt>
                <c:pt idx="1275">
                  <c:v>3.6971508935315496E-7</c:v>
                </c:pt>
                <c:pt idx="1276">
                  <c:v>3.644100492767095E-7</c:v>
                </c:pt>
                <c:pt idx="1277">
                  <c:v>3.5917302318481397E-7</c:v>
                </c:pt>
                <c:pt idx="1278">
                  <c:v>3.5400325144491862E-7</c:v>
                </c:pt>
                <c:pt idx="1279">
                  <c:v>3.4889998158462102E-7</c:v>
                </c:pt>
                <c:pt idx="1280">
                  <c:v>3.4386246823586105E-7</c:v>
                </c:pt>
                <c:pt idx="1281">
                  <c:v>3.3888997307952469E-7</c:v>
                </c:pt>
                <c:pt idx="1282">
                  <c:v>3.3398176479043894E-7</c:v>
                </c:pt>
                <c:pt idx="1283">
                  <c:v>3.2913711898275978E-7</c:v>
                </c:pt>
                <c:pt idx="1284">
                  <c:v>3.2435531815574039E-7</c:v>
                </c:pt>
                <c:pt idx="1285">
                  <c:v>3.1963565163989959E-7</c:v>
                </c:pt>
                <c:pt idx="1286">
                  <c:v>3.1497741554354816E-7</c:v>
                </c:pt>
                <c:pt idx="1287">
                  <c:v>3.1037991269970835E-7</c:v>
                </c:pt>
                <c:pt idx="1288">
                  <c:v>3.0584245261341098E-7</c:v>
                </c:pt>
                <c:pt idx="1289">
                  <c:v>3.0136435140932978E-7</c:v>
                </c:pt>
                <c:pt idx="1290">
                  <c:v>2.9694493177981835E-7</c:v>
                </c:pt>
                <c:pt idx="1291">
                  <c:v>2.9258352293328007E-7</c:v>
                </c:pt>
                <c:pt idx="1292">
                  <c:v>2.8827946054292799E-7</c:v>
                </c:pt>
                <c:pt idx="1293">
                  <c:v>2.8403208669585285E-7</c:v>
                </c:pt>
                <c:pt idx="1294">
                  <c:v>2.7984074984249202E-7</c:v>
                </c:pt>
                <c:pt idx="1295">
                  <c:v>2.7570480474640921E-7</c:v>
                </c:pt>
                <c:pt idx="1296">
                  <c:v>2.7162361243443803E-7</c:v>
                </c:pt>
                <c:pt idx="1297">
                  <c:v>2.6759654014716857E-7</c:v>
                </c:pt>
                <c:pt idx="1298">
                  <c:v>2.6362296128974786E-7</c:v>
                </c:pt>
                <c:pt idx="1299">
                  <c:v>2.5970225538305292E-7</c:v>
                </c:pt>
                <c:pt idx="1300">
                  <c:v>2.5583380801516219E-7</c:v>
                </c:pt>
                <c:pt idx="1301">
                  <c:v>2.520170107931786E-7</c:v>
                </c:pt>
                <c:pt idx="1302">
                  <c:v>2.4825126129535746E-7</c:v>
                </c:pt>
                <c:pt idx="1303">
                  <c:v>2.445359630235866E-7</c:v>
                </c:pt>
                <c:pt idx="1304">
                  <c:v>2.4087052535615259E-7</c:v>
                </c:pt>
                <c:pt idx="1305">
                  <c:v>2.3725436350085152E-7</c:v>
                </c:pt>
                <c:pt idx="1306">
                  <c:v>2.3368689844840044E-7</c:v>
                </c:pt>
                <c:pt idx="1307">
                  <c:v>2.301675569261602E-7</c:v>
                </c:pt>
                <c:pt idx="1308">
                  <c:v>2.2669577135218055E-7</c:v>
                </c:pt>
                <c:pt idx="1309">
                  <c:v>2.2327097978952777E-7</c:v>
                </c:pt>
                <c:pt idx="1310">
                  <c:v>2.1989262590094097E-7</c:v>
                </c:pt>
                <c:pt idx="1311">
                  <c:v>2.1656015890377502E-7</c:v>
                </c:pt>
                <c:pt idx="1312">
                  <c:v>2.1327303352524115E-7</c:v>
                </c:pt>
                <c:pt idx="1313">
                  <c:v>2.1003070995795333E-7</c:v>
                </c:pt>
                <c:pt idx="1314">
                  <c:v>2.0683265381575887E-7</c:v>
                </c:pt>
                <c:pt idx="1315">
                  <c:v>2.0367833608986163E-7</c:v>
                </c:pt>
                <c:pt idx="1316">
                  <c:v>2.0056723310524231E-7</c:v>
                </c:pt>
                <c:pt idx="1317">
                  <c:v>1.9749882647735306E-7</c:v>
                </c:pt>
                <c:pt idx="1318">
                  <c:v>1.944726030690998E-7</c:v>
                </c:pt>
                <c:pt idx="1319">
                  <c:v>1.9148805494811713E-7</c:v>
                </c:pt>
                <c:pt idx="1320">
                  <c:v>1.8854467934430282E-7</c:v>
                </c:pt>
                <c:pt idx="1321">
                  <c:v>1.8564197860764544E-7</c:v>
                </c:pt>
                <c:pt idx="1322">
                  <c:v>1.8277946016632228E-7</c:v>
                </c:pt>
                <c:pt idx="1323">
                  <c:v>1.7995663648506909E-7</c:v>
                </c:pt>
                <c:pt idx="1324">
                  <c:v>1.7717302502382326E-7</c:v>
                </c:pt>
                <c:pt idx="1325">
                  <c:v>1.7442814819662982E-7</c:v>
                </c:pt>
                <c:pt idx="1326">
                  <c:v>1.7172153333082209E-7</c:v>
                </c:pt>
                <c:pt idx="1327">
                  <c:v>1.6905271262646172E-7</c:v>
                </c:pt>
                <c:pt idx="1328">
                  <c:v>1.6642122311604666E-7</c:v>
                </c:pt>
                <c:pt idx="1329">
                  <c:v>1.6382660662447152E-7</c:v>
                </c:pt>
                <c:pt idx="1330">
                  <c:v>1.6126840972925462E-7</c:v>
                </c:pt>
                <c:pt idx="1331">
                  <c:v>1.5874618372102154E-7</c:v>
                </c:pt>
                <c:pt idx="1332">
                  <c:v>1.5625948456423782E-7</c:v>
                </c:pt>
                <c:pt idx="1333">
                  <c:v>1.538078728582036E-7</c:v>
                </c:pt>
                <c:pt idx="1334">
                  <c:v>1.5139091379829135E-7</c:v>
                </c:pt>
                <c:pt idx="1335">
                  <c:v>1.4900817713744104E-7</c:v>
                </c:pt>
                <c:pt idx="1336">
                  <c:v>1.4665923714789974E-7</c:v>
                </c:pt>
                <c:pt idx="1337">
                  <c:v>1.443436725832056E-7</c:v>
                </c:pt>
                <c:pt idx="1338">
                  <c:v>1.4206106664042445E-7</c:v>
                </c:pt>
                <c:pt idx="1339">
                  <c:v>1.3981100692261809E-7</c:v>
                </c:pt>
                <c:pt idx="1340">
                  <c:v>1.3759308540156429E-7</c:v>
                </c:pt>
                <c:pt idx="1341">
                  <c:v>1.3540689838071348E-7</c:v>
                </c:pt>
                <c:pt idx="1342">
                  <c:v>1.3325204645838201E-7</c:v>
                </c:pt>
                <c:pt idx="1343">
                  <c:v>1.3112813449118386E-7</c:v>
                </c:pt>
                <c:pt idx="1344">
                  <c:v>1.2903477155769603E-7</c:v>
                </c:pt>
                <c:pt idx="1345">
                  <c:v>1.2697157092236317E-7</c:v>
                </c:pt>
                <c:pt idx="1346">
                  <c:v>1.2493814999962624E-7</c:v>
                </c:pt>
                <c:pt idx="1347">
                  <c:v>1.2293413031829042E-7</c:v>
                </c:pt>
                <c:pt idx="1348">
                  <c:v>1.2095913748611603E-7</c:v>
                </c:pt>
                <c:pt idx="1349">
                  <c:v>1.1901280115464045E-7</c:v>
                </c:pt>
                <c:pt idx="1350">
                  <c:v>1.1709475498423235E-7</c:v>
                </c:pt>
                <c:pt idx="1351">
                  <c:v>1.1520463660935449E-7</c:v>
                </c:pt>
                <c:pt idx="1352">
                  <c:v>1.1334208760407447E-7</c:v>
                </c:pt>
                <c:pt idx="1353">
                  <c:v>1.1150675344777568E-7</c:v>
                </c:pt>
                <c:pt idx="1354">
                  <c:v>1.0969828349110577E-7</c:v>
                </c:pt>
                <c:pt idx="1355">
                  <c:v>1.0791633092213676E-7</c:v>
                </c:pt>
                <c:pt idx="1356">
                  <c:v>1.0616055273274776E-7</c:v>
                </c:pt>
                <c:pt idx="1357">
                  <c:v>1.0443060968522284E-7</c:v>
                </c:pt>
                <c:pt idx="1358">
                  <c:v>1.0272616627906718E-7</c:v>
                </c:pt>
                <c:pt idx="1359">
                  <c:v>1.0104689071803959E-7</c:v>
                </c:pt>
                <c:pt idx="1360">
                  <c:v>9.9392454877397596E-8</c:v>
                </c:pt>
                <c:pt idx="1361">
                  <c:v>9.7762534271353652E-8</c:v>
                </c:pt>
                <c:pt idx="1362">
                  <c:v>9.615680802074705E-8</c:v>
                </c:pt>
                <c:pt idx="1363">
                  <c:v>9.4574958820925901E-8</c:v>
                </c:pt>
                <c:pt idx="1364">
                  <c:v>9.3016672909832969E-8</c:v>
                </c:pt>
                <c:pt idx="1365">
                  <c:v>9.1481640036310452E-8</c:v>
                </c:pt>
                <c:pt idx="1366">
                  <c:v>8.9969553428601077E-8</c:v>
                </c:pt>
                <c:pt idx="1367">
                  <c:v>8.8480109763064924E-8</c:v>
                </c:pt>
                <c:pt idx="1368">
                  <c:v>8.7013009133095828E-8</c:v>
                </c:pt>
                <c:pt idx="1369">
                  <c:v>8.5567955018241236E-8</c:v>
                </c:pt>
                <c:pt idx="1370">
                  <c:v>8.4144654253531102E-8</c:v>
                </c:pt>
                <c:pt idx="1371">
                  <c:v>8.2742816999005226E-8</c:v>
                </c:pt>
                <c:pt idx="1372">
                  <c:v>8.136215670943956E-8</c:v>
                </c:pt>
                <c:pt idx="1373">
                  <c:v>8.0002390104278321E-8</c:v>
                </c:pt>
                <c:pt idx="1374">
                  <c:v>7.8663237137761737E-8</c:v>
                </c:pt>
                <c:pt idx="1375">
                  <c:v>7.7344420969252002E-8</c:v>
                </c:pt>
                <c:pt idx="1376">
                  <c:v>7.6045667933758137E-8</c:v>
                </c:pt>
                <c:pt idx="1377">
                  <c:v>7.4766707512657314E-8</c:v>
                </c:pt>
                <c:pt idx="1378">
                  <c:v>7.350727230460953E-8</c:v>
                </c:pt>
                <c:pt idx="1379">
                  <c:v>7.2267097996670015E-8</c:v>
                </c:pt>
                <c:pt idx="1380">
                  <c:v>7.1045923335594452E-8</c:v>
                </c:pt>
                <c:pt idx="1381">
                  <c:v>6.9843490099332642E-8</c:v>
                </c:pt>
                <c:pt idx="1382">
                  <c:v>6.8659543068724049E-8</c:v>
                </c:pt>
                <c:pt idx="1383">
                  <c:v>6.7493829999372574E-8</c:v>
                </c:pt>
                <c:pt idx="1384">
                  <c:v>6.6346101593720836E-8</c:v>
                </c:pt>
                <c:pt idx="1385">
                  <c:v>6.5216111473308603E-8</c:v>
                </c:pt>
                <c:pt idx="1386">
                  <c:v>6.4103616151222856E-8</c:v>
                </c:pt>
                <c:pt idx="1387">
                  <c:v>6.3008375004734386E-8</c:v>
                </c:pt>
                <c:pt idx="1388">
                  <c:v>6.1930150248118847E-8</c:v>
                </c:pt>
                <c:pt idx="1389">
                  <c:v>6.0868706905667962E-8</c:v>
                </c:pt>
                <c:pt idx="1390">
                  <c:v>5.9823812784885968E-8</c:v>
                </c:pt>
                <c:pt idx="1391">
                  <c:v>5.8795238449865704E-8</c:v>
                </c:pt>
                <c:pt idx="1392">
                  <c:v>5.7782757194852843E-8</c:v>
                </c:pt>
                <c:pt idx="1393">
                  <c:v>5.678614501799272E-8</c:v>
                </c:pt>
                <c:pt idx="1394">
                  <c:v>5.5805180595256262E-8</c:v>
                </c:pt>
                <c:pt idx="1395">
                  <c:v>5.483964525455176E-8</c:v>
                </c:pt>
                <c:pt idx="1396">
                  <c:v>5.3889322950012914E-8</c:v>
                </c:pt>
                <c:pt idx="1397">
                  <c:v>5.2954000236469946E-8</c:v>
                </c:pt>
                <c:pt idx="1398">
                  <c:v>5.2033466244096661E-8</c:v>
                </c:pt>
                <c:pt idx="1399">
                  <c:v>5.1127512653241235E-8</c:v>
                </c:pt>
                <c:pt idx="1400">
                  <c:v>5.0235933669427372E-8</c:v>
                </c:pt>
                <c:pt idx="1401">
                  <c:v>4.9358525998537955E-8</c:v>
                </c:pt>
                <c:pt idx="1402">
                  <c:v>4.8495088822172762E-8</c:v>
                </c:pt>
                <c:pt idx="1403">
                  <c:v>4.7645423773181839E-8</c:v>
                </c:pt>
                <c:pt idx="1404">
                  <c:v>4.6809334911373722E-8</c:v>
                </c:pt>
                <c:pt idx="1405">
                  <c:v>4.5986628699397368E-8</c:v>
                </c:pt>
                <c:pt idx="1406">
                  <c:v>4.5177113978797241E-8</c:v>
                </c:pt>
                <c:pt idx="1407">
                  <c:v>4.4380601946241536E-8</c:v>
                </c:pt>
                <c:pt idx="1408">
                  <c:v>4.359690612992283E-8</c:v>
                </c:pt>
                <c:pt idx="1409">
                  <c:v>4.2825842366127488E-8</c:v>
                </c:pt>
                <c:pt idx="1410">
                  <c:v>4.2067228775978644E-8</c:v>
                </c:pt>
                <c:pt idx="1411">
                  <c:v>4.1320885742347149E-8</c:v>
                </c:pt>
                <c:pt idx="1412">
                  <c:v>4.0586635886931512E-8</c:v>
                </c:pt>
                <c:pt idx="1413">
                  <c:v>3.9864304047507858E-8</c:v>
                </c:pt>
                <c:pt idx="1414">
                  <c:v>3.9153717255345474E-8</c:v>
                </c:pt>
                <c:pt idx="1415">
                  <c:v>3.8454704712790905E-8</c:v>
                </c:pt>
                <c:pt idx="1416">
                  <c:v>3.7767097771018541E-8</c:v>
                </c:pt>
                <c:pt idx="1417">
                  <c:v>3.7090729907946581E-8</c:v>
                </c:pt>
                <c:pt idx="1418">
                  <c:v>3.6425436706316764E-8</c:v>
                </c:pt>
                <c:pt idx="1419">
                  <c:v>3.577105583194071E-8</c:v>
                </c:pt>
                <c:pt idx="1420">
                  <c:v>3.512742701210886E-8</c:v>
                </c:pt>
                <c:pt idx="1421">
                  <c:v>3.4494392014162156E-8</c:v>
                </c:pt>
                <c:pt idx="1422">
                  <c:v>3.3871794624226801E-8</c:v>
                </c:pt>
                <c:pt idx="1423">
                  <c:v>3.3259480626110861E-8</c:v>
                </c:pt>
                <c:pt idx="1424">
                  <c:v>3.2657297780360447E-8</c:v>
                </c:pt>
                <c:pt idx="1425">
                  <c:v>3.2065095803478146E-8</c:v>
                </c:pt>
                <c:pt idx="1426">
                  <c:v>3.1482726347301286E-8</c:v>
                </c:pt>
                <c:pt idx="1427">
                  <c:v>3.0910042978536536E-8</c:v>
                </c:pt>
                <c:pt idx="1428">
                  <c:v>3.0346901158456318E-8</c:v>
                </c:pt>
                <c:pt idx="1429">
                  <c:v>2.9793158222751346E-8</c:v>
                </c:pt>
                <c:pt idx="1430">
                  <c:v>2.9248673361540573E-8</c:v>
                </c:pt>
                <c:pt idx="1431">
                  <c:v>2.8713307599537569E-8</c:v>
                </c:pt>
                <c:pt idx="1432">
                  <c:v>2.8186923776372133E-8</c:v>
                </c:pt>
                <c:pt idx="1433">
                  <c:v>2.7669386527068837E-8</c:v>
                </c:pt>
                <c:pt idx="1434">
                  <c:v>2.716056226267843E-8</c:v>
                </c:pt>
                <c:pt idx="1435">
                  <c:v>2.6660319151063218E-8</c:v>
                </c:pt>
                <c:pt idx="1436">
                  <c:v>2.6168527097837125E-8</c:v>
                </c:pt>
                <c:pt idx="1437">
                  <c:v>2.56850577274567E-8</c:v>
                </c:pt>
                <c:pt idx="1438">
                  <c:v>2.5209784364464158E-8</c:v>
                </c:pt>
                <c:pt idx="1439">
                  <c:v>2.4742582014883816E-8</c:v>
                </c:pt>
                <c:pt idx="1440">
                  <c:v>2.4283327347765938E-8</c:v>
                </c:pt>
                <c:pt idx="1441">
                  <c:v>2.3831898676882774E-8</c:v>
                </c:pt>
                <c:pt idx="1442">
                  <c:v>2.3388175942573926E-8</c:v>
                </c:pt>
                <c:pt idx="1443">
                  <c:v>2.2952040693738541E-8</c:v>
                </c:pt>
                <c:pt idx="1444">
                  <c:v>2.2523376069977839E-8</c:v>
                </c:pt>
                <c:pt idx="1445">
                  <c:v>2.210206678388353E-8</c:v>
                </c:pt>
                <c:pt idx="1446">
                  <c:v>2.1687999103473047E-8</c:v>
                </c:pt>
                <c:pt idx="1447">
                  <c:v>2.1281060834771179E-8</c:v>
                </c:pt>
                <c:pt idx="1448">
                  <c:v>2.0881141304538049E-8</c:v>
                </c:pt>
                <c:pt idx="1449">
                  <c:v>2.0488131343139277E-8</c:v>
                </c:pt>
                <c:pt idx="1450">
                  <c:v>2.0101923267562877E-8</c:v>
                </c:pt>
                <c:pt idx="1451">
                  <c:v>1.9722410864578134E-8</c:v>
                </c:pt>
                <c:pt idx="1452">
                  <c:v>1.9349489374037336E-8</c:v>
                </c:pt>
                <c:pt idx="1453">
                  <c:v>1.8983055472320907E-8</c:v>
                </c:pt>
                <c:pt idx="1454">
                  <c:v>1.8623007255921836E-8</c:v>
                </c:pt>
                <c:pt idx="1455">
                  <c:v>1.8269244225172854E-8</c:v>
                </c:pt>
                <c:pt idx="1456">
                  <c:v>1.792166726811244E-8</c:v>
                </c:pt>
                <c:pt idx="1457">
                  <c:v>1.7580178644491544E-8</c:v>
                </c:pt>
                <c:pt idx="1458">
                  <c:v>1.7244681969917292E-8</c:v>
                </c:pt>
                <c:pt idx="1459">
                  <c:v>1.6915082200137189E-8</c:v>
                </c:pt>
                <c:pt idx="1460">
                  <c:v>1.6591285615458733E-8</c:v>
                </c:pt>
                <c:pt idx="1461">
                  <c:v>1.6273199805307069E-8</c:v>
                </c:pt>
                <c:pt idx="1462">
                  <c:v>1.5960733652918272E-8</c:v>
                </c:pt>
                <c:pt idx="1463">
                  <c:v>1.5653797320168075E-8</c:v>
                </c:pt>
                <c:pt idx="1464">
                  <c:v>1.5352302232535956E-8</c:v>
                </c:pt>
                <c:pt idx="1465">
                  <c:v>1.5056161064202524E-8</c:v>
                </c:pt>
                <c:pt idx="1466">
                  <c:v>1.4765287723281158E-8</c:v>
                </c:pt>
                <c:pt idx="1467">
                  <c:v>1.4479597337182042E-8</c:v>
                </c:pt>
                <c:pt idx="1468">
                  <c:v>1.4199006238108142E-8</c:v>
                </c:pt>
                <c:pt idx="1469">
                  <c:v>1.3923431948683103E-8</c:v>
                </c:pt>
                <c:pt idx="1470">
                  <c:v>1.3652793167709564E-8</c:v>
                </c:pt>
                <c:pt idx="1471">
                  <c:v>1.3387009756057619E-8</c:v>
                </c:pt>
                <c:pt idx="1472">
                  <c:v>1.312600272268279E-8</c:v>
                </c:pt>
                <c:pt idx="1473">
                  <c:v>1.2869694210772633E-8</c:v>
                </c:pt>
                <c:pt idx="1474">
                  <c:v>1.2618007484021413E-8</c:v>
                </c:pt>
                <c:pt idx="1475">
                  <c:v>1.2370866913032005E-8</c:v>
                </c:pt>
                <c:pt idx="1476">
                  <c:v>1.2128197961844841E-8</c:v>
                </c:pt>
                <c:pt idx="1477">
                  <c:v>1.1889927174592354E-8</c:v>
                </c:pt>
                <c:pt idx="1478">
                  <c:v>1.165598216227922E-8</c:v>
                </c:pt>
                <c:pt idx="1479">
                  <c:v>1.1426291589686808E-8</c:v>
                </c:pt>
                <c:pt idx="1480">
                  <c:v>1.1200785162401903E-8</c:v>
                </c:pt>
                <c:pt idx="1481">
                  <c:v>1.0979393613968228E-8</c:v>
                </c:pt>
                <c:pt idx="1482">
                  <c:v>1.0762048693160976E-8</c:v>
                </c:pt>
                <c:pt idx="1483">
                  <c:v>1.0548683151383026E-8</c:v>
                </c:pt>
                <c:pt idx="1484">
                  <c:v>1.0339230730182325E-8</c:v>
                </c:pt>
                <c:pt idx="1485">
                  <c:v>1.0133626148889339E-8</c:v>
                </c:pt>
                <c:pt idx="1486">
                  <c:v>9.9318050923755933E-9</c:v>
                </c:pt>
                <c:pt idx="1487">
                  <c:v>9.7337041989289977E-9</c:v>
                </c:pt>
                <c:pt idx="1488">
                  <c:v>9.53926104825023E-9</c:v>
                </c:pt>
                <c:pt idx="1489">
                  <c:v>9.3484141495646375E-9</c:v>
                </c:pt>
                <c:pt idx="1490">
                  <c:v>9.1611029298524766E-9</c:v>
                </c:pt>
                <c:pt idx="1491">
                  <c:v>8.9772677221945967E-9</c:v>
                </c:pt>
                <c:pt idx="1492">
                  <c:v>8.796849754234442E-9</c:v>
                </c:pt>
                <c:pt idx="1493">
                  <c:v>8.619791136754318E-9</c:v>
                </c:pt>
                <c:pt idx="1494">
                  <c:v>8.4460348523660727E-9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ser>
          <c:idx val="3"/>
          <c:order val="2"/>
          <c:tx>
            <c:strRef>
              <c:f>east_coast!$I$9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solid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east_coast!$I$10:$I$2000</c:f>
              <c:numCache>
                <c:formatCode>General</c:formatCode>
                <c:ptCount val="1991"/>
                <c:pt idx="0">
                  <c:v>0.93900018749126091</c:v>
                </c:pt>
                <c:pt idx="1">
                  <c:v>0.8989559160581978</c:v>
                </c:pt>
                <c:pt idx="2">
                  <c:v>0.86426706209296011</c:v>
                </c:pt>
                <c:pt idx="3">
                  <c:v>0.83437446008492</c:v>
                </c:pt>
                <c:pt idx="4">
                  <c:v>0.80989095057259097</c:v>
                </c:pt>
                <c:pt idx="5">
                  <c:v>0.78738713812650662</c:v>
                </c:pt>
                <c:pt idx="6">
                  <c:v>0.76706678530535721</c:v>
                </c:pt>
                <c:pt idx="7">
                  <c:v>0.74904844978079999</c:v>
                </c:pt>
                <c:pt idx="8">
                  <c:v>0.73178696590731018</c:v>
                </c:pt>
                <c:pt idx="9">
                  <c:v>0.71613802840617502</c:v>
                </c:pt>
                <c:pt idx="10">
                  <c:v>0.70080290414983581</c:v>
                </c:pt>
                <c:pt idx="11">
                  <c:v>0.68620228382855131</c:v>
                </c:pt>
                <c:pt idx="12">
                  <c:v>0.67223516386783466</c:v>
                </c:pt>
                <c:pt idx="13">
                  <c:v>0.65750619608993288</c:v>
                </c:pt>
                <c:pt idx="14">
                  <c:v>0.64355669774214475</c:v>
                </c:pt>
                <c:pt idx="15">
                  <c:v>0.6309965386696168</c:v>
                </c:pt>
                <c:pt idx="16">
                  <c:v>0.61851787111741352</c:v>
                </c:pt>
                <c:pt idx="17">
                  <c:v>0.60574996605645248</c:v>
                </c:pt>
                <c:pt idx="18">
                  <c:v>0.59446241151300316</c:v>
                </c:pt>
                <c:pt idx="19">
                  <c:v>0.5831986225164919</c:v>
                </c:pt>
                <c:pt idx="20">
                  <c:v>0.57233621470335228</c:v>
                </c:pt>
                <c:pt idx="21">
                  <c:v>0.56135491163976403</c:v>
                </c:pt>
                <c:pt idx="22">
                  <c:v>0.55125354145470939</c:v>
                </c:pt>
                <c:pt idx="23">
                  <c:v>0.54166468339126528</c:v>
                </c:pt>
                <c:pt idx="24">
                  <c:v>0.53243143082703359</c:v>
                </c:pt>
                <c:pt idx="25">
                  <c:v>0.5234889011182432</c:v>
                </c:pt>
                <c:pt idx="26">
                  <c:v>0.51474426009716734</c:v>
                </c:pt>
                <c:pt idx="27">
                  <c:v>0.49799042721068704</c:v>
                </c:pt>
                <c:pt idx="28">
                  <c:v>0.49799042721068704</c:v>
                </c:pt>
                <c:pt idx="29">
                  <c:v>0.48985916685419167</c:v>
                </c:pt>
                <c:pt idx="30">
                  <c:v>0.48178239171468218</c:v>
                </c:pt>
                <c:pt idx="31">
                  <c:v>0.47373390567792001</c:v>
                </c:pt>
                <c:pt idx="32">
                  <c:v>0.46587007524023627</c:v>
                </c:pt>
                <c:pt idx="33">
                  <c:v>0.45804088038658441</c:v>
                </c:pt>
                <c:pt idx="34">
                  <c:v>0.45026461788747646</c:v>
                </c:pt>
                <c:pt idx="35">
                  <c:v>0.44269907207016884</c:v>
                </c:pt>
                <c:pt idx="36">
                  <c:v>0.43515533384280725</c:v>
                </c:pt>
                <c:pt idx="37">
                  <c:v>0.42773960549327117</c:v>
                </c:pt>
                <c:pt idx="38">
                  <c:v>0.42048004109279113</c:v>
                </c:pt>
                <c:pt idx="39">
                  <c:v>0.41337096931766615</c:v>
                </c:pt>
                <c:pt idx="40">
                  <c:v>0.40634203874769881</c:v>
                </c:pt>
                <c:pt idx="41">
                  <c:v>0.39933862913438656</c:v>
                </c:pt>
                <c:pt idx="42">
                  <c:v>0.39273417013714546</c:v>
                </c:pt>
                <c:pt idx="43">
                  <c:v>0.38648903000582596</c:v>
                </c:pt>
                <c:pt idx="44">
                  <c:v>0.38030154833213459</c:v>
                </c:pt>
                <c:pt idx="45">
                  <c:v>0.37396998803013121</c:v>
                </c:pt>
                <c:pt idx="46">
                  <c:v>0.36756064957451229</c:v>
                </c:pt>
                <c:pt idx="47">
                  <c:v>0.36176320643679039</c:v>
                </c:pt>
                <c:pt idx="48">
                  <c:v>0.3561805984421279</c:v>
                </c:pt>
                <c:pt idx="49">
                  <c:v>0.35071344239423841</c:v>
                </c:pt>
                <c:pt idx="50">
                  <c:v>0.34514892862281288</c:v>
                </c:pt>
                <c:pt idx="51">
                  <c:v>0.33953911177753665</c:v>
                </c:pt>
                <c:pt idx="52">
                  <c:v>0.33379919206592618</c:v>
                </c:pt>
                <c:pt idx="53">
                  <c:v>0.32792248542790509</c:v>
                </c:pt>
                <c:pt idx="54">
                  <c:v>0.32200007062148323</c:v>
                </c:pt>
                <c:pt idx="55">
                  <c:v>0.31007354694103989</c:v>
                </c:pt>
                <c:pt idx="56">
                  <c:v>0.30411588890876101</c:v>
                </c:pt>
                <c:pt idx="57">
                  <c:v>0.30411588890876101</c:v>
                </c:pt>
                <c:pt idx="58">
                  <c:v>0.29822513899300379</c:v>
                </c:pt>
                <c:pt idx="59">
                  <c:v>0.29239076473546616</c:v>
                </c:pt>
                <c:pt idx="60">
                  <c:v>0.28664814439352182</c:v>
                </c:pt>
                <c:pt idx="61">
                  <c:v>0.28121629908724771</c:v>
                </c:pt>
                <c:pt idx="62">
                  <c:v>0.2758443402586272</c:v>
                </c:pt>
                <c:pt idx="63">
                  <c:v>0.27067904716630625</c:v>
                </c:pt>
                <c:pt idx="64">
                  <c:v>0.26560604811564531</c:v>
                </c:pt>
                <c:pt idx="65">
                  <c:v>0.26053203632860916</c:v>
                </c:pt>
                <c:pt idx="66">
                  <c:v>0.2547078569505819</c:v>
                </c:pt>
                <c:pt idx="67">
                  <c:v>0.24923955313480053</c:v>
                </c:pt>
                <c:pt idx="68">
                  <c:v>0.24404421553001523</c:v>
                </c:pt>
                <c:pt idx="69">
                  <c:v>0.23888607910807902</c:v>
                </c:pt>
                <c:pt idx="70">
                  <c:v>0.23386040860401919</c:v>
                </c:pt>
                <c:pt idx="71">
                  <c:v>0.2288783532798514</c:v>
                </c:pt>
                <c:pt idx="72">
                  <c:v>0.223938427788892</c:v>
                </c:pt>
                <c:pt idx="73">
                  <c:v>0.21916614392590766</c:v>
                </c:pt>
                <c:pt idx="74">
                  <c:v>0.21447899743419863</c:v>
                </c:pt>
                <c:pt idx="75">
                  <c:v>0.20980434135778375</c:v>
                </c:pt>
                <c:pt idx="76">
                  <c:v>0.20526856519628822</c:v>
                </c:pt>
                <c:pt idx="77">
                  <c:v>0.20091238095199515</c:v>
                </c:pt>
                <c:pt idx="78">
                  <c:v>0.19667765755696795</c:v>
                </c:pt>
                <c:pt idx="79">
                  <c:v>0.19258863316845309</c:v>
                </c:pt>
                <c:pt idx="80">
                  <c:v>0.18862728107897203</c:v>
                </c:pt>
                <c:pt idx="81">
                  <c:v>0.18478023316837208</c:v>
                </c:pt>
                <c:pt idx="82">
                  <c:v>0.18102230605878988</c:v>
                </c:pt>
                <c:pt idx="83">
                  <c:v>0.17736511246066111</c:v>
                </c:pt>
                <c:pt idx="84">
                  <c:v>0.17381385108737843</c:v>
                </c:pt>
                <c:pt idx="85">
                  <c:v>0.17040808617333308</c:v>
                </c:pt>
                <c:pt idx="86">
                  <c:v>0.16709805860462346</c:v>
                </c:pt>
                <c:pt idx="87">
                  <c:v>0.16383191627883928</c:v>
                </c:pt>
                <c:pt idx="88">
                  <c:v>0.16057009496158928</c:v>
                </c:pt>
                <c:pt idx="89">
                  <c:v>0.15730273735215483</c:v>
                </c:pt>
                <c:pt idx="90">
                  <c:v>0.15404017336156303</c:v>
                </c:pt>
                <c:pt idx="91">
                  <c:v>0.15080826152526064</c:v>
                </c:pt>
                <c:pt idx="92">
                  <c:v>0.14767836599982026</c:v>
                </c:pt>
                <c:pt idx="93">
                  <c:v>0.14462834161650415</c:v>
                </c:pt>
                <c:pt idx="94">
                  <c:v>0.14167317687366526</c:v>
                </c:pt>
                <c:pt idx="95">
                  <c:v>0.13882495709204767</c:v>
                </c:pt>
                <c:pt idx="96">
                  <c:v>0.13610096630578819</c:v>
                </c:pt>
                <c:pt idx="97">
                  <c:v>0.13345077024340174</c:v>
                </c:pt>
                <c:pt idx="98">
                  <c:v>0.13087254597941295</c:v>
                </c:pt>
                <c:pt idx="99">
                  <c:v>0.12828770517110619</c:v>
                </c:pt>
                <c:pt idx="100">
                  <c:v>0.12570023124822391</c:v>
                </c:pt>
                <c:pt idx="101">
                  <c:v>0.12311241974654989</c:v>
                </c:pt>
                <c:pt idx="102">
                  <c:v>0.12059084120381407</c:v>
                </c:pt>
                <c:pt idx="103">
                  <c:v>0.11809687660624209</c:v>
                </c:pt>
                <c:pt idx="104">
                  <c:v>0.11567920481560197</c:v>
                </c:pt>
                <c:pt idx="105">
                  <c:v>0.11334282199801139</c:v>
                </c:pt>
                <c:pt idx="106">
                  <c:v>0.11106571801624929</c:v>
                </c:pt>
                <c:pt idx="107">
                  <c:v>0.10887213102756216</c:v>
                </c:pt>
                <c:pt idx="108">
                  <c:v>0.10674254897778779</c:v>
                </c:pt>
                <c:pt idx="109">
                  <c:v>0.1047058686114986</c:v>
                </c:pt>
                <c:pt idx="110">
                  <c:v>0.10271604418150207</c:v>
                </c:pt>
                <c:pt idx="111">
                  <c:v>9.8912071324727374E-2</c:v>
                </c:pt>
                <c:pt idx="112">
                  <c:v>9.7082731852321164E-2</c:v>
                </c:pt>
                <c:pt idx="113">
                  <c:v>9.5273377044385599E-2</c:v>
                </c:pt>
                <c:pt idx="114">
                  <c:v>9.3539504854281752E-2</c:v>
                </c:pt>
                <c:pt idx="115">
                  <c:v>9.3539504854281752E-2</c:v>
                </c:pt>
                <c:pt idx="116">
                  <c:v>9.1864979015764722E-2</c:v>
                </c:pt>
                <c:pt idx="117">
                  <c:v>9.024568106757537E-2</c:v>
                </c:pt>
                <c:pt idx="118">
                  <c:v>8.8678775347863129E-2</c:v>
                </c:pt>
                <c:pt idx="119">
                  <c:v>8.7134554922955409E-2</c:v>
                </c:pt>
                <c:pt idx="120">
                  <c:v>8.5643469399866598E-2</c:v>
                </c:pt>
                <c:pt idx="121">
                  <c:v>8.4159608062920901E-2</c:v>
                </c:pt>
                <c:pt idx="122">
                  <c:v>8.2729354238102557E-2</c:v>
                </c:pt>
                <c:pt idx="123">
                  <c:v>8.1328402252406715E-2</c:v>
                </c:pt>
                <c:pt idx="124">
                  <c:v>7.9972483277528178E-2</c:v>
                </c:pt>
                <c:pt idx="125">
                  <c:v>7.863486107316163E-2</c:v>
                </c:pt>
                <c:pt idx="126">
                  <c:v>7.731931652177447E-2</c:v>
                </c:pt>
                <c:pt idx="127">
                  <c:v>7.6031520947067846E-2</c:v>
                </c:pt>
                <c:pt idx="128">
                  <c:v>7.4752299873671268E-2</c:v>
                </c:pt>
                <c:pt idx="129">
                  <c:v>7.3519327094742237E-2</c:v>
                </c:pt>
                <c:pt idx="130">
                  <c:v>7.2291688060722586E-2</c:v>
                </c:pt>
                <c:pt idx="131">
                  <c:v>7.1095713917367603E-2</c:v>
                </c:pt>
                <c:pt idx="132">
                  <c:v>6.9896769080645349E-2</c:v>
                </c:pt>
                <c:pt idx="133">
                  <c:v>6.8708559249500228E-2</c:v>
                </c:pt>
                <c:pt idx="134">
                  <c:v>6.755606525452057E-2</c:v>
                </c:pt>
                <c:pt idx="135">
                  <c:v>6.6407622205041705E-2</c:v>
                </c:pt>
                <c:pt idx="136">
                  <c:v>6.5295435117795078E-2</c:v>
                </c:pt>
                <c:pt idx="137">
                  <c:v>6.4192902783992034E-2</c:v>
                </c:pt>
                <c:pt idx="138">
                  <c:v>6.3135876071314739E-2</c:v>
                </c:pt>
                <c:pt idx="139">
                  <c:v>6.2090732132106467E-2</c:v>
                </c:pt>
                <c:pt idx="140">
                  <c:v>6.1063412353101747E-2</c:v>
                </c:pt>
                <c:pt idx="141">
                  <c:v>6.004669254815747E-2</c:v>
                </c:pt>
                <c:pt idx="142">
                  <c:v>5.9052387974984334E-2</c:v>
                </c:pt>
                <c:pt idx="143">
                  <c:v>5.8072396742580711E-2</c:v>
                </c:pt>
                <c:pt idx="144">
                  <c:v>5.7123462759016613E-2</c:v>
                </c:pt>
                <c:pt idx="145">
                  <c:v>5.6189449758047155E-2</c:v>
                </c:pt>
                <c:pt idx="146">
                  <c:v>5.5265226542037978E-2</c:v>
                </c:pt>
                <c:pt idx="147">
                  <c:v>5.4356531950448567E-2</c:v>
                </c:pt>
                <c:pt idx="148">
                  <c:v>5.3466674255437906E-2</c:v>
                </c:pt>
                <c:pt idx="149">
                  <c:v>5.2590927353921721E-2</c:v>
                </c:pt>
                <c:pt idx="150">
                  <c:v>5.1731114171375388E-2</c:v>
                </c:pt>
                <c:pt idx="151">
                  <c:v>5.0870355768212187E-2</c:v>
                </c:pt>
                <c:pt idx="152">
                  <c:v>5.0009192270498916E-2</c:v>
                </c:pt>
                <c:pt idx="153">
                  <c:v>4.9157008368645762E-2</c:v>
                </c:pt>
                <c:pt idx="154">
                  <c:v>4.8328319950697293E-2</c:v>
                </c:pt>
                <c:pt idx="155">
                  <c:v>4.7514755062618499E-2</c:v>
                </c:pt>
                <c:pt idx="156">
                  <c:v>4.6680800415518982E-2</c:v>
                </c:pt>
                <c:pt idx="157">
                  <c:v>4.5869531063223987E-2</c:v>
                </c:pt>
                <c:pt idx="158">
                  <c:v>4.5076625997199311E-2</c:v>
                </c:pt>
                <c:pt idx="159">
                  <c:v>4.4284261057241411E-2</c:v>
                </c:pt>
                <c:pt idx="160">
                  <c:v>4.3504589079852711E-2</c:v>
                </c:pt>
                <c:pt idx="161">
                  <c:v>4.2735989686832884E-2</c:v>
                </c:pt>
                <c:pt idx="162">
                  <c:v>4.1972386459930712E-2</c:v>
                </c:pt>
                <c:pt idx="163">
                  <c:v>4.1230658338732906E-2</c:v>
                </c:pt>
                <c:pt idx="164">
                  <c:v>4.0502298337687759E-2</c:v>
                </c:pt>
                <c:pt idx="165">
                  <c:v>3.9771845348133869E-2</c:v>
                </c:pt>
                <c:pt idx="166">
                  <c:v>3.9050642017473484E-2</c:v>
                </c:pt>
                <c:pt idx="167">
                  <c:v>3.8342739291207413E-2</c:v>
                </c:pt>
                <c:pt idx="168">
                  <c:v>3.7652390662111512E-2</c:v>
                </c:pt>
                <c:pt idx="169">
                  <c:v>3.6944352904328751E-2</c:v>
                </c:pt>
                <c:pt idx="170">
                  <c:v>3.6274866644562011E-2</c:v>
                </c:pt>
                <c:pt idx="171">
                  <c:v>3.5611929413354899E-2</c:v>
                </c:pt>
                <c:pt idx="172">
                  <c:v>3.495810680952461E-2</c:v>
                </c:pt>
                <c:pt idx="173">
                  <c:v>3.4306849804511499E-2</c:v>
                </c:pt>
                <c:pt idx="174">
                  <c:v>3.3674159633043751E-2</c:v>
                </c:pt>
                <c:pt idx="175">
                  <c:v>3.3046330596176975E-2</c:v>
                </c:pt>
                <c:pt idx="176">
                  <c:v>3.2436663298305482E-2</c:v>
                </c:pt>
                <c:pt idx="177">
                  <c:v>3.1831452040484882E-2</c:v>
                </c:pt>
                <c:pt idx="178">
                  <c:v>3.1244199974384521E-2</c:v>
                </c:pt>
                <c:pt idx="179">
                  <c:v>3.0652154289441541E-2</c:v>
                </c:pt>
                <c:pt idx="180">
                  <c:v>3.0090018085446188E-2</c:v>
                </c:pt>
                <c:pt idx="181">
                  <c:v>2.9519239864382447E-2</c:v>
                </c:pt>
                <c:pt idx="182">
                  <c:v>2.8965610645938788E-2</c:v>
                </c:pt>
                <c:pt idx="183">
                  <c:v>2.8433653985924449E-2</c:v>
                </c:pt>
                <c:pt idx="184">
                  <c:v>2.7898456569509466E-2</c:v>
                </c:pt>
                <c:pt idx="185">
                  <c:v>2.7375074410805167E-2</c:v>
                </c:pt>
                <c:pt idx="186">
                  <c:v>2.6865465466803615E-2</c:v>
                </c:pt>
                <c:pt idx="187">
                  <c:v>2.6371317631463477E-2</c:v>
                </c:pt>
                <c:pt idx="188">
                  <c:v>2.5884258950749753E-2</c:v>
                </c:pt>
                <c:pt idx="189">
                  <c:v>2.5406044834379457E-2</c:v>
                </c:pt>
                <c:pt idx="190">
                  <c:v>2.4939645975719849E-2</c:v>
                </c:pt>
                <c:pt idx="191">
                  <c:v>2.4480403787444999E-2</c:v>
                </c:pt>
                <c:pt idx="192">
                  <c:v>2.4033652014464307E-2</c:v>
                </c:pt>
                <c:pt idx="193">
                  <c:v>2.358966838757583E-2</c:v>
                </c:pt>
                <c:pt idx="194">
                  <c:v>2.3159120396598367E-2</c:v>
                </c:pt>
                <c:pt idx="195">
                  <c:v>2.2735796591764008E-2</c:v>
                </c:pt>
                <c:pt idx="196">
                  <c:v>2.2323005245231752E-2</c:v>
                </c:pt>
                <c:pt idx="197">
                  <c:v>2.1915007517542114E-2</c:v>
                </c:pt>
                <c:pt idx="198">
                  <c:v>2.1515651806920864E-2</c:v>
                </c:pt>
                <c:pt idx="199">
                  <c:v>2.0743474078708656E-2</c:v>
                </c:pt>
                <c:pt idx="200">
                  <c:v>2.0743474078708656E-2</c:v>
                </c:pt>
                <c:pt idx="201">
                  <c:v>1.9992766361650725E-2</c:v>
                </c:pt>
                <c:pt idx="202">
                  <c:v>1.9992766361650725E-2</c:v>
                </c:pt>
                <c:pt idx="203">
                  <c:v>1.9295801188236837E-2</c:v>
                </c:pt>
                <c:pt idx="204">
                  <c:v>1.9295801188236837E-2</c:v>
                </c:pt>
                <c:pt idx="205">
                  <c:v>1.8608018157958112E-2</c:v>
                </c:pt>
                <c:pt idx="206">
                  <c:v>1.8608018157958112E-2</c:v>
                </c:pt>
                <c:pt idx="207">
                  <c:v>1.8269561661365667E-2</c:v>
                </c:pt>
                <c:pt idx="208">
                  <c:v>1.7947781557084878E-2</c:v>
                </c:pt>
                <c:pt idx="209">
                  <c:v>1.7624718653395498E-2</c:v>
                </c:pt>
                <c:pt idx="210">
                  <c:v>1.731299839710838E-2</c:v>
                </c:pt>
                <c:pt idx="211">
                  <c:v>1.7007557106347514E-2</c:v>
                </c:pt>
                <c:pt idx="212">
                  <c:v>1.6704613898645478E-2</c:v>
                </c:pt>
                <c:pt idx="213">
                  <c:v>1.6412540728037276E-2</c:v>
                </c:pt>
                <c:pt idx="214">
                  <c:v>1.6122763093212863E-2</c:v>
                </c:pt>
                <c:pt idx="215">
                  <c:v>1.5835753604480671E-2</c:v>
                </c:pt>
                <c:pt idx="216">
                  <c:v>1.5566905854743763E-2</c:v>
                </c:pt>
                <c:pt idx="217">
                  <c:v>1.5295087411639595E-2</c:v>
                </c:pt>
                <c:pt idx="218">
                  <c:v>1.5029277871028294E-2</c:v>
                </c:pt>
                <c:pt idx="219">
                  <c:v>1.4772042831727032E-2</c:v>
                </c:pt>
                <c:pt idx="220">
                  <c:v>1.4522167010085572E-2</c:v>
                </c:pt>
                <c:pt idx="221">
                  <c:v>1.4271345967827255E-2</c:v>
                </c:pt>
                <c:pt idx="222">
                  <c:v>1.4024845934103134E-2</c:v>
                </c:pt>
                <c:pt idx="223">
                  <c:v>1.378557008652212E-2</c:v>
                </c:pt>
                <c:pt idx="224">
                  <c:v>1.3305127950126379E-2</c:v>
                </c:pt>
                <c:pt idx="225">
                  <c:v>1.3305127950126379E-2</c:v>
                </c:pt>
                <c:pt idx="226">
                  <c:v>1.2835015724757698E-2</c:v>
                </c:pt>
                <c:pt idx="227">
                  <c:v>1.2835015724757698E-2</c:v>
                </c:pt>
                <c:pt idx="228">
                  <c:v>1.2391909802727731E-2</c:v>
                </c:pt>
                <c:pt idx="229">
                  <c:v>1.2391909802727731E-2</c:v>
                </c:pt>
                <c:pt idx="230">
                  <c:v>1.196527772573438E-2</c:v>
                </c:pt>
                <c:pt idx="231">
                  <c:v>1.196527772573438E-2</c:v>
                </c:pt>
                <c:pt idx="232">
                  <c:v>1.175786931609305E-2</c:v>
                </c:pt>
                <c:pt idx="233">
                  <c:v>1.1554849430744259E-2</c:v>
                </c:pt>
                <c:pt idx="234">
                  <c:v>1.1354597691487688E-2</c:v>
                </c:pt>
                <c:pt idx="235">
                  <c:v>1.1156573972256559E-2</c:v>
                </c:pt>
                <c:pt idx="236">
                  <c:v>1.0960238146984101E-2</c:v>
                </c:pt>
                <c:pt idx="237">
                  <c:v>1.0770653897546322E-2</c:v>
                </c:pt>
                <c:pt idx="238">
                  <c:v>1.0584512951784229E-2</c:v>
                </c:pt>
                <c:pt idx="239">
                  <c:v>1.0400870089080966E-2</c:v>
                </c:pt>
                <c:pt idx="240">
                  <c:v>1.0225194085862626E-2</c:v>
                </c:pt>
                <c:pt idx="241">
                  <c:v>1.0051341008119647E-2</c:v>
                </c:pt>
                <c:pt idx="242">
                  <c:v>9.8788382455436054E-3</c:v>
                </c:pt>
                <c:pt idx="243">
                  <c:v>9.7052552308340145E-3</c:v>
                </c:pt>
                <c:pt idx="244">
                  <c:v>9.5430148635266849E-3</c:v>
                </c:pt>
                <c:pt idx="245">
                  <c:v>9.3778713186104413E-3</c:v>
                </c:pt>
                <c:pt idx="246">
                  <c:v>9.2146182149279096E-3</c:v>
                </c:pt>
                <c:pt idx="247">
                  <c:v>9.052580394895619E-3</c:v>
                </c:pt>
                <c:pt idx="248">
                  <c:v>8.8943234573307488E-3</c:v>
                </c:pt>
                <c:pt idx="249">
                  <c:v>8.5869917253361735E-3</c:v>
                </c:pt>
                <c:pt idx="250">
                  <c:v>8.5869917253361735E-3</c:v>
                </c:pt>
                <c:pt idx="251">
                  <c:v>8.2909351249855091E-3</c:v>
                </c:pt>
                <c:pt idx="252">
                  <c:v>8.2909351249855091E-3</c:v>
                </c:pt>
                <c:pt idx="253">
                  <c:v>7.9960262925267422E-3</c:v>
                </c:pt>
                <c:pt idx="254">
                  <c:v>7.9960262925267422E-3</c:v>
                </c:pt>
                <c:pt idx="255">
                  <c:v>7.8555259994070765E-3</c:v>
                </c:pt>
                <c:pt idx="256">
                  <c:v>7.7191441675465659E-3</c:v>
                </c:pt>
                <c:pt idx="257">
                  <c:v>7.5839101035779502E-3</c:v>
                </c:pt>
                <c:pt idx="258">
                  <c:v>7.4511741226681661E-3</c:v>
                </c:pt>
                <c:pt idx="259">
                  <c:v>7.316210121732938E-3</c:v>
                </c:pt>
                <c:pt idx="260">
                  <c:v>7.1904282639328725E-3</c:v>
                </c:pt>
                <c:pt idx="261">
                  <c:v>7.0605279448736537E-3</c:v>
                </c:pt>
                <c:pt idx="262">
                  <c:v>6.9391346113661292E-3</c:v>
                </c:pt>
                <c:pt idx="263">
                  <c:v>6.817201151791831E-3</c:v>
                </c:pt>
                <c:pt idx="264">
                  <c:v>6.6952001764591859E-3</c:v>
                </c:pt>
                <c:pt idx="265">
                  <c:v>6.5802208399946072E-3</c:v>
                </c:pt>
                <c:pt idx="266">
                  <c:v>6.4613931053042611E-3</c:v>
                </c:pt>
                <c:pt idx="267">
                  <c:v>6.3464812845980285E-3</c:v>
                </c:pt>
                <c:pt idx="268">
                  <c:v>6.2294089596246988E-3</c:v>
                </c:pt>
                <c:pt idx="269">
                  <c:v>6.118818147452661E-3</c:v>
                </c:pt>
                <c:pt idx="270">
                  <c:v>6.0119407019896959E-3</c:v>
                </c:pt>
                <c:pt idx="271">
                  <c:v>5.9051982880434254E-3</c:v>
                </c:pt>
                <c:pt idx="272">
                  <c:v>5.8049373868984452E-3</c:v>
                </c:pt>
                <c:pt idx="273">
                  <c:v>5.7058917694037085E-3</c:v>
                </c:pt>
                <c:pt idx="274">
                  <c:v>5.6038754585417119E-3</c:v>
                </c:pt>
                <c:pt idx="275">
                  <c:v>5.5065177350056447E-3</c:v>
                </c:pt>
                <c:pt idx="276">
                  <c:v>5.4081472750943755E-3</c:v>
                </c:pt>
                <c:pt idx="277">
                  <c:v>5.3153806231258892E-3</c:v>
                </c:pt>
                <c:pt idx="278">
                  <c:v>5.2207235299236926E-3</c:v>
                </c:pt>
                <c:pt idx="279">
                  <c:v>5.1301848979806511E-3</c:v>
                </c:pt>
                <c:pt idx="280">
                  <c:v>5.0396462660376087E-3</c:v>
                </c:pt>
                <c:pt idx="281">
                  <c:v>4.9547789577956969E-3</c:v>
                </c:pt>
                <c:pt idx="282">
                  <c:v>4.8734899847461648E-3</c:v>
                </c:pt>
                <c:pt idx="283">
                  <c:v>4.7919984644215919E-3</c:v>
                </c:pt>
                <c:pt idx="284">
                  <c:v>4.7109795544054475E-3</c:v>
                </c:pt>
                <c:pt idx="285">
                  <c:v>4.6335389795816818E-3</c:v>
                </c:pt>
                <c:pt idx="286">
                  <c:v>4.5521824907738028E-3</c:v>
                </c:pt>
                <c:pt idx="287">
                  <c:v>4.4762272626336667E-3</c:v>
                </c:pt>
                <c:pt idx="288">
                  <c:v>4.4027701175523622E-3</c:v>
                </c:pt>
                <c:pt idx="289">
                  <c:v>4.3279626573041212E-3</c:v>
                </c:pt>
                <c:pt idx="290">
                  <c:v>4.254167933431083E-3</c:v>
                </c:pt>
                <c:pt idx="291">
                  <c:v>4.1823986823084471E-3</c:v>
                </c:pt>
                <c:pt idx="292">
                  <c:v>4.1169083967120632E-3</c:v>
                </c:pt>
                <c:pt idx="293">
                  <c:v>4.0477722601649528E-3</c:v>
                </c:pt>
                <c:pt idx="294">
                  <c:v>3.9814042697100607E-3</c:v>
                </c:pt>
                <c:pt idx="295">
                  <c:v>3.9167916889721851E-3</c:v>
                </c:pt>
                <c:pt idx="296">
                  <c:v>3.853664454917939E-3</c:v>
                </c:pt>
                <c:pt idx="297">
                  <c:v>3.7899295790385715E-3</c:v>
                </c:pt>
                <c:pt idx="298">
                  <c:v>3.7328112474771893E-3</c:v>
                </c:pt>
                <c:pt idx="299">
                  <c:v>3.6702241394897172E-3</c:v>
                </c:pt>
                <c:pt idx="300">
                  <c:v>3.6119580400364396E-3</c:v>
                </c:pt>
                <c:pt idx="301">
                  <c:v>3.5507887629742502E-3</c:v>
                </c:pt>
                <c:pt idx="302">
                  <c:v>3.4921850847292385E-3</c:v>
                </c:pt>
                <c:pt idx="303">
                  <c:v>3.4374298047099936E-3</c:v>
                </c:pt>
                <c:pt idx="304">
                  <c:v>3.3804465046653053E-3</c:v>
                </c:pt>
                <c:pt idx="305">
                  <c:v>3.3224504682454145E-3</c:v>
                </c:pt>
                <c:pt idx="306">
                  <c:v>3.2672225779177425E-3</c:v>
                </c:pt>
                <c:pt idx="307">
                  <c:v>3.2119946875900701E-3</c:v>
                </c:pt>
                <c:pt idx="308">
                  <c:v>3.1587247542544548E-3</c:v>
                </c:pt>
                <c:pt idx="309">
                  <c:v>3.1036994112018232E-3</c:v>
                </c:pt>
                <c:pt idx="310">
                  <c:v>3.0500918990744737E-3</c:v>
                </c:pt>
                <c:pt idx="311">
                  <c:v>3.0010079427563591E-3</c:v>
                </c:pt>
                <c:pt idx="312">
                  <c:v>2.9538819434303015E-3</c:v>
                </c:pt>
                <c:pt idx="313">
                  <c:v>2.9031100931535174E-3</c:v>
                </c:pt>
                <c:pt idx="314">
                  <c:v>2.8537560738020155E-3</c:v>
                </c:pt>
                <c:pt idx="315">
                  <c:v>2.809398220568176E-3</c:v>
                </c:pt>
                <c:pt idx="316">
                  <c:v>2.7621371897254251E-3</c:v>
                </c:pt>
                <c:pt idx="317">
                  <c:v>2.7157538637411819E-3</c:v>
                </c:pt>
                <c:pt idx="318">
                  <c:v>2.6707208529238744E-3</c:v>
                </c:pt>
                <c:pt idx="319">
                  <c:v>2.6279158621320114E-3</c:v>
                </c:pt>
                <c:pt idx="320">
                  <c:v>2.5827478197980105E-3</c:v>
                </c:pt>
                <c:pt idx="321">
                  <c:v>2.5393351871810261E-3</c:v>
                </c:pt>
                <c:pt idx="322">
                  <c:v>2.4957200072890013E-3</c:v>
                </c:pt>
                <c:pt idx="323">
                  <c:v>2.4523073746720169E-3</c:v>
                </c:pt>
                <c:pt idx="324">
                  <c:v>2.4111227620804763E-3</c:v>
                </c:pt>
                <c:pt idx="325">
                  <c:v>2.3748667998482517E-3</c:v>
                </c:pt>
                <c:pt idx="326">
                  <c:v>2.3358426915238086E-3</c:v>
                </c:pt>
                <c:pt idx="327">
                  <c:v>2.2989790874664625E-3</c:v>
                </c:pt>
                <c:pt idx="328">
                  <c:v>2.2627231252342374E-3</c:v>
                </c:pt>
                <c:pt idx="329">
                  <c:v>2.2254544266268107E-3</c:v>
                </c:pt>
                <c:pt idx="330">
                  <c:v>2.1916965474534172E-3</c:v>
                </c:pt>
                <c:pt idx="331">
                  <c:v>2.1549679749127645E-3</c:v>
                </c:pt>
                <c:pt idx="332">
                  <c:v>2.1186444969221929E-3</c:v>
                </c:pt>
                <c:pt idx="333">
                  <c:v>2.0832662395484764E-3</c:v>
                </c:pt>
                <c:pt idx="334">
                  <c:v>2.0490357500666549E-3</c:v>
                </c:pt>
                <c:pt idx="335">
                  <c:v>2.0171683121269711E-3</c:v>
                </c:pt>
                <c:pt idx="336">
                  <c:v>1.9844906850871261E-3</c:v>
                </c:pt>
                <c:pt idx="337">
                  <c:v>1.9532984047309103E-3</c:v>
                </c:pt>
                <c:pt idx="338">
                  <c:v>1.9233889237832834E-3</c:v>
                </c:pt>
                <c:pt idx="339">
                  <c:v>1.8908463282601318E-3</c:v>
                </c:pt>
                <c:pt idx="340">
                  <c:v>1.8609368473125048E-3</c:v>
                </c:pt>
                <c:pt idx="341">
                  <c:v>1.8308923348481843E-3</c:v>
                </c:pt>
                <c:pt idx="342">
                  <c:v>1.8013204326922914E-3</c:v>
                </c:pt>
                <c:pt idx="343">
                  <c:v>1.7724236881198664E-3</c:v>
                </c:pt>
                <c:pt idx="344">
                  <c:v>1.743932038097522E-3</c:v>
                </c:pt>
                <c:pt idx="345">
                  <c:v>1.7176684081006218E-3</c:v>
                </c:pt>
                <c:pt idx="346">
                  <c:v>1.6896493683867049E-3</c:v>
                </c:pt>
                <c:pt idx="347">
                  <c:v>1.6627105808063366E-3</c:v>
                </c:pt>
                <c:pt idx="348">
                  <c:v>1.6361768877760491E-3</c:v>
                </c:pt>
                <c:pt idx="349">
                  <c:v>1.6107234468793104E-3</c:v>
                </c:pt>
                <c:pt idx="350">
                  <c:v>1.5857426162909989E-3</c:v>
                </c:pt>
                <c:pt idx="351">
                  <c:v>1.5609643329777278E-3</c:v>
                </c:pt>
                <c:pt idx="352">
                  <c:v>1.5372663017980054E-3</c:v>
                </c:pt>
                <c:pt idx="353">
                  <c:v>1.5130281445515086E-3</c:v>
                </c:pt>
                <c:pt idx="354">
                  <c:v>1.4874396721380762E-3</c:v>
                </c:pt>
                <c:pt idx="355">
                  <c:v>1.464956924608596E-3</c:v>
                </c:pt>
                <c:pt idx="356">
                  <c:v>1.4409213146371396E-3</c:v>
                </c:pt>
                <c:pt idx="357">
                  <c:v>1.4159404840488282E-3</c:v>
                </c:pt>
                <c:pt idx="358">
                  <c:v>1.3922424528691058E-3</c:v>
                </c:pt>
                <c:pt idx="359">
                  <c:v>1.3683418744143429E-3</c:v>
                </c:pt>
                <c:pt idx="360">
                  <c:v>1.3468043475017178E-3</c:v>
                </c:pt>
                <c:pt idx="361">
                  <c:v>1.3243215999722375E-3</c:v>
                </c:pt>
                <c:pt idx="362">
                  <c:v>1.3037968094348142E-3</c:v>
                </c:pt>
                <c:pt idx="363">
                  <c:v>1.2845548183059797E-3</c:v>
                </c:pt>
                <c:pt idx="364">
                  <c:v>1.2638949962518627E-3</c:v>
                </c:pt>
                <c:pt idx="365">
                  <c:v>1.2433702057144393E-3</c:v>
                </c:pt>
                <c:pt idx="366">
                  <c:v>1.2235205727604836E-3</c:v>
                </c:pt>
                <c:pt idx="367">
                  <c:v>1.2045486446650364E-3</c:v>
                </c:pt>
                <c:pt idx="368">
                  <c:v>1.1872646105282587E-3</c:v>
                </c:pt>
                <c:pt idx="369">
                  <c:v>1.1682926824328115E-3</c:v>
                </c:pt>
                <c:pt idx="370">
                  <c:v>1.150063427679179E-3</c:v>
                </c:pt>
                <c:pt idx="371">
                  <c:v>1.1319016886838929E-3</c:v>
                </c:pt>
                <c:pt idx="372">
                  <c:v>1.1145501387887686E-3</c:v>
                </c:pt>
                <c:pt idx="373">
                  <c:v>1.0962533682767892E-3</c:v>
                </c:pt>
                <c:pt idx="374">
                  <c:v>1.0778890820064631E-3</c:v>
                </c:pt>
                <c:pt idx="375">
                  <c:v>1.0622254260700082E-3</c:v>
                </c:pt>
                <c:pt idx="376">
                  <c:v>1.0446038131414967E-3</c:v>
                </c:pt>
                <c:pt idx="377">
                  <c:v>1.027657357796453E-3</c:v>
                </c:pt>
                <c:pt idx="378">
                  <c:v>1.012128733376692E-3</c:v>
                </c:pt>
                <c:pt idx="379">
                  <c:v>9.9734278229874555E-4</c:v>
                </c:pt>
                <c:pt idx="380">
                  <c:v>9.8215173667071825E-4</c:v>
                </c:pt>
                <c:pt idx="381">
                  <c:v>9.6797342741789286E-4</c:v>
                </c:pt>
                <c:pt idx="382">
                  <c:v>9.5129703510623642E-4</c:v>
                </c:pt>
                <c:pt idx="383">
                  <c:v>9.3759133616183848E-4</c:v>
                </c:pt>
                <c:pt idx="384">
                  <c:v>9.2327799539231958E-4</c:v>
                </c:pt>
                <c:pt idx="385">
                  <c:v>9.0700669763074378E-4</c:v>
                </c:pt>
                <c:pt idx="386">
                  <c:v>8.9222074655279733E-4</c:v>
                </c:pt>
                <c:pt idx="387">
                  <c:v>8.7905517367517375E-4</c:v>
                </c:pt>
                <c:pt idx="388">
                  <c:v>8.6778004203126016E-4</c:v>
                </c:pt>
                <c:pt idx="389">
                  <c:v>8.5650491038734668E-4</c:v>
                </c:pt>
                <c:pt idx="390">
                  <c:v>8.4340685326806991E-4</c:v>
                </c:pt>
                <c:pt idx="391">
                  <c:v>8.2956612280697846E-4</c:v>
                </c:pt>
                <c:pt idx="392">
                  <c:v>8.1775086509629062E-4</c:v>
                </c:pt>
                <c:pt idx="393">
                  <c:v>8.0661076496907065E-4</c:v>
                </c:pt>
                <c:pt idx="394">
                  <c:v>7.9385028664152781E-4</c:v>
                </c:pt>
                <c:pt idx="395">
                  <c:v>7.8338534409777582E-4</c:v>
                </c:pt>
                <c:pt idx="396">
                  <c:v>7.7021977122015224E-4</c:v>
                </c:pt>
                <c:pt idx="397">
                  <c:v>7.6009240746813408E-4</c:v>
                </c:pt>
                <c:pt idx="398">
                  <c:v>7.4868224430752698E-4</c:v>
                </c:pt>
                <c:pt idx="399">
                  <c:v>7.3841984903881531E-4</c:v>
                </c:pt>
                <c:pt idx="400">
                  <c:v>7.1769251122635153E-4</c:v>
                </c:pt>
                <c:pt idx="401">
                  <c:v>7.1769251122635153E-4</c:v>
                </c:pt>
                <c:pt idx="402">
                  <c:v>7.0567470624062338E-4</c:v>
                </c:pt>
                <c:pt idx="403">
                  <c:v>6.9534479521356479E-4</c:v>
                </c:pt>
                <c:pt idx="404">
                  <c:v>6.7454994164275431E-4</c:v>
                </c:pt>
                <c:pt idx="405">
                  <c:v>6.7454994164275431E-4</c:v>
                </c:pt>
                <c:pt idx="406">
                  <c:v>6.6442257789073615E-4</c:v>
                </c:pt>
                <c:pt idx="407">
                  <c:v>6.5544298203061341E-4</c:v>
                </c:pt>
                <c:pt idx="408">
                  <c:v>6.3896913699399728E-4</c:v>
                </c:pt>
                <c:pt idx="409">
                  <c:v>6.3896913699399728E-4</c:v>
                </c:pt>
                <c:pt idx="410">
                  <c:v>6.305971829589956E-4</c:v>
                </c:pt>
                <c:pt idx="411">
                  <c:v>6.2263032347407467E-4</c:v>
                </c:pt>
                <c:pt idx="412">
                  <c:v>6.0649405722919248E-4</c:v>
                </c:pt>
                <c:pt idx="413">
                  <c:v>6.0649405722919248E-4</c:v>
                </c:pt>
                <c:pt idx="414">
                  <c:v>5.9805458743584399E-4</c:v>
                </c:pt>
                <c:pt idx="415">
                  <c:v>5.8975014915918912E-4</c:v>
                </c:pt>
                <c:pt idx="416">
                  <c:v>5.8218838422434893E-4</c:v>
                </c:pt>
                <c:pt idx="417">
                  <c:v>5.7503171383958948E-4</c:v>
                </c:pt>
                <c:pt idx="418">
                  <c:v>5.6746994890474929E-4</c:v>
                </c:pt>
                <c:pt idx="419">
                  <c:v>5.6004321548660261E-4</c:v>
                </c:pt>
                <c:pt idx="420">
                  <c:v>5.5194132448498816E-4</c:v>
                </c:pt>
                <c:pt idx="421">
                  <c:v>5.4451459106684148E-4</c:v>
                </c:pt>
                <c:pt idx="422">
                  <c:v>5.3627766854853342E-4</c:v>
                </c:pt>
                <c:pt idx="423">
                  <c:v>5.2905348240542716E-4</c:v>
                </c:pt>
                <c:pt idx="424">
                  <c:v>5.2155923322893367E-4</c:v>
                </c:pt>
                <c:pt idx="425">
                  <c:v>5.0731340821776158E-4</c:v>
                </c:pt>
                <c:pt idx="426">
                  <c:v>5.0731340821776158E-4</c:v>
                </c:pt>
                <c:pt idx="427">
                  <c:v>5.0069686389977639E-4</c:v>
                </c:pt>
                <c:pt idx="428">
                  <c:v>4.9367522503171045E-4</c:v>
                </c:pt>
                <c:pt idx="429">
                  <c:v>4.8017207336235293E-4</c:v>
                </c:pt>
                <c:pt idx="430">
                  <c:v>4.8017207336235293E-4</c:v>
                </c:pt>
                <c:pt idx="431">
                  <c:v>4.7429820238618242E-4</c:v>
                </c:pt>
                <c:pt idx="432">
                  <c:v>4.679517211015844E-4</c:v>
                </c:pt>
                <c:pt idx="433">
                  <c:v>4.5627149490759018E-4</c:v>
                </c:pt>
                <c:pt idx="434">
                  <c:v>4.5627149490759018E-4</c:v>
                </c:pt>
                <c:pt idx="435">
                  <c:v>4.4972246634795179E-4</c:v>
                </c:pt>
                <c:pt idx="436">
                  <c:v>4.4351101658004734E-4</c:v>
                </c:pt>
                <c:pt idx="437">
                  <c:v>4.335186843447228E-4</c:v>
                </c:pt>
                <c:pt idx="438">
                  <c:v>4.335186843447228E-4</c:v>
                </c:pt>
                <c:pt idx="439">
                  <c:v>4.2757729761020547E-4</c:v>
                </c:pt>
                <c:pt idx="440">
                  <c:v>4.2251361573419639E-4</c:v>
                </c:pt>
                <c:pt idx="441">
                  <c:v>4.1717987082480018E-4</c:v>
                </c:pt>
                <c:pt idx="442">
                  <c:v>4.1157606288201685E-4</c:v>
                </c:pt>
                <c:pt idx="443">
                  <c:v>4.0671492828104814E-4</c:v>
                </c:pt>
                <c:pt idx="444">
                  <c:v>4.0144869912999868E-4</c:v>
                </c:pt>
                <c:pt idx="445">
                  <c:v>3.9618246997894928E-4</c:v>
                </c:pt>
                <c:pt idx="446">
                  <c:v>3.9152388265302094E-4</c:v>
                </c:pt>
                <c:pt idx="447">
                  <c:v>3.8727038987717329E-4</c:v>
                </c:pt>
                <c:pt idx="448">
                  <c:v>3.8274683406793852E-4</c:v>
                </c:pt>
                <c:pt idx="449">
                  <c:v>3.7862837280878449E-4</c:v>
                </c:pt>
                <c:pt idx="450">
                  <c:v>3.7018890301543605E-4</c:v>
                </c:pt>
                <c:pt idx="451">
                  <c:v>3.7018890301543605E-4</c:v>
                </c:pt>
                <c:pt idx="452">
                  <c:v>3.6566534720620128E-4</c:v>
                </c:pt>
                <c:pt idx="453">
                  <c:v>3.6060166533019225E-4</c:v>
                </c:pt>
                <c:pt idx="454">
                  <c:v>3.5364754222047312E-4</c:v>
                </c:pt>
                <c:pt idx="455">
                  <c:v>3.5364754222047312E-4</c:v>
                </c:pt>
                <c:pt idx="456">
                  <c:v>3.4912398641123835E-4</c:v>
                </c:pt>
                <c:pt idx="457">
                  <c:v>3.4433036756861645E-4</c:v>
                </c:pt>
                <c:pt idx="458">
                  <c:v>3.3548580322518727E-4</c:v>
                </c:pt>
                <c:pt idx="459">
                  <c:v>3.3548580322518727E-4</c:v>
                </c:pt>
                <c:pt idx="460">
                  <c:v>3.310297631742993E-4</c:v>
                </c:pt>
                <c:pt idx="461">
                  <c:v>3.2616862857333059E-4</c:v>
                </c:pt>
                <c:pt idx="462">
                  <c:v>3.1840431636345003E-4</c:v>
                </c:pt>
                <c:pt idx="463">
                  <c:v>3.1840431636345003E-4</c:v>
                </c:pt>
                <c:pt idx="464">
                  <c:v>3.14285855104296E-4</c:v>
                </c:pt>
                <c:pt idx="465">
                  <c:v>3.109775829453034E-4</c:v>
                </c:pt>
                <c:pt idx="466">
                  <c:v>3.0807440533639155E-4</c:v>
                </c:pt>
                <c:pt idx="467">
                  <c:v>3.0442855438566501E-4</c:v>
                </c:pt>
                <c:pt idx="468">
                  <c:v>3.0058015615989811E-4</c:v>
                </c:pt>
                <c:pt idx="469">
                  <c:v>2.967317579341312E-4</c:v>
                </c:pt>
                <c:pt idx="470">
                  <c:v>2.9355851729183222E-4</c:v>
                </c:pt>
                <c:pt idx="471">
                  <c:v>2.9018272937449282E-4</c:v>
                </c:pt>
                <c:pt idx="472">
                  <c:v>2.8707700449054059E-4</c:v>
                </c:pt>
                <c:pt idx="473">
                  <c:v>2.8363370081485443E-4</c:v>
                </c:pt>
                <c:pt idx="474">
                  <c:v>2.8079803896428939E-4</c:v>
                </c:pt>
                <c:pt idx="475">
                  <c:v>2.7303372675440882E-4</c:v>
                </c:pt>
                <c:pt idx="476">
                  <c:v>2.7303372675440882E-4</c:v>
                </c:pt>
                <c:pt idx="477">
                  <c:v>2.6979297035376298E-4</c:v>
                </c:pt>
                <c:pt idx="478">
                  <c:v>2.6641718243642363E-4</c:v>
                </c:pt>
                <c:pt idx="479">
                  <c:v>2.6040827994355955E-4</c:v>
                </c:pt>
                <c:pt idx="480">
                  <c:v>2.6040827994355955E-4</c:v>
                </c:pt>
                <c:pt idx="481">
                  <c:v>2.5716752354291371E-4</c:v>
                </c:pt>
                <c:pt idx="482">
                  <c:v>2.5372421986722755E-4</c:v>
                </c:pt>
                <c:pt idx="483">
                  <c:v>2.4893060102460564E-4</c:v>
                </c:pt>
                <c:pt idx="484">
                  <c:v>2.4893060102460564E-4</c:v>
                </c:pt>
                <c:pt idx="485">
                  <c:v>2.4609493917404054E-4</c:v>
                </c:pt>
                <c:pt idx="486">
                  <c:v>2.4379940339024978E-4</c:v>
                </c:pt>
                <c:pt idx="487">
                  <c:v>2.3799304817242607E-4</c:v>
                </c:pt>
                <c:pt idx="488">
                  <c:v>2.3799304817242607E-4</c:v>
                </c:pt>
                <c:pt idx="489">
                  <c:v>2.3495483904682063E-4</c:v>
                </c:pt>
                <c:pt idx="490">
                  <c:v>2.3245675598798949E-4</c:v>
                </c:pt>
                <c:pt idx="491">
                  <c:v>2.2982364141246477E-4</c:v>
                </c:pt>
                <c:pt idx="492">
                  <c:v>2.2739307411198041E-4</c:v>
                </c:pt>
                <c:pt idx="493">
                  <c:v>2.2475995953645571E-4</c:v>
                </c:pt>
                <c:pt idx="494">
                  <c:v>2.2172175041085027E-4</c:v>
                </c:pt>
                <c:pt idx="495">
                  <c:v>2.1922366735201913E-4</c:v>
                </c:pt>
                <c:pt idx="496">
                  <c:v>2.1632048974310728E-4</c:v>
                </c:pt>
                <c:pt idx="497">
                  <c:v>2.1402495395931648E-4</c:v>
                </c:pt>
                <c:pt idx="498">
                  <c:v>2.1206699696725966E-4</c:v>
                </c:pt>
                <c:pt idx="499">
                  <c:v>2.1024407149189639E-4</c:v>
                </c:pt>
                <c:pt idx="500">
                  <c:v>2.0653070478282307E-4</c:v>
                </c:pt>
                <c:pt idx="501">
                  <c:v>2.0653070478282307E-4</c:v>
                </c:pt>
                <c:pt idx="502">
                  <c:v>2.0423516899903231E-4</c:v>
                </c:pt>
                <c:pt idx="503">
                  <c:v>2.0160205442350758E-4</c:v>
                </c:pt>
                <c:pt idx="504">
                  <c:v>1.9647085678915172E-4</c:v>
                </c:pt>
                <c:pt idx="505">
                  <c:v>1.9647085678915172E-4</c:v>
                </c:pt>
                <c:pt idx="506">
                  <c:v>1.934326476635463E-4</c:v>
                </c:pt>
                <c:pt idx="507">
                  <c:v>1.9100208036306195E-4</c:v>
                </c:pt>
                <c:pt idx="508">
                  <c:v>1.874237451706822E-4</c:v>
                </c:pt>
                <c:pt idx="509">
                  <c:v>1.874237451706822E-4</c:v>
                </c:pt>
                <c:pt idx="510">
                  <c:v>1.8593839848705287E-4</c:v>
                </c:pt>
                <c:pt idx="511">
                  <c:v>1.841154730116896E-4</c:v>
                </c:pt>
                <c:pt idx="512">
                  <c:v>1.8202248450293921E-4</c:v>
                </c:pt>
                <c:pt idx="513">
                  <c:v>1.793218541690677E-4</c:v>
                </c:pt>
                <c:pt idx="514">
                  <c:v>1.7763396021039799E-4</c:v>
                </c:pt>
                <c:pt idx="515">
                  <c:v>1.7533842442660723E-4</c:v>
                </c:pt>
                <c:pt idx="516">
                  <c:v>1.7344798319289718E-4</c:v>
                </c:pt>
                <c:pt idx="517">
                  <c:v>1.7176008923422748E-4</c:v>
                </c:pt>
                <c:pt idx="518">
                  <c:v>1.695320692087835E-4</c:v>
                </c:pt>
                <c:pt idx="519">
                  <c:v>1.6784417525011382E-4</c:v>
                </c:pt>
                <c:pt idx="520">
                  <c:v>1.6622379704979093E-4</c:v>
                </c:pt>
                <c:pt idx="521">
                  <c:v>1.6446838733277444E-4</c:v>
                </c:pt>
                <c:pt idx="522">
                  <c:v>1.6291552489079833E-4</c:v>
                </c:pt>
                <c:pt idx="523">
                  <c:v>1.6129514669047543E-4</c:v>
                </c:pt>
                <c:pt idx="524">
                  <c:v>1.5994483152353967E-4</c:v>
                </c:pt>
                <c:pt idx="525">
                  <c:v>1.5845948483991033E-4</c:v>
                </c:pt>
                <c:pt idx="526">
                  <c:v>1.5731171694801497E-4</c:v>
                </c:pt>
                <c:pt idx="527">
                  <c:v>1.5569133874769207E-4</c:v>
                </c:pt>
                <c:pt idx="528">
                  <c:v>1.5420599206406274E-4</c:v>
                </c:pt>
                <c:pt idx="529">
                  <c:v>1.5224803507200588E-4</c:v>
                </c:pt>
                <c:pt idx="530">
                  <c:v>1.5089771990507014E-4</c:v>
                </c:pt>
                <c:pt idx="531">
                  <c:v>1.488722471546665E-4</c:v>
                </c:pt>
                <c:pt idx="532">
                  <c:v>1.4812957381285185E-4</c:v>
                </c:pt>
                <c:pt idx="533">
                  <c:v>1.4650919561252896E-4</c:v>
                </c:pt>
                <c:pt idx="534">
                  <c:v>1.4509136468724641E-4</c:v>
                </c:pt>
                <c:pt idx="535">
                  <c:v>1.4421365982873817E-4</c:v>
                </c:pt>
                <c:pt idx="536">
                  <c:v>1.4259328162841527E-4</c:v>
                </c:pt>
                <c:pt idx="537">
                  <c:v>1.4110793494478594E-4</c:v>
                </c:pt>
                <c:pt idx="538">
                  <c:v>1.3942004098611626E-4</c:v>
                </c:pt>
                <c:pt idx="539">
                  <c:v>1.3786717854414015E-4</c:v>
                </c:pt>
                <c:pt idx="540">
                  <c:v>1.3678692641059154E-4</c:v>
                </c:pt>
                <c:pt idx="541">
                  <c:v>1.3469393790184115E-4</c:v>
                </c:pt>
                <c:pt idx="542">
                  <c:v>1.3320859121821181E-4</c:v>
                </c:pt>
                <c:pt idx="543">
                  <c:v>1.3199330756796964E-4</c:v>
                </c:pt>
                <c:pt idx="544">
                  <c:v>1.3084553967607424E-4</c:v>
                </c:pt>
                <c:pt idx="545">
                  <c:v>1.2902261420071097E-4</c:v>
                </c:pt>
                <c:pt idx="546">
                  <c:v>1.2855000389228348E-4</c:v>
                </c:pt>
                <c:pt idx="547">
                  <c:v>1.2746975175873486E-4</c:v>
                </c:pt>
                <c:pt idx="548">
                  <c:v>1.2584937355841197E-4</c:v>
                </c:pt>
                <c:pt idx="549">
                  <c:v>1.2503918445825051E-4</c:v>
                </c:pt>
                <c:pt idx="550">
                  <c:v>1.2382390080800833E-4</c:v>
                </c:pt>
                <c:pt idx="551">
                  <c:v>1.230137117078469E-4</c:v>
                </c:pt>
                <c:pt idx="552">
                  <c:v>1.2206849109099187E-4</c:v>
                </c:pt>
                <c:pt idx="553">
                  <c:v>1.2132581774917721E-4</c:v>
                </c:pt>
                <c:pt idx="554">
                  <c:v>1.1977295530720109E-4</c:v>
                </c:pt>
                <c:pt idx="555">
                  <c:v>1.1869270317365249E-4</c:v>
                </c:pt>
                <c:pt idx="556">
                  <c:v>1.1734238800671674E-4</c:v>
                </c:pt>
                <c:pt idx="557">
                  <c:v>1.1585704132308741E-4</c:v>
                </c:pt>
                <c:pt idx="558">
                  <c:v>1.1470927343119202E-4</c:v>
                </c:pt>
                <c:pt idx="559">
                  <c:v>1.1369653705599021E-4</c:v>
                </c:pt>
                <c:pt idx="560">
                  <c:v>1.1295386371417555E-4</c:v>
                </c:pt>
                <c:pt idx="561">
                  <c:v>1.1133348551385265E-4</c:v>
                </c:pt>
                <c:pt idx="562">
                  <c:v>1.1032074913865084E-4</c:v>
                </c:pt>
                <c:pt idx="563">
                  <c:v>1.0890291821336829E-4</c:v>
                </c:pt>
                <c:pt idx="564">
                  <c:v>1.0741757152973897E-4</c:v>
                </c:pt>
                <c:pt idx="565">
                  <c:v>1.0687744546296467E-4</c:v>
                </c:pt>
                <c:pt idx="566">
                  <c:v>1.0579719332941606E-4</c:v>
                </c:pt>
                <c:pt idx="567">
                  <c:v>1.0512203574594819E-4</c:v>
                </c:pt>
                <c:pt idx="568">
                  <c:v>1.0444687816248032E-4</c:v>
                </c:pt>
                <c:pt idx="569">
                  <c:v>1.034341417872785E-4</c:v>
                </c:pt>
                <c:pt idx="570">
                  <c:v>1.0248892117042348E-4</c:v>
                </c:pt>
                <c:pt idx="571">
                  <c:v>1.0154370055356846E-4</c:v>
                </c:pt>
                <c:pt idx="572">
                  <c:v>1.0039593266167306E-4</c:v>
                </c:pt>
                <c:pt idx="573">
                  <c:v>9.9450712044818037E-5</c:v>
                </c:pt>
                <c:pt idx="574">
                  <c:v>9.8573007186309808E-5</c:v>
                </c:pt>
                <c:pt idx="575">
                  <c:v>9.7290207777720836E-5</c:v>
                </c:pt>
                <c:pt idx="576">
                  <c:v>9.6074924127478658E-5</c:v>
                </c:pt>
                <c:pt idx="577">
                  <c:v>9.4724608960542917E-5</c:v>
                </c:pt>
                <c:pt idx="578">
                  <c:v>9.3239262276913586E-5</c:v>
                </c:pt>
                <c:pt idx="579">
                  <c:v>9.2226525901711781E-5</c:v>
                </c:pt>
                <c:pt idx="580">
                  <c:v>9.1011242251469603E-5</c:v>
                </c:pt>
                <c:pt idx="581">
                  <c:v>9.0403600426348514E-5</c:v>
                </c:pt>
                <c:pt idx="582">
                  <c:v>8.972844284288063E-5</c:v>
                </c:pt>
                <c:pt idx="583">
                  <c:v>8.8580674950985248E-5</c:v>
                </c:pt>
                <c:pt idx="584">
                  <c:v>8.7635454334130224E-5</c:v>
                </c:pt>
                <c:pt idx="585">
                  <c:v>8.66902337172752E-5</c:v>
                </c:pt>
                <c:pt idx="586">
                  <c:v>8.6150107650500893E-5</c:v>
                </c:pt>
                <c:pt idx="587">
                  <c:v>8.5407434308686227E-5</c:v>
                </c:pt>
                <c:pt idx="588">
                  <c:v>8.4867308241911934E-5</c:v>
                </c:pt>
                <c:pt idx="589">
                  <c:v>8.3719540350016551E-5</c:v>
                </c:pt>
                <c:pt idx="590">
                  <c:v>8.3246930041589026E-5</c:v>
                </c:pt>
                <c:pt idx="591">
                  <c:v>8.2571772458121155E-5</c:v>
                </c:pt>
                <c:pt idx="592">
                  <c:v>8.1626551841266132E-5</c:v>
                </c:pt>
                <c:pt idx="593">
                  <c:v>8.0951394257798261E-5</c:v>
                </c:pt>
                <c:pt idx="594">
                  <c:v>8.0411268191023954E-5</c:v>
                </c:pt>
                <c:pt idx="595">
                  <c:v>7.9938657882596442E-5</c:v>
                </c:pt>
                <c:pt idx="596">
                  <c:v>7.9533563332515712E-5</c:v>
                </c:pt>
                <c:pt idx="597">
                  <c:v>7.8993437265741418E-5</c:v>
                </c:pt>
                <c:pt idx="598">
                  <c:v>7.8250763923926752E-5</c:v>
                </c:pt>
                <c:pt idx="599">
                  <c:v>7.7710637857152459E-5</c:v>
                </c:pt>
                <c:pt idx="600">
                  <c:v>7.710299603203137E-5</c:v>
                </c:pt>
                <c:pt idx="601">
                  <c:v>7.6225291173523128E-5</c:v>
                </c:pt>
                <c:pt idx="602">
                  <c:v>7.5685165106748834E-5</c:v>
                </c:pt>
                <c:pt idx="603">
                  <c:v>7.501000752328095E-5</c:v>
                </c:pt>
                <c:pt idx="604">
                  <c:v>7.4672428731547015E-5</c:v>
                </c:pt>
                <c:pt idx="605">
                  <c:v>7.4469881456506657E-5</c:v>
                </c:pt>
                <c:pt idx="606">
                  <c:v>7.3929755389732349E-5</c:v>
                </c:pt>
                <c:pt idx="607">
                  <c:v>7.3524660839651633E-5</c:v>
                </c:pt>
                <c:pt idx="608">
                  <c:v>7.2849503256183749E-5</c:v>
                </c:pt>
                <c:pt idx="609">
                  <c:v>7.2376892947756237E-5</c:v>
                </c:pt>
                <c:pt idx="610">
                  <c:v>7.1904282639328725E-5</c:v>
                </c:pt>
                <c:pt idx="611">
                  <c:v>7.1634219605941571E-5</c:v>
                </c:pt>
                <c:pt idx="612">
                  <c:v>7.0688998989086547E-5</c:v>
                </c:pt>
                <c:pt idx="613">
                  <c:v>7.0216388680659035E-5</c:v>
                </c:pt>
                <c:pt idx="614">
                  <c:v>6.8866073513723281E-5</c:v>
                </c:pt>
                <c:pt idx="615">
                  <c:v>6.8393463205295769E-5</c:v>
                </c:pt>
                <c:pt idx="616">
                  <c:v>6.7988368655215052E-5</c:v>
                </c:pt>
                <c:pt idx="617">
                  <c:v>6.7178179555053605E-5</c:v>
                </c:pt>
                <c:pt idx="618">
                  <c:v>6.6638053488279298E-5</c:v>
                </c:pt>
                <c:pt idx="619">
                  <c:v>6.6300474696545363E-5</c:v>
                </c:pt>
                <c:pt idx="620">
                  <c:v>6.5827864388117851E-5</c:v>
                </c:pt>
                <c:pt idx="621">
                  <c:v>6.5355254079690339E-5</c:v>
                </c:pt>
                <c:pt idx="622">
                  <c:v>6.4950159529609608E-5</c:v>
                </c:pt>
                <c:pt idx="623">
                  <c:v>6.4545064979528878E-5</c:v>
                </c:pt>
                <c:pt idx="624">
                  <c:v>6.434251770448852E-5</c:v>
                </c:pt>
                <c:pt idx="625">
                  <c:v>6.3194749812593137E-5</c:v>
                </c:pt>
                <c:pt idx="626">
                  <c:v>6.2924686779205984E-5</c:v>
                </c:pt>
                <c:pt idx="627">
                  <c:v>6.2114497679044536E-5</c:v>
                </c:pt>
                <c:pt idx="628">
                  <c:v>6.1709403128963806E-5</c:v>
                </c:pt>
                <c:pt idx="629">
                  <c:v>6.1236792820536294E-5</c:v>
                </c:pt>
                <c:pt idx="630">
                  <c:v>6.0696666753761994E-5</c:v>
                </c:pt>
                <c:pt idx="631">
                  <c:v>6.029157220368127E-5</c:v>
                </c:pt>
                <c:pt idx="632">
                  <c:v>5.9818961895253758E-5</c:v>
                </c:pt>
                <c:pt idx="633">
                  <c:v>5.9548898861866605E-5</c:v>
                </c:pt>
                <c:pt idx="634">
                  <c:v>5.9211320070132669E-5</c:v>
                </c:pt>
                <c:pt idx="635">
                  <c:v>5.9008772795092304E-5</c:v>
                </c:pt>
                <c:pt idx="636">
                  <c:v>5.8536162486664792E-5</c:v>
                </c:pt>
                <c:pt idx="637">
                  <c:v>5.7928520661543703E-5</c:v>
                </c:pt>
                <c:pt idx="638">
                  <c:v>5.7388394594769403E-5</c:v>
                </c:pt>
                <c:pt idx="639">
                  <c:v>5.7118331561382256E-5</c:v>
                </c:pt>
                <c:pt idx="640">
                  <c:v>5.6713237011301533E-5</c:v>
                </c:pt>
                <c:pt idx="641">
                  <c:v>5.6240626702874021E-5</c:v>
                </c:pt>
                <c:pt idx="642">
                  <c:v>5.6038079427833655E-5</c:v>
                </c:pt>
                <c:pt idx="643">
                  <c:v>5.5632984877752932E-5</c:v>
                </c:pt>
                <c:pt idx="644">
                  <c:v>5.516037456932542E-5</c:v>
                </c:pt>
                <c:pt idx="645">
                  <c:v>5.4890311535938266E-5</c:v>
                </c:pt>
                <c:pt idx="646">
                  <c:v>5.4282669710817178E-5</c:v>
                </c:pt>
                <c:pt idx="647">
                  <c:v>5.4080122435776819E-5</c:v>
                </c:pt>
                <c:pt idx="648">
                  <c:v>5.3877575160736454E-5</c:v>
                </c:pt>
                <c:pt idx="649">
                  <c:v>5.3404964852308942E-5</c:v>
                </c:pt>
                <c:pt idx="650">
                  <c:v>5.3134901818921788E-5</c:v>
                </c:pt>
                <c:pt idx="651">
                  <c:v>5.2729807268841065E-5</c:v>
                </c:pt>
                <c:pt idx="652">
                  <c:v>5.2459744235453918E-5</c:v>
                </c:pt>
                <c:pt idx="653">
                  <c:v>5.1919618168679618E-5</c:v>
                </c:pt>
                <c:pt idx="654">
                  <c:v>5.1582039376945676E-5</c:v>
                </c:pt>
                <c:pt idx="655">
                  <c:v>5.1311976343558529E-5</c:v>
                </c:pt>
                <c:pt idx="656">
                  <c:v>5.0974397551824587E-5</c:v>
                </c:pt>
                <c:pt idx="657">
                  <c:v>5.070433451843744E-5</c:v>
                </c:pt>
                <c:pt idx="658">
                  <c:v>5.0434271485050287E-5</c:v>
                </c:pt>
                <c:pt idx="659">
                  <c:v>5.0366755726703505E-5</c:v>
                </c:pt>
                <c:pt idx="660">
                  <c:v>5.0029176934969563E-5</c:v>
                </c:pt>
                <c:pt idx="661">
                  <c:v>4.9691598143235628E-5</c:v>
                </c:pt>
                <c:pt idx="662">
                  <c:v>4.9421535109848474E-5</c:v>
                </c:pt>
                <c:pt idx="663">
                  <c:v>4.9151472076461327E-5</c:v>
                </c:pt>
                <c:pt idx="664">
                  <c:v>4.8813893284727385E-5</c:v>
                </c:pt>
                <c:pt idx="665">
                  <c:v>4.847631449299345E-5</c:v>
                </c:pt>
                <c:pt idx="666">
                  <c:v>4.8206251459606303E-5</c:v>
                </c:pt>
                <c:pt idx="667">
                  <c:v>4.7868672667872361E-5</c:v>
                </c:pt>
                <c:pt idx="668">
                  <c:v>4.7396062359444849E-5</c:v>
                </c:pt>
                <c:pt idx="669">
                  <c:v>4.6990967809364126E-5</c:v>
                </c:pt>
                <c:pt idx="670">
                  <c:v>4.6788420534323761E-5</c:v>
                </c:pt>
                <c:pt idx="671">
                  <c:v>4.6585873259283402E-5</c:v>
                </c:pt>
                <c:pt idx="672">
                  <c:v>4.6315810225896249E-5</c:v>
                </c:pt>
                <c:pt idx="673">
                  <c:v>4.611326295085589E-5</c:v>
                </c:pt>
                <c:pt idx="674">
                  <c:v>4.5843199917468737E-5</c:v>
                </c:pt>
                <c:pt idx="675">
                  <c:v>4.5505621125734802E-5</c:v>
                </c:pt>
                <c:pt idx="676">
                  <c:v>4.5235558092347648E-5</c:v>
                </c:pt>
                <c:pt idx="677">
                  <c:v>4.4965495058960501E-5</c:v>
                </c:pt>
                <c:pt idx="678">
                  <c:v>4.4897979300613713E-5</c:v>
                </c:pt>
                <c:pt idx="679">
                  <c:v>4.4425368992186201E-5</c:v>
                </c:pt>
                <c:pt idx="680">
                  <c:v>4.4087790200452259E-5</c:v>
                </c:pt>
                <c:pt idx="681">
                  <c:v>4.38852429254119E-5</c:v>
                </c:pt>
                <c:pt idx="682">
                  <c:v>4.3412632616984388E-5</c:v>
                </c:pt>
                <c:pt idx="683">
                  <c:v>4.3142569583597235E-5</c:v>
                </c:pt>
                <c:pt idx="684">
                  <c:v>4.2669959275169723E-5</c:v>
                </c:pt>
                <c:pt idx="685">
                  <c:v>4.2467412000129358E-5</c:v>
                </c:pt>
                <c:pt idx="686">
                  <c:v>4.2467412000129358E-5</c:v>
                </c:pt>
                <c:pt idx="687">
                  <c:v>4.2332380483435788E-5</c:v>
                </c:pt>
                <c:pt idx="688">
                  <c:v>4.2197348966742211E-5</c:v>
                </c:pt>
                <c:pt idx="689">
                  <c:v>4.1859770175008276E-5</c:v>
                </c:pt>
                <c:pt idx="690">
                  <c:v>4.1252128349887187E-5</c:v>
                </c:pt>
                <c:pt idx="691">
                  <c:v>4.0779518041459675E-5</c:v>
                </c:pt>
                <c:pt idx="692">
                  <c:v>4.0712002283112887E-5</c:v>
                </c:pt>
                <c:pt idx="693">
                  <c:v>4.0374423491378945E-5</c:v>
                </c:pt>
                <c:pt idx="694">
                  <c:v>4.0171876216338586E-5</c:v>
                </c:pt>
                <c:pt idx="695">
                  <c:v>3.9834297424604644E-5</c:v>
                </c:pt>
                <c:pt idx="696">
                  <c:v>3.9564234391217497E-5</c:v>
                </c:pt>
                <c:pt idx="697">
                  <c:v>3.9294171357830344E-5</c:v>
                </c:pt>
                <c:pt idx="698">
                  <c:v>3.8956592566096409E-5</c:v>
                </c:pt>
                <c:pt idx="699">
                  <c:v>3.8619013774362473E-5</c:v>
                </c:pt>
                <c:pt idx="700">
                  <c:v>3.8416466499322108E-5</c:v>
                </c:pt>
                <c:pt idx="701">
                  <c:v>3.8078887707588173E-5</c:v>
                </c:pt>
                <c:pt idx="702">
                  <c:v>3.7673793157507443E-5</c:v>
                </c:pt>
                <c:pt idx="703">
                  <c:v>3.7538761640813873E-5</c:v>
                </c:pt>
                <c:pt idx="704">
                  <c:v>3.7268698607426719E-5</c:v>
                </c:pt>
                <c:pt idx="705">
                  <c:v>3.7201182849079931E-5</c:v>
                </c:pt>
                <c:pt idx="706">
                  <c:v>3.6998635574039572E-5</c:v>
                </c:pt>
                <c:pt idx="707">
                  <c:v>3.6796088298999207E-5</c:v>
                </c:pt>
                <c:pt idx="708">
                  <c:v>3.666105678230563E-5</c:v>
                </c:pt>
                <c:pt idx="709">
                  <c:v>3.6390993748918484E-5</c:v>
                </c:pt>
                <c:pt idx="710">
                  <c:v>3.6323477990571695E-5</c:v>
                </c:pt>
                <c:pt idx="711">
                  <c:v>3.598589919883776E-5</c:v>
                </c:pt>
                <c:pt idx="712">
                  <c:v>3.5783351923797395E-5</c:v>
                </c:pt>
                <c:pt idx="713">
                  <c:v>3.5513288890410241E-5</c:v>
                </c:pt>
                <c:pt idx="714">
                  <c:v>3.5175710098676306E-5</c:v>
                </c:pt>
                <c:pt idx="715">
                  <c:v>3.4838131306942371E-5</c:v>
                </c:pt>
                <c:pt idx="716">
                  <c:v>3.4770615548595582E-5</c:v>
                </c:pt>
                <c:pt idx="717">
                  <c:v>3.4770615548595582E-5</c:v>
                </c:pt>
                <c:pt idx="718">
                  <c:v>3.4365520998514859E-5</c:v>
                </c:pt>
                <c:pt idx="719">
                  <c:v>3.4027942206780917E-5</c:v>
                </c:pt>
                <c:pt idx="720">
                  <c:v>3.375787917339377E-5</c:v>
                </c:pt>
                <c:pt idx="721">
                  <c:v>3.3555331898353405E-5</c:v>
                </c:pt>
                <c:pt idx="722">
                  <c:v>3.3285268864966258E-5</c:v>
                </c:pt>
                <c:pt idx="723">
                  <c:v>3.3082721589925893E-5</c:v>
                </c:pt>
                <c:pt idx="724">
                  <c:v>3.2812658556538739E-5</c:v>
                </c:pt>
                <c:pt idx="725">
                  <c:v>3.2475079764804804E-5</c:v>
                </c:pt>
                <c:pt idx="726">
                  <c:v>3.2137500973070869E-5</c:v>
                </c:pt>
                <c:pt idx="727">
                  <c:v>3.1867437939683715E-5</c:v>
                </c:pt>
                <c:pt idx="728">
                  <c:v>3.1597374906296569E-5</c:v>
                </c:pt>
                <c:pt idx="729">
                  <c:v>3.1192280356215845E-5</c:v>
                </c:pt>
                <c:pt idx="730">
                  <c:v>3.098973308117548E-5</c:v>
                </c:pt>
                <c:pt idx="731">
                  <c:v>3.0787185806135115E-5</c:v>
                </c:pt>
                <c:pt idx="732">
                  <c:v>3.0517122772747968E-5</c:v>
                </c:pt>
                <c:pt idx="733">
                  <c:v>3.0247059739360818E-5</c:v>
                </c:pt>
                <c:pt idx="734">
                  <c:v>3.0179543981014029E-5</c:v>
                </c:pt>
                <c:pt idx="735">
                  <c:v>2.9774449430933302E-5</c:v>
                </c:pt>
                <c:pt idx="736">
                  <c:v>2.9639417914239729E-5</c:v>
                </c:pt>
                <c:pt idx="737">
                  <c:v>2.9369354880852579E-5</c:v>
                </c:pt>
                <c:pt idx="738">
                  <c:v>2.9099291847465428E-5</c:v>
                </c:pt>
                <c:pt idx="739">
                  <c:v>2.8626681539037917E-5</c:v>
                </c:pt>
                <c:pt idx="740">
                  <c:v>2.822158698895719E-5</c:v>
                </c:pt>
                <c:pt idx="741">
                  <c:v>2.7884008197223251E-5</c:v>
                </c:pt>
                <c:pt idx="742">
                  <c:v>2.7748976680529678E-5</c:v>
                </c:pt>
                <c:pt idx="743">
                  <c:v>2.7478913647142527E-5</c:v>
                </c:pt>
                <c:pt idx="744">
                  <c:v>2.7343882130448951E-5</c:v>
                </c:pt>
                <c:pt idx="745">
                  <c:v>2.7208850613755377E-5</c:v>
                </c:pt>
                <c:pt idx="746">
                  <c:v>2.70738190970618E-5</c:v>
                </c:pt>
                <c:pt idx="747">
                  <c:v>2.7006303338715015E-5</c:v>
                </c:pt>
                <c:pt idx="748">
                  <c:v>2.680375606367465E-5</c:v>
                </c:pt>
                <c:pt idx="749">
                  <c:v>2.6601208788634288E-5</c:v>
                </c:pt>
                <c:pt idx="750">
                  <c:v>2.6466177271940715E-5</c:v>
                </c:pt>
                <c:pt idx="751">
                  <c:v>2.6398661513593927E-5</c:v>
                </c:pt>
                <c:pt idx="752">
                  <c:v>2.6196114238553565E-5</c:v>
                </c:pt>
                <c:pt idx="753">
                  <c:v>2.6196114238553565E-5</c:v>
                </c:pt>
                <c:pt idx="754">
                  <c:v>2.6128598480206776E-5</c:v>
                </c:pt>
                <c:pt idx="755">
                  <c:v>2.5858535446819626E-5</c:v>
                </c:pt>
                <c:pt idx="756">
                  <c:v>2.5723503930126053E-5</c:v>
                </c:pt>
                <c:pt idx="757">
                  <c:v>2.5655988171779264E-5</c:v>
                </c:pt>
                <c:pt idx="758">
                  <c:v>2.5588472413432476E-5</c:v>
                </c:pt>
                <c:pt idx="759">
                  <c:v>2.5250893621698537E-5</c:v>
                </c:pt>
                <c:pt idx="760">
                  <c:v>2.4913314829964602E-5</c:v>
                </c:pt>
                <c:pt idx="761">
                  <c:v>2.4373188763190302E-5</c:v>
                </c:pt>
                <c:pt idx="762">
                  <c:v>2.4035609971456363E-5</c:v>
                </c:pt>
                <c:pt idx="763">
                  <c:v>2.3833062696416002E-5</c:v>
                </c:pt>
                <c:pt idx="764">
                  <c:v>2.3630515421375636E-5</c:v>
                </c:pt>
                <c:pt idx="765">
                  <c:v>2.3360452387988486E-5</c:v>
                </c:pt>
                <c:pt idx="766">
                  <c:v>2.3225420871294913E-5</c:v>
                </c:pt>
                <c:pt idx="767">
                  <c:v>2.3157905112948124E-5</c:v>
                </c:pt>
                <c:pt idx="768">
                  <c:v>2.3022873596254551E-5</c:v>
                </c:pt>
                <c:pt idx="769">
                  <c:v>2.2820326321214186E-5</c:v>
                </c:pt>
                <c:pt idx="770">
                  <c:v>2.2820326321214186E-5</c:v>
                </c:pt>
                <c:pt idx="771">
                  <c:v>2.2685294804520612E-5</c:v>
                </c:pt>
                <c:pt idx="772">
                  <c:v>2.2617779046173824E-5</c:v>
                </c:pt>
                <c:pt idx="773">
                  <c:v>2.2415231771133462E-5</c:v>
                </c:pt>
                <c:pt idx="774">
                  <c:v>2.2280200254439885E-5</c:v>
                </c:pt>
                <c:pt idx="775">
                  <c:v>2.22126844960931E-5</c:v>
                </c:pt>
                <c:pt idx="776">
                  <c:v>2.22126844960931E-5</c:v>
                </c:pt>
                <c:pt idx="777">
                  <c:v>2.2077652979399524E-5</c:v>
                </c:pt>
                <c:pt idx="778">
                  <c:v>2.1875105704359162E-5</c:v>
                </c:pt>
                <c:pt idx="779">
                  <c:v>2.1807589946012373E-5</c:v>
                </c:pt>
                <c:pt idx="780">
                  <c:v>2.1740074187665585E-5</c:v>
                </c:pt>
                <c:pt idx="781">
                  <c:v>2.1740074187665585E-5</c:v>
                </c:pt>
                <c:pt idx="782">
                  <c:v>2.1470011154278435E-5</c:v>
                </c:pt>
                <c:pt idx="783">
                  <c:v>2.1199948120891285E-5</c:v>
                </c:pt>
                <c:pt idx="784">
                  <c:v>2.0997400845850923E-5</c:v>
                </c:pt>
                <c:pt idx="785">
                  <c:v>2.0592306295770199E-5</c:v>
                </c:pt>
                <c:pt idx="786">
                  <c:v>2.0389759020729837E-5</c:v>
                </c:pt>
                <c:pt idx="787">
                  <c:v>2.0322243262383049E-5</c:v>
                </c:pt>
                <c:pt idx="788">
                  <c:v>1.9917148712302322E-5</c:v>
                </c:pt>
                <c:pt idx="789">
                  <c:v>1.9849632953955537E-5</c:v>
                </c:pt>
                <c:pt idx="790">
                  <c:v>1.9647085678915172E-5</c:v>
                </c:pt>
                <c:pt idx="791">
                  <c:v>1.9512054162221599E-5</c:v>
                </c:pt>
                <c:pt idx="792">
                  <c:v>1.917447537048766E-5</c:v>
                </c:pt>
                <c:pt idx="793">
                  <c:v>1.9039443853794087E-5</c:v>
                </c:pt>
                <c:pt idx="794">
                  <c:v>1.890441233710051E-5</c:v>
                </c:pt>
                <c:pt idx="795">
                  <c:v>1.8769380820406936E-5</c:v>
                </c:pt>
                <c:pt idx="796">
                  <c:v>1.8566833545366571E-5</c:v>
                </c:pt>
                <c:pt idx="797">
                  <c:v>1.8499317787019786E-5</c:v>
                </c:pt>
                <c:pt idx="798">
                  <c:v>1.8431802028672998E-5</c:v>
                </c:pt>
                <c:pt idx="799">
                  <c:v>1.8296770511979421E-5</c:v>
                </c:pt>
                <c:pt idx="800">
                  <c:v>1.8094223236939059E-5</c:v>
                </c:pt>
                <c:pt idx="801">
                  <c:v>1.8026707478592271E-5</c:v>
                </c:pt>
                <c:pt idx="802">
                  <c:v>1.7959191720245486E-5</c:v>
                </c:pt>
                <c:pt idx="803">
                  <c:v>1.7959191720245486E-5</c:v>
                </c:pt>
                <c:pt idx="804">
                  <c:v>1.7554097170164759E-5</c:v>
                </c:pt>
                <c:pt idx="805">
                  <c:v>1.7419065653471185E-5</c:v>
                </c:pt>
                <c:pt idx="806">
                  <c:v>1.7351549895124397E-5</c:v>
                </c:pt>
                <c:pt idx="807">
                  <c:v>1.7149002620084035E-5</c:v>
                </c:pt>
                <c:pt idx="808">
                  <c:v>1.7149002620084035E-5</c:v>
                </c:pt>
                <c:pt idx="809">
                  <c:v>1.7013971103390458E-5</c:v>
                </c:pt>
                <c:pt idx="810">
                  <c:v>1.6743908070003308E-5</c:v>
                </c:pt>
                <c:pt idx="811">
                  <c:v>1.6743908070003308E-5</c:v>
                </c:pt>
                <c:pt idx="812">
                  <c:v>1.667639231165652E-5</c:v>
                </c:pt>
                <c:pt idx="813">
                  <c:v>1.6541360794962946E-5</c:v>
                </c:pt>
                <c:pt idx="814">
                  <c:v>1.6338813519922585E-5</c:v>
                </c:pt>
                <c:pt idx="815">
                  <c:v>1.6271297761575796E-5</c:v>
                </c:pt>
                <c:pt idx="816">
                  <c:v>1.6203782003229008E-5</c:v>
                </c:pt>
                <c:pt idx="817">
                  <c:v>1.6068750486535434E-5</c:v>
                </c:pt>
                <c:pt idx="818">
                  <c:v>1.5528624419761134E-5</c:v>
                </c:pt>
                <c:pt idx="819">
                  <c:v>1.5528624419761134E-5</c:v>
                </c:pt>
                <c:pt idx="820">
                  <c:v>1.5461108661414346E-5</c:v>
                </c:pt>
                <c:pt idx="821">
                  <c:v>1.5326077144720772E-5</c:v>
                </c:pt>
                <c:pt idx="822">
                  <c:v>1.5258561386373984E-5</c:v>
                </c:pt>
                <c:pt idx="823">
                  <c:v>1.505601411133362E-5</c:v>
                </c:pt>
                <c:pt idx="824">
                  <c:v>1.4988498352986834E-5</c:v>
                </c:pt>
                <c:pt idx="825">
                  <c:v>1.4583403802906108E-5</c:v>
                </c:pt>
                <c:pt idx="826">
                  <c:v>1.4380856527865745E-5</c:v>
                </c:pt>
                <c:pt idx="827">
                  <c:v>1.4380856527865745E-5</c:v>
                </c:pt>
                <c:pt idx="828">
                  <c:v>1.4380856527865745E-5</c:v>
                </c:pt>
                <c:pt idx="829">
                  <c:v>1.4178309252825383E-5</c:v>
                </c:pt>
                <c:pt idx="830">
                  <c:v>1.4110793494478595E-5</c:v>
                </c:pt>
                <c:pt idx="831">
                  <c:v>1.4043277736131808E-5</c:v>
                </c:pt>
                <c:pt idx="832">
                  <c:v>1.3840730461091445E-5</c:v>
                </c:pt>
                <c:pt idx="833">
                  <c:v>1.3435635911010719E-5</c:v>
                </c:pt>
                <c:pt idx="834">
                  <c:v>1.3300604394317144E-5</c:v>
                </c:pt>
                <c:pt idx="835">
                  <c:v>1.2963025602583207E-5</c:v>
                </c:pt>
                <c:pt idx="836">
                  <c:v>1.2963025602583207E-5</c:v>
                </c:pt>
                <c:pt idx="837">
                  <c:v>1.2760478327542844E-5</c:v>
                </c:pt>
                <c:pt idx="838">
                  <c:v>1.2692962569196057E-5</c:v>
                </c:pt>
                <c:pt idx="839">
                  <c:v>1.2422899535808907E-5</c:v>
                </c:pt>
                <c:pt idx="840">
                  <c:v>1.2287868019115332E-5</c:v>
                </c:pt>
                <c:pt idx="841">
                  <c:v>1.2287868019115332E-5</c:v>
                </c:pt>
                <c:pt idx="842">
                  <c:v>1.2220352260768543E-5</c:v>
                </c:pt>
                <c:pt idx="843">
                  <c:v>1.2017804985728182E-5</c:v>
                </c:pt>
                <c:pt idx="844">
                  <c:v>1.2017804985728182E-5</c:v>
                </c:pt>
                <c:pt idx="845">
                  <c:v>1.1815257710687818E-5</c:v>
                </c:pt>
                <c:pt idx="846">
                  <c:v>1.1747741952341031E-5</c:v>
                </c:pt>
                <c:pt idx="847">
                  <c:v>1.1545194677300668E-5</c:v>
                </c:pt>
                <c:pt idx="848">
                  <c:v>1.1342647402260306E-5</c:v>
                </c:pt>
                <c:pt idx="849">
                  <c:v>1.1275131643913518E-5</c:v>
                </c:pt>
                <c:pt idx="850">
                  <c:v>1.1275131643913518E-5</c:v>
                </c:pt>
                <c:pt idx="851">
                  <c:v>1.1207615885566731E-5</c:v>
                </c:pt>
                <c:pt idx="852">
                  <c:v>1.1207615885566731E-5</c:v>
                </c:pt>
                <c:pt idx="853">
                  <c:v>1.1207615885566731E-5</c:v>
                </c:pt>
                <c:pt idx="854">
                  <c:v>1.1005068610526368E-5</c:v>
                </c:pt>
                <c:pt idx="855">
                  <c:v>1.0870037093832793E-5</c:v>
                </c:pt>
                <c:pt idx="856">
                  <c:v>1.0870037093832793E-5</c:v>
                </c:pt>
                <c:pt idx="857">
                  <c:v>1.0667489818792431E-5</c:v>
                </c:pt>
                <c:pt idx="858">
                  <c:v>1.0532458302098856E-5</c:v>
                </c:pt>
                <c:pt idx="859">
                  <c:v>1.0464942543752069E-5</c:v>
                </c:pt>
                <c:pt idx="860">
                  <c:v>1.0397426785405281E-5</c:v>
                </c:pt>
                <c:pt idx="861">
                  <c:v>1.0397426785405281E-5</c:v>
                </c:pt>
                <c:pt idx="862">
                  <c:v>1.0329911027058494E-5</c:v>
                </c:pt>
                <c:pt idx="863">
                  <c:v>1.012736375201813E-5</c:v>
                </c:pt>
                <c:pt idx="864">
                  <c:v>1.0059847993671344E-5</c:v>
                </c:pt>
                <c:pt idx="865">
                  <c:v>1.0059847993671344E-5</c:v>
                </c:pt>
                <c:pt idx="866">
                  <c:v>9.8573007186309802E-6</c:v>
                </c:pt>
                <c:pt idx="867">
                  <c:v>9.8573007186309802E-6</c:v>
                </c:pt>
                <c:pt idx="868">
                  <c:v>9.7897849602841935E-6</c:v>
                </c:pt>
                <c:pt idx="869">
                  <c:v>9.7897849602841935E-6</c:v>
                </c:pt>
                <c:pt idx="870">
                  <c:v>9.58723768524383E-6</c:v>
                </c:pt>
                <c:pt idx="871">
                  <c:v>9.4522061685502549E-6</c:v>
                </c:pt>
                <c:pt idx="872">
                  <c:v>9.4522061685502549E-6</c:v>
                </c:pt>
                <c:pt idx="873">
                  <c:v>9.2496588935098931E-6</c:v>
                </c:pt>
                <c:pt idx="874">
                  <c:v>9.2496588935098931E-6</c:v>
                </c:pt>
                <c:pt idx="875">
                  <c:v>9.1821431351631047E-6</c:v>
                </c:pt>
                <c:pt idx="876">
                  <c:v>9.0471116184695296E-6</c:v>
                </c:pt>
                <c:pt idx="877">
                  <c:v>8.9120801017759545E-6</c:v>
                </c:pt>
                <c:pt idx="878">
                  <c:v>8.9120801017759545E-6</c:v>
                </c:pt>
                <c:pt idx="879">
                  <c:v>8.9120801017759545E-6</c:v>
                </c:pt>
                <c:pt idx="880">
                  <c:v>8.9120801017759545E-6</c:v>
                </c:pt>
                <c:pt idx="881">
                  <c:v>8.9120801017759545E-6</c:v>
                </c:pt>
                <c:pt idx="882">
                  <c:v>8.8445643434291678E-6</c:v>
                </c:pt>
                <c:pt idx="883">
                  <c:v>8.7770485850823794E-6</c:v>
                </c:pt>
                <c:pt idx="884">
                  <c:v>8.7770485850823794E-6</c:v>
                </c:pt>
                <c:pt idx="885">
                  <c:v>8.5745013100420176E-6</c:v>
                </c:pt>
                <c:pt idx="886">
                  <c:v>8.5745013100420176E-6</c:v>
                </c:pt>
                <c:pt idx="887">
                  <c:v>8.5069855516952292E-6</c:v>
                </c:pt>
                <c:pt idx="888">
                  <c:v>8.5069855516952292E-6</c:v>
                </c:pt>
                <c:pt idx="889">
                  <c:v>8.3719540350016541E-6</c:v>
                </c:pt>
                <c:pt idx="890">
                  <c:v>8.3044382766548674E-6</c:v>
                </c:pt>
                <c:pt idx="891">
                  <c:v>8.3044382766548674E-6</c:v>
                </c:pt>
                <c:pt idx="892">
                  <c:v>8.236922518308079E-6</c:v>
                </c:pt>
                <c:pt idx="893">
                  <c:v>8.236922518308079E-6</c:v>
                </c:pt>
                <c:pt idx="894">
                  <c:v>8.236922518308079E-6</c:v>
                </c:pt>
                <c:pt idx="895">
                  <c:v>8.1694067599612923E-6</c:v>
                </c:pt>
                <c:pt idx="896">
                  <c:v>8.0343752432677172E-6</c:v>
                </c:pt>
                <c:pt idx="897">
                  <c:v>8.0343752432677172E-6</c:v>
                </c:pt>
                <c:pt idx="898">
                  <c:v>7.8993437265741421E-6</c:v>
                </c:pt>
                <c:pt idx="899">
                  <c:v>7.8993437265741421E-6</c:v>
                </c:pt>
                <c:pt idx="900">
                  <c:v>7.8993437265741421E-6</c:v>
                </c:pt>
                <c:pt idx="901">
                  <c:v>7.6967964515337787E-6</c:v>
                </c:pt>
                <c:pt idx="902">
                  <c:v>7.6967964515337787E-6</c:v>
                </c:pt>
                <c:pt idx="903">
                  <c:v>7.6967964515337787E-6</c:v>
                </c:pt>
                <c:pt idx="904">
                  <c:v>7.629280693186992E-6</c:v>
                </c:pt>
                <c:pt idx="905">
                  <c:v>7.629280693186992E-6</c:v>
                </c:pt>
                <c:pt idx="906">
                  <c:v>7.5617649348402044E-6</c:v>
                </c:pt>
                <c:pt idx="907">
                  <c:v>7.5617649348402044E-6</c:v>
                </c:pt>
                <c:pt idx="908">
                  <c:v>7.4942491764934169E-6</c:v>
                </c:pt>
                <c:pt idx="909">
                  <c:v>7.3592176597998418E-6</c:v>
                </c:pt>
                <c:pt idx="910">
                  <c:v>7.1566703847594791E-6</c:v>
                </c:pt>
                <c:pt idx="911">
                  <c:v>7.1566703847594791E-6</c:v>
                </c:pt>
                <c:pt idx="912">
                  <c:v>7.1566703847594791E-6</c:v>
                </c:pt>
                <c:pt idx="913">
                  <c:v>7.021638868065904E-6</c:v>
                </c:pt>
                <c:pt idx="914">
                  <c:v>6.9541231097191165E-6</c:v>
                </c:pt>
                <c:pt idx="915">
                  <c:v>6.9541231097191165E-6</c:v>
                </c:pt>
                <c:pt idx="916">
                  <c:v>6.9541231097191165E-6</c:v>
                </c:pt>
                <c:pt idx="917">
                  <c:v>6.8866073513723289E-6</c:v>
                </c:pt>
                <c:pt idx="918">
                  <c:v>6.6840600763319663E-6</c:v>
                </c:pt>
                <c:pt idx="919">
                  <c:v>6.6840600763319663E-6</c:v>
                </c:pt>
                <c:pt idx="920">
                  <c:v>6.6165443179851788E-6</c:v>
                </c:pt>
                <c:pt idx="921">
                  <c:v>6.5490285596383912E-6</c:v>
                </c:pt>
                <c:pt idx="922">
                  <c:v>6.5490285596383912E-6</c:v>
                </c:pt>
                <c:pt idx="923">
                  <c:v>6.5490285596383912E-6</c:v>
                </c:pt>
                <c:pt idx="924">
                  <c:v>6.4139970429448161E-6</c:v>
                </c:pt>
                <c:pt idx="925">
                  <c:v>6.2114497679044535E-6</c:v>
                </c:pt>
                <c:pt idx="926">
                  <c:v>6.1439340095576659E-6</c:v>
                </c:pt>
                <c:pt idx="927">
                  <c:v>6.1439340095576659E-6</c:v>
                </c:pt>
                <c:pt idx="928">
                  <c:v>6.1439340095576659E-6</c:v>
                </c:pt>
                <c:pt idx="929">
                  <c:v>6.1439340095576659E-6</c:v>
                </c:pt>
                <c:pt idx="930">
                  <c:v>6.0764182512108784E-6</c:v>
                </c:pt>
                <c:pt idx="931">
                  <c:v>5.9413867345173033E-6</c:v>
                </c:pt>
                <c:pt idx="932">
                  <c:v>5.9413867345173033E-6</c:v>
                </c:pt>
                <c:pt idx="933">
                  <c:v>5.8063552178237282E-6</c:v>
                </c:pt>
                <c:pt idx="934">
                  <c:v>5.7388394594769406E-6</c:v>
                </c:pt>
                <c:pt idx="935">
                  <c:v>5.6713237011301531E-6</c:v>
                </c:pt>
                <c:pt idx="936">
                  <c:v>5.6713237011301531E-6</c:v>
                </c:pt>
                <c:pt idx="937">
                  <c:v>5.6038079427833655E-6</c:v>
                </c:pt>
                <c:pt idx="938">
                  <c:v>5.4687764260897905E-6</c:v>
                </c:pt>
                <c:pt idx="939">
                  <c:v>5.4012606677430029E-6</c:v>
                </c:pt>
                <c:pt idx="940">
                  <c:v>5.4012606677430029E-6</c:v>
                </c:pt>
                <c:pt idx="941">
                  <c:v>5.4012606677430029E-6</c:v>
                </c:pt>
                <c:pt idx="942">
                  <c:v>5.3337449093962154E-6</c:v>
                </c:pt>
                <c:pt idx="943">
                  <c:v>5.3337449093962154E-6</c:v>
                </c:pt>
                <c:pt idx="944">
                  <c:v>5.3337449093962154E-6</c:v>
                </c:pt>
                <c:pt idx="945">
                  <c:v>5.3337449093962154E-6</c:v>
                </c:pt>
                <c:pt idx="946">
                  <c:v>5.2662291510494278E-6</c:v>
                </c:pt>
                <c:pt idx="947">
                  <c:v>5.2662291510494278E-6</c:v>
                </c:pt>
                <c:pt idx="948">
                  <c:v>5.1987133927026403E-6</c:v>
                </c:pt>
                <c:pt idx="949">
                  <c:v>5.1987133927026403E-6</c:v>
                </c:pt>
                <c:pt idx="950">
                  <c:v>5.1311976343558527E-6</c:v>
                </c:pt>
                <c:pt idx="951">
                  <c:v>5.0636818760090652E-6</c:v>
                </c:pt>
                <c:pt idx="952">
                  <c:v>5.0636818760090652E-6</c:v>
                </c:pt>
                <c:pt idx="953">
                  <c:v>5.0636818760090652E-6</c:v>
                </c:pt>
                <c:pt idx="954">
                  <c:v>5.0636818760090652E-6</c:v>
                </c:pt>
                <c:pt idx="955">
                  <c:v>5.0636818760090652E-6</c:v>
                </c:pt>
                <c:pt idx="956">
                  <c:v>5.0636818760090652E-6</c:v>
                </c:pt>
                <c:pt idx="957">
                  <c:v>5.0636818760090652E-6</c:v>
                </c:pt>
                <c:pt idx="958">
                  <c:v>4.9286503593154901E-6</c:v>
                </c:pt>
                <c:pt idx="959">
                  <c:v>4.8611346009687025E-6</c:v>
                </c:pt>
                <c:pt idx="960">
                  <c:v>4.793618842621915E-6</c:v>
                </c:pt>
                <c:pt idx="961">
                  <c:v>4.793618842621915E-6</c:v>
                </c:pt>
                <c:pt idx="962">
                  <c:v>4.7261030842751274E-6</c:v>
                </c:pt>
                <c:pt idx="963">
                  <c:v>4.7261030842751274E-6</c:v>
                </c:pt>
                <c:pt idx="964">
                  <c:v>4.7261030842751274E-6</c:v>
                </c:pt>
                <c:pt idx="965">
                  <c:v>4.5235558092347648E-6</c:v>
                </c:pt>
                <c:pt idx="966">
                  <c:v>4.5235558092347648E-6</c:v>
                </c:pt>
                <c:pt idx="967">
                  <c:v>4.5235558092347648E-6</c:v>
                </c:pt>
                <c:pt idx="968">
                  <c:v>4.5235558092347648E-6</c:v>
                </c:pt>
                <c:pt idx="969">
                  <c:v>4.5235558092347648E-6</c:v>
                </c:pt>
                <c:pt idx="970">
                  <c:v>4.3885242925411897E-6</c:v>
                </c:pt>
                <c:pt idx="971">
                  <c:v>4.3885242925411897E-6</c:v>
                </c:pt>
                <c:pt idx="972">
                  <c:v>4.2534927758476146E-6</c:v>
                </c:pt>
                <c:pt idx="973">
                  <c:v>4.2534927758476146E-6</c:v>
                </c:pt>
                <c:pt idx="974">
                  <c:v>4.1859770175008271E-6</c:v>
                </c:pt>
                <c:pt idx="975">
                  <c:v>4.1859770175008271E-6</c:v>
                </c:pt>
                <c:pt idx="976">
                  <c:v>4.1184612591540395E-6</c:v>
                </c:pt>
                <c:pt idx="977">
                  <c:v>4.1184612591540395E-6</c:v>
                </c:pt>
                <c:pt idx="978">
                  <c:v>4.1184612591540395E-6</c:v>
                </c:pt>
                <c:pt idx="979">
                  <c:v>4.1184612591540395E-6</c:v>
                </c:pt>
                <c:pt idx="980">
                  <c:v>4.050945500807252E-6</c:v>
                </c:pt>
                <c:pt idx="981">
                  <c:v>3.9834297424604644E-6</c:v>
                </c:pt>
                <c:pt idx="982">
                  <c:v>3.9834297424604644E-6</c:v>
                </c:pt>
                <c:pt idx="983">
                  <c:v>3.9159139841136769E-6</c:v>
                </c:pt>
                <c:pt idx="984">
                  <c:v>3.9159139841136769E-6</c:v>
                </c:pt>
                <c:pt idx="985">
                  <c:v>3.8483982257668893E-6</c:v>
                </c:pt>
                <c:pt idx="986">
                  <c:v>3.8483982257668893E-6</c:v>
                </c:pt>
                <c:pt idx="987">
                  <c:v>3.7808824674201022E-6</c:v>
                </c:pt>
                <c:pt idx="988">
                  <c:v>3.7133667090733147E-6</c:v>
                </c:pt>
                <c:pt idx="989">
                  <c:v>3.7133667090733147E-6</c:v>
                </c:pt>
                <c:pt idx="990">
                  <c:v>3.6458509507265271E-6</c:v>
                </c:pt>
                <c:pt idx="991">
                  <c:v>3.6458509507265271E-6</c:v>
                </c:pt>
                <c:pt idx="992">
                  <c:v>3.6458509507265271E-6</c:v>
                </c:pt>
                <c:pt idx="993">
                  <c:v>3.6458509507265271E-6</c:v>
                </c:pt>
                <c:pt idx="994">
                  <c:v>3.6458509507265271E-6</c:v>
                </c:pt>
                <c:pt idx="995">
                  <c:v>3.5783351923797396E-6</c:v>
                </c:pt>
                <c:pt idx="996">
                  <c:v>3.5783351923797396E-6</c:v>
                </c:pt>
                <c:pt idx="997">
                  <c:v>3.510819434032952E-6</c:v>
                </c:pt>
                <c:pt idx="998">
                  <c:v>3.510819434032952E-6</c:v>
                </c:pt>
                <c:pt idx="999">
                  <c:v>3.3757879173393769E-6</c:v>
                </c:pt>
                <c:pt idx="1000">
                  <c:v>3.3757879173393769E-6</c:v>
                </c:pt>
                <c:pt idx="1001">
                  <c:v>3.2407564006458018E-6</c:v>
                </c:pt>
                <c:pt idx="1002">
                  <c:v>3.2407564006458018E-6</c:v>
                </c:pt>
                <c:pt idx="1003">
                  <c:v>3.2407564006458018E-6</c:v>
                </c:pt>
                <c:pt idx="1004">
                  <c:v>3.2407564006458018E-6</c:v>
                </c:pt>
                <c:pt idx="1005">
                  <c:v>3.2407564006458018E-6</c:v>
                </c:pt>
                <c:pt idx="1006">
                  <c:v>3.2407564006458018E-6</c:v>
                </c:pt>
                <c:pt idx="1007">
                  <c:v>3.2407564006458018E-6</c:v>
                </c:pt>
                <c:pt idx="1008">
                  <c:v>3.2407564006458018E-6</c:v>
                </c:pt>
                <c:pt idx="1009">
                  <c:v>3.2407564006458018E-6</c:v>
                </c:pt>
                <c:pt idx="1010">
                  <c:v>3.2407564006458018E-6</c:v>
                </c:pt>
                <c:pt idx="1011">
                  <c:v>3.2407564006458018E-6</c:v>
                </c:pt>
                <c:pt idx="1012">
                  <c:v>3.1732406422990143E-6</c:v>
                </c:pt>
                <c:pt idx="1013">
                  <c:v>3.1732406422990143E-6</c:v>
                </c:pt>
                <c:pt idx="1014">
                  <c:v>3.1057248839522267E-6</c:v>
                </c:pt>
                <c:pt idx="1015">
                  <c:v>2.9706933672586516E-6</c:v>
                </c:pt>
                <c:pt idx="1016">
                  <c:v>2.9706933672586516E-6</c:v>
                </c:pt>
                <c:pt idx="1017">
                  <c:v>2.9031776089118641E-6</c:v>
                </c:pt>
                <c:pt idx="1018">
                  <c:v>2.8356618505650765E-6</c:v>
                </c:pt>
                <c:pt idx="1019">
                  <c:v>2.8356618505650765E-6</c:v>
                </c:pt>
                <c:pt idx="1020">
                  <c:v>2.8356618505650765E-6</c:v>
                </c:pt>
                <c:pt idx="1021">
                  <c:v>2.8356618505650765E-6</c:v>
                </c:pt>
                <c:pt idx="1022">
                  <c:v>2.8356618505650765E-6</c:v>
                </c:pt>
                <c:pt idx="1023">
                  <c:v>2.8356618505650765E-6</c:v>
                </c:pt>
                <c:pt idx="1024">
                  <c:v>2.8356618505650765E-6</c:v>
                </c:pt>
                <c:pt idx="1025">
                  <c:v>2.8356618505650765E-6</c:v>
                </c:pt>
                <c:pt idx="1026">
                  <c:v>2.8356618505650765E-6</c:v>
                </c:pt>
                <c:pt idx="1027">
                  <c:v>2.8356618505650765E-6</c:v>
                </c:pt>
                <c:pt idx="1028">
                  <c:v>2.8356618505650765E-6</c:v>
                </c:pt>
                <c:pt idx="1029">
                  <c:v>2.768146092218289E-6</c:v>
                </c:pt>
                <c:pt idx="1030">
                  <c:v>2.768146092218289E-6</c:v>
                </c:pt>
                <c:pt idx="1031">
                  <c:v>2.7006303338715015E-6</c:v>
                </c:pt>
                <c:pt idx="1032">
                  <c:v>2.5655988171779264E-6</c:v>
                </c:pt>
                <c:pt idx="1033">
                  <c:v>2.4980830588311388E-6</c:v>
                </c:pt>
                <c:pt idx="1034">
                  <c:v>2.4980830588311388E-6</c:v>
                </c:pt>
                <c:pt idx="1035">
                  <c:v>2.4305673004843513E-6</c:v>
                </c:pt>
                <c:pt idx="1036">
                  <c:v>2.4305673004843513E-6</c:v>
                </c:pt>
                <c:pt idx="1037">
                  <c:v>2.3630515421375637E-6</c:v>
                </c:pt>
                <c:pt idx="1038">
                  <c:v>2.3630515421375637E-6</c:v>
                </c:pt>
                <c:pt idx="1039">
                  <c:v>2.3630515421375637E-6</c:v>
                </c:pt>
                <c:pt idx="1040">
                  <c:v>2.2955357837907762E-6</c:v>
                </c:pt>
                <c:pt idx="1041">
                  <c:v>2.2280200254439886E-6</c:v>
                </c:pt>
                <c:pt idx="1042">
                  <c:v>2.2280200254439886E-6</c:v>
                </c:pt>
                <c:pt idx="1043">
                  <c:v>2.1605042670972011E-6</c:v>
                </c:pt>
                <c:pt idx="1044">
                  <c:v>2.1605042670972011E-6</c:v>
                </c:pt>
                <c:pt idx="1045">
                  <c:v>2.0929885087504135E-6</c:v>
                </c:pt>
                <c:pt idx="1046">
                  <c:v>2.0929885087504135E-6</c:v>
                </c:pt>
                <c:pt idx="1047">
                  <c:v>2.0929885087504135E-6</c:v>
                </c:pt>
                <c:pt idx="1048">
                  <c:v>2.0929885087504135E-6</c:v>
                </c:pt>
                <c:pt idx="1049">
                  <c:v>2.0929885087504135E-6</c:v>
                </c:pt>
                <c:pt idx="1050">
                  <c:v>2.0929885087504135E-6</c:v>
                </c:pt>
                <c:pt idx="1051">
                  <c:v>2.0929885087504135E-6</c:v>
                </c:pt>
                <c:pt idx="1052">
                  <c:v>2.0929885087504135E-6</c:v>
                </c:pt>
                <c:pt idx="1053">
                  <c:v>2.025472750403626E-6</c:v>
                </c:pt>
                <c:pt idx="1054">
                  <c:v>1.9579569920568384E-6</c:v>
                </c:pt>
                <c:pt idx="1055">
                  <c:v>1.9579569920568384E-6</c:v>
                </c:pt>
                <c:pt idx="1056">
                  <c:v>1.9579569920568384E-6</c:v>
                </c:pt>
                <c:pt idx="1057">
                  <c:v>1.8904412337100511E-6</c:v>
                </c:pt>
                <c:pt idx="1058">
                  <c:v>1.8904412337100511E-6</c:v>
                </c:pt>
                <c:pt idx="1059">
                  <c:v>1.8904412337100511E-6</c:v>
                </c:pt>
                <c:pt idx="1060">
                  <c:v>1.8904412337100511E-6</c:v>
                </c:pt>
                <c:pt idx="1061">
                  <c:v>1.8904412337100511E-6</c:v>
                </c:pt>
                <c:pt idx="1062">
                  <c:v>1.8904412337100511E-6</c:v>
                </c:pt>
                <c:pt idx="1063">
                  <c:v>1.8904412337100511E-6</c:v>
                </c:pt>
                <c:pt idx="1064">
                  <c:v>1.8229254753632636E-6</c:v>
                </c:pt>
                <c:pt idx="1065">
                  <c:v>1.8229254753632636E-6</c:v>
                </c:pt>
                <c:pt idx="1066">
                  <c:v>1.8229254753632636E-6</c:v>
                </c:pt>
                <c:pt idx="1067">
                  <c:v>1.8229254753632636E-6</c:v>
                </c:pt>
                <c:pt idx="1068">
                  <c:v>1.8229254753632636E-6</c:v>
                </c:pt>
                <c:pt idx="1069">
                  <c:v>1.755409717016476E-6</c:v>
                </c:pt>
                <c:pt idx="1070">
                  <c:v>1.755409717016476E-6</c:v>
                </c:pt>
                <c:pt idx="1071">
                  <c:v>1.755409717016476E-6</c:v>
                </c:pt>
                <c:pt idx="1072">
                  <c:v>1.755409717016476E-6</c:v>
                </c:pt>
                <c:pt idx="1073">
                  <c:v>1.755409717016476E-6</c:v>
                </c:pt>
                <c:pt idx="1074">
                  <c:v>1.755409717016476E-6</c:v>
                </c:pt>
                <c:pt idx="1075">
                  <c:v>1.755409717016476E-6</c:v>
                </c:pt>
                <c:pt idx="1076">
                  <c:v>1.755409717016476E-6</c:v>
                </c:pt>
                <c:pt idx="1077">
                  <c:v>1.6878939586696885E-6</c:v>
                </c:pt>
                <c:pt idx="1078">
                  <c:v>1.6878939586696885E-6</c:v>
                </c:pt>
                <c:pt idx="1079">
                  <c:v>1.6878939586696885E-6</c:v>
                </c:pt>
                <c:pt idx="1080">
                  <c:v>1.6878939586696885E-6</c:v>
                </c:pt>
                <c:pt idx="1081">
                  <c:v>1.6878939586696885E-6</c:v>
                </c:pt>
                <c:pt idx="1082">
                  <c:v>1.6203782003229009E-6</c:v>
                </c:pt>
                <c:pt idx="1083">
                  <c:v>1.5528624419761134E-6</c:v>
                </c:pt>
                <c:pt idx="1084">
                  <c:v>1.5528624419761134E-6</c:v>
                </c:pt>
                <c:pt idx="1085">
                  <c:v>1.5528624419761134E-6</c:v>
                </c:pt>
                <c:pt idx="1086">
                  <c:v>1.5528624419761134E-6</c:v>
                </c:pt>
                <c:pt idx="1087">
                  <c:v>1.5528624419761134E-6</c:v>
                </c:pt>
                <c:pt idx="1088">
                  <c:v>1.5528624419761134E-6</c:v>
                </c:pt>
                <c:pt idx="1089">
                  <c:v>1.5528624419761134E-6</c:v>
                </c:pt>
                <c:pt idx="1090">
                  <c:v>1.5528624419761134E-6</c:v>
                </c:pt>
                <c:pt idx="1091">
                  <c:v>1.4853466836293258E-6</c:v>
                </c:pt>
                <c:pt idx="1092">
                  <c:v>1.4853466836293258E-6</c:v>
                </c:pt>
                <c:pt idx="1093">
                  <c:v>1.4853466836293258E-6</c:v>
                </c:pt>
                <c:pt idx="1094">
                  <c:v>1.4178309252825383E-6</c:v>
                </c:pt>
                <c:pt idx="1095">
                  <c:v>1.4178309252825383E-6</c:v>
                </c:pt>
                <c:pt idx="1096">
                  <c:v>1.4178309252825383E-6</c:v>
                </c:pt>
                <c:pt idx="1097">
                  <c:v>1.4178309252825383E-6</c:v>
                </c:pt>
                <c:pt idx="1098">
                  <c:v>1.4178309252825383E-6</c:v>
                </c:pt>
                <c:pt idx="1099">
                  <c:v>1.3503151669357507E-6</c:v>
                </c:pt>
                <c:pt idx="1100">
                  <c:v>1.2827994085889632E-6</c:v>
                </c:pt>
                <c:pt idx="1101">
                  <c:v>1.2827994085889632E-6</c:v>
                </c:pt>
                <c:pt idx="1102">
                  <c:v>1.2827994085889632E-6</c:v>
                </c:pt>
                <c:pt idx="1103">
                  <c:v>1.2827994085889632E-6</c:v>
                </c:pt>
                <c:pt idx="1104">
                  <c:v>1.2827994085889632E-6</c:v>
                </c:pt>
                <c:pt idx="1105">
                  <c:v>1.2827994085889632E-6</c:v>
                </c:pt>
                <c:pt idx="1106">
                  <c:v>1.2827994085889632E-6</c:v>
                </c:pt>
                <c:pt idx="1107">
                  <c:v>1.2827994085889632E-6</c:v>
                </c:pt>
                <c:pt idx="1108">
                  <c:v>1.2827994085889632E-6</c:v>
                </c:pt>
                <c:pt idx="1109">
                  <c:v>1.2827994085889632E-6</c:v>
                </c:pt>
                <c:pt idx="1110">
                  <c:v>1.2827994085889632E-6</c:v>
                </c:pt>
                <c:pt idx="1111">
                  <c:v>1.2827994085889632E-6</c:v>
                </c:pt>
                <c:pt idx="1112">
                  <c:v>1.2827994085889632E-6</c:v>
                </c:pt>
                <c:pt idx="1113">
                  <c:v>1.2827994085889632E-6</c:v>
                </c:pt>
                <c:pt idx="1114">
                  <c:v>1.2827994085889632E-6</c:v>
                </c:pt>
                <c:pt idx="1115">
                  <c:v>1.2827994085889632E-6</c:v>
                </c:pt>
                <c:pt idx="1116">
                  <c:v>1.2827994085889632E-6</c:v>
                </c:pt>
                <c:pt idx="1117">
                  <c:v>1.2827994085889632E-6</c:v>
                </c:pt>
                <c:pt idx="1118">
                  <c:v>1.2827994085889632E-6</c:v>
                </c:pt>
                <c:pt idx="1119">
                  <c:v>1.2827994085889632E-6</c:v>
                </c:pt>
                <c:pt idx="1120">
                  <c:v>1.2827994085889632E-6</c:v>
                </c:pt>
                <c:pt idx="1121">
                  <c:v>1.2827994085889632E-6</c:v>
                </c:pt>
                <c:pt idx="1122">
                  <c:v>1.2827994085889632E-6</c:v>
                </c:pt>
                <c:pt idx="1123">
                  <c:v>1.2827994085889632E-6</c:v>
                </c:pt>
                <c:pt idx="1124">
                  <c:v>1.2827994085889632E-6</c:v>
                </c:pt>
                <c:pt idx="1125">
                  <c:v>1.2827994085889632E-6</c:v>
                </c:pt>
                <c:pt idx="1126">
                  <c:v>1.2827994085889632E-6</c:v>
                </c:pt>
                <c:pt idx="1127">
                  <c:v>1.2827994085889632E-6</c:v>
                </c:pt>
                <c:pt idx="1128">
                  <c:v>1.2827994085889632E-6</c:v>
                </c:pt>
                <c:pt idx="1129">
                  <c:v>1.2152836502421756E-6</c:v>
                </c:pt>
                <c:pt idx="1130">
                  <c:v>1.2152836502421756E-6</c:v>
                </c:pt>
                <c:pt idx="1131">
                  <c:v>1.2152836502421756E-6</c:v>
                </c:pt>
                <c:pt idx="1132">
                  <c:v>1.2152836502421756E-6</c:v>
                </c:pt>
                <c:pt idx="1133">
                  <c:v>1.2152836502421756E-6</c:v>
                </c:pt>
                <c:pt idx="1134">
                  <c:v>1.2152836502421756E-6</c:v>
                </c:pt>
                <c:pt idx="1135">
                  <c:v>1.2152836502421756E-6</c:v>
                </c:pt>
                <c:pt idx="1136">
                  <c:v>1.2152836502421756E-6</c:v>
                </c:pt>
                <c:pt idx="1137">
                  <c:v>1.2152836502421756E-6</c:v>
                </c:pt>
                <c:pt idx="1138">
                  <c:v>1.1477678918953881E-6</c:v>
                </c:pt>
                <c:pt idx="1139">
                  <c:v>1.1477678918953881E-6</c:v>
                </c:pt>
                <c:pt idx="1140">
                  <c:v>1.1477678918953881E-6</c:v>
                </c:pt>
                <c:pt idx="1141">
                  <c:v>1.1477678918953881E-6</c:v>
                </c:pt>
                <c:pt idx="1142">
                  <c:v>1.1477678918953881E-6</c:v>
                </c:pt>
                <c:pt idx="1143">
                  <c:v>1.1477678918953881E-6</c:v>
                </c:pt>
                <c:pt idx="1144">
                  <c:v>1.1477678918953881E-6</c:v>
                </c:pt>
                <c:pt idx="1145">
                  <c:v>1.1477678918953881E-6</c:v>
                </c:pt>
                <c:pt idx="1146">
                  <c:v>1.1477678918953881E-6</c:v>
                </c:pt>
                <c:pt idx="1147">
                  <c:v>1.1477678918953881E-6</c:v>
                </c:pt>
                <c:pt idx="1148">
                  <c:v>1.1477678918953881E-6</c:v>
                </c:pt>
                <c:pt idx="1149">
                  <c:v>1.1477678918953881E-6</c:v>
                </c:pt>
                <c:pt idx="1150">
                  <c:v>1.1477678918953881E-6</c:v>
                </c:pt>
                <c:pt idx="1151">
                  <c:v>1.1477678918953881E-6</c:v>
                </c:pt>
                <c:pt idx="1152">
                  <c:v>1.1477678918953881E-6</c:v>
                </c:pt>
                <c:pt idx="1153">
                  <c:v>1.1477678918953881E-6</c:v>
                </c:pt>
                <c:pt idx="1154">
                  <c:v>1.1477678918953881E-6</c:v>
                </c:pt>
                <c:pt idx="1155">
                  <c:v>1.1477678918953881E-6</c:v>
                </c:pt>
                <c:pt idx="1156">
                  <c:v>1.1477678918953881E-6</c:v>
                </c:pt>
                <c:pt idx="1157">
                  <c:v>1.1477678918953881E-6</c:v>
                </c:pt>
                <c:pt idx="1158">
                  <c:v>1.1477678918953881E-6</c:v>
                </c:pt>
                <c:pt idx="1159">
                  <c:v>1.1477678918953881E-6</c:v>
                </c:pt>
                <c:pt idx="1160">
                  <c:v>1.1477678918953881E-6</c:v>
                </c:pt>
                <c:pt idx="1161">
                  <c:v>1.0802521335486005E-6</c:v>
                </c:pt>
                <c:pt idx="1162">
                  <c:v>1.012736375201813E-6</c:v>
                </c:pt>
                <c:pt idx="1163">
                  <c:v>1.012736375201813E-6</c:v>
                </c:pt>
                <c:pt idx="1164">
                  <c:v>1.012736375201813E-6</c:v>
                </c:pt>
                <c:pt idx="1165">
                  <c:v>1.012736375201813E-6</c:v>
                </c:pt>
                <c:pt idx="1166">
                  <c:v>1.012736375201813E-6</c:v>
                </c:pt>
                <c:pt idx="1167">
                  <c:v>1.012736375201813E-6</c:v>
                </c:pt>
                <c:pt idx="1168">
                  <c:v>9.4522061685502555E-7</c:v>
                </c:pt>
                <c:pt idx="1169">
                  <c:v>9.4522061685502555E-7</c:v>
                </c:pt>
                <c:pt idx="1170">
                  <c:v>9.4522061685502555E-7</c:v>
                </c:pt>
                <c:pt idx="1171">
                  <c:v>9.4522061685502555E-7</c:v>
                </c:pt>
                <c:pt idx="1172">
                  <c:v>8.77704858508238E-7</c:v>
                </c:pt>
                <c:pt idx="1173">
                  <c:v>8.77704858508238E-7</c:v>
                </c:pt>
                <c:pt idx="1174">
                  <c:v>8.77704858508238E-7</c:v>
                </c:pt>
                <c:pt idx="1175">
                  <c:v>8.77704858508238E-7</c:v>
                </c:pt>
                <c:pt idx="1176">
                  <c:v>8.77704858508238E-7</c:v>
                </c:pt>
                <c:pt idx="1177">
                  <c:v>8.77704858508238E-7</c:v>
                </c:pt>
                <c:pt idx="1178">
                  <c:v>8.77704858508238E-7</c:v>
                </c:pt>
                <c:pt idx="1179">
                  <c:v>8.77704858508238E-7</c:v>
                </c:pt>
                <c:pt idx="1180">
                  <c:v>8.77704858508238E-7</c:v>
                </c:pt>
                <c:pt idx="1181">
                  <c:v>8.77704858508238E-7</c:v>
                </c:pt>
                <c:pt idx="1182">
                  <c:v>8.77704858508238E-7</c:v>
                </c:pt>
                <c:pt idx="1183">
                  <c:v>8.77704858508238E-7</c:v>
                </c:pt>
                <c:pt idx="1184">
                  <c:v>8.77704858508238E-7</c:v>
                </c:pt>
                <c:pt idx="1185">
                  <c:v>8.77704858508238E-7</c:v>
                </c:pt>
                <c:pt idx="1186">
                  <c:v>8.77704858508238E-7</c:v>
                </c:pt>
                <c:pt idx="1187">
                  <c:v>8.77704858508238E-7</c:v>
                </c:pt>
                <c:pt idx="1188">
                  <c:v>8.77704858508238E-7</c:v>
                </c:pt>
                <c:pt idx="1189">
                  <c:v>8.77704858508238E-7</c:v>
                </c:pt>
                <c:pt idx="1190">
                  <c:v>8.77704858508238E-7</c:v>
                </c:pt>
                <c:pt idx="1191">
                  <c:v>8.77704858508238E-7</c:v>
                </c:pt>
                <c:pt idx="1192">
                  <c:v>8.77704858508238E-7</c:v>
                </c:pt>
                <c:pt idx="1193">
                  <c:v>8.77704858508238E-7</c:v>
                </c:pt>
                <c:pt idx="1194">
                  <c:v>8.77704858508238E-7</c:v>
                </c:pt>
                <c:pt idx="1195">
                  <c:v>8.77704858508238E-7</c:v>
                </c:pt>
                <c:pt idx="1196">
                  <c:v>8.77704858508238E-7</c:v>
                </c:pt>
                <c:pt idx="1197">
                  <c:v>8.77704858508238E-7</c:v>
                </c:pt>
                <c:pt idx="1198">
                  <c:v>8.77704858508238E-7</c:v>
                </c:pt>
                <c:pt idx="1199">
                  <c:v>8.77704858508238E-7</c:v>
                </c:pt>
                <c:pt idx="1200">
                  <c:v>8.77704858508238E-7</c:v>
                </c:pt>
                <c:pt idx="1201">
                  <c:v>8.77704858508238E-7</c:v>
                </c:pt>
                <c:pt idx="1202">
                  <c:v>8.77704858508238E-7</c:v>
                </c:pt>
                <c:pt idx="1203">
                  <c:v>8.77704858508238E-7</c:v>
                </c:pt>
                <c:pt idx="1204">
                  <c:v>8.77704858508238E-7</c:v>
                </c:pt>
                <c:pt idx="1205">
                  <c:v>8.77704858508238E-7</c:v>
                </c:pt>
                <c:pt idx="1206">
                  <c:v>8.77704858508238E-7</c:v>
                </c:pt>
                <c:pt idx="1207">
                  <c:v>8.1018910016145046E-7</c:v>
                </c:pt>
                <c:pt idx="1208">
                  <c:v>8.1018910016145046E-7</c:v>
                </c:pt>
                <c:pt idx="1209">
                  <c:v>8.1018910016145046E-7</c:v>
                </c:pt>
                <c:pt idx="1210">
                  <c:v>8.1018910016145046E-7</c:v>
                </c:pt>
                <c:pt idx="1211">
                  <c:v>8.1018910016145046E-7</c:v>
                </c:pt>
                <c:pt idx="1212">
                  <c:v>8.1018910016145046E-7</c:v>
                </c:pt>
                <c:pt idx="1213">
                  <c:v>8.1018910016145046E-7</c:v>
                </c:pt>
                <c:pt idx="1214">
                  <c:v>8.1018910016145046E-7</c:v>
                </c:pt>
                <c:pt idx="1215">
                  <c:v>8.1018910016145046E-7</c:v>
                </c:pt>
                <c:pt idx="1216">
                  <c:v>8.1018910016145046E-7</c:v>
                </c:pt>
                <c:pt idx="1217">
                  <c:v>8.1018910016145046E-7</c:v>
                </c:pt>
                <c:pt idx="1218">
                  <c:v>8.1018910016145046E-7</c:v>
                </c:pt>
                <c:pt idx="1219">
                  <c:v>8.1018910016145046E-7</c:v>
                </c:pt>
                <c:pt idx="1220">
                  <c:v>8.1018910016145046E-7</c:v>
                </c:pt>
                <c:pt idx="1221">
                  <c:v>8.1018910016145046E-7</c:v>
                </c:pt>
                <c:pt idx="1222">
                  <c:v>8.1018910016145046E-7</c:v>
                </c:pt>
                <c:pt idx="1223">
                  <c:v>7.4267334181466291E-7</c:v>
                </c:pt>
                <c:pt idx="1224">
                  <c:v>7.4267334181466291E-7</c:v>
                </c:pt>
                <c:pt idx="1225">
                  <c:v>7.4267334181466291E-7</c:v>
                </c:pt>
                <c:pt idx="1226">
                  <c:v>7.4267334181466291E-7</c:v>
                </c:pt>
                <c:pt idx="1227">
                  <c:v>7.4267334181466291E-7</c:v>
                </c:pt>
                <c:pt idx="1228">
                  <c:v>7.4267334181466291E-7</c:v>
                </c:pt>
                <c:pt idx="1229">
                  <c:v>6.7515758346787536E-7</c:v>
                </c:pt>
                <c:pt idx="1230">
                  <c:v>6.7515758346787536E-7</c:v>
                </c:pt>
                <c:pt idx="1231">
                  <c:v>6.7515758346787536E-7</c:v>
                </c:pt>
                <c:pt idx="1232">
                  <c:v>6.7515758346787536E-7</c:v>
                </c:pt>
                <c:pt idx="1233">
                  <c:v>6.7515758346787536E-7</c:v>
                </c:pt>
                <c:pt idx="1234">
                  <c:v>6.7515758346787536E-7</c:v>
                </c:pt>
                <c:pt idx="1235">
                  <c:v>6.7515758346787536E-7</c:v>
                </c:pt>
                <c:pt idx="1236">
                  <c:v>6.7515758346787536E-7</c:v>
                </c:pt>
                <c:pt idx="1237">
                  <c:v>6.7515758346787536E-7</c:v>
                </c:pt>
                <c:pt idx="1238">
                  <c:v>6.7515758346787536E-7</c:v>
                </c:pt>
                <c:pt idx="1239">
                  <c:v>6.7515758346787536E-7</c:v>
                </c:pt>
                <c:pt idx="1240">
                  <c:v>6.7515758346787536E-7</c:v>
                </c:pt>
                <c:pt idx="1241">
                  <c:v>6.7515758346787536E-7</c:v>
                </c:pt>
                <c:pt idx="1242">
                  <c:v>6.7515758346787536E-7</c:v>
                </c:pt>
                <c:pt idx="1243">
                  <c:v>6.7515758346787536E-7</c:v>
                </c:pt>
                <c:pt idx="1244">
                  <c:v>6.7515758346787536E-7</c:v>
                </c:pt>
                <c:pt idx="1245">
                  <c:v>6.7515758346787536E-7</c:v>
                </c:pt>
                <c:pt idx="1246">
                  <c:v>6.7515758346787536E-7</c:v>
                </c:pt>
                <c:pt idx="1247">
                  <c:v>6.7515758346787536E-7</c:v>
                </c:pt>
                <c:pt idx="1248">
                  <c:v>6.7515758346787536E-7</c:v>
                </c:pt>
                <c:pt idx="1249">
                  <c:v>6.7515758346787536E-7</c:v>
                </c:pt>
                <c:pt idx="1250">
                  <c:v>6.7515758346787536E-7</c:v>
                </c:pt>
                <c:pt idx="1251">
                  <c:v>6.7515758346787536E-7</c:v>
                </c:pt>
                <c:pt idx="1252">
                  <c:v>6.7515758346787536E-7</c:v>
                </c:pt>
                <c:pt idx="1253">
                  <c:v>6.0764182512108782E-7</c:v>
                </c:pt>
                <c:pt idx="1254">
                  <c:v>6.0764182512108782E-7</c:v>
                </c:pt>
                <c:pt idx="1255">
                  <c:v>6.0764182512108782E-7</c:v>
                </c:pt>
                <c:pt idx="1256">
                  <c:v>6.0764182512108782E-7</c:v>
                </c:pt>
                <c:pt idx="1257">
                  <c:v>6.0764182512108782E-7</c:v>
                </c:pt>
                <c:pt idx="1258">
                  <c:v>6.0764182512108782E-7</c:v>
                </c:pt>
                <c:pt idx="1259">
                  <c:v>6.0764182512108782E-7</c:v>
                </c:pt>
                <c:pt idx="1260">
                  <c:v>6.0764182512108782E-7</c:v>
                </c:pt>
                <c:pt idx="1261">
                  <c:v>6.0764182512108782E-7</c:v>
                </c:pt>
                <c:pt idx="1262">
                  <c:v>6.0764182512108782E-7</c:v>
                </c:pt>
                <c:pt idx="1263">
                  <c:v>6.0764182512108782E-7</c:v>
                </c:pt>
                <c:pt idx="1264">
                  <c:v>6.0764182512108782E-7</c:v>
                </c:pt>
                <c:pt idx="1265">
                  <c:v>6.0764182512108782E-7</c:v>
                </c:pt>
                <c:pt idx="1266">
                  <c:v>6.0764182512108782E-7</c:v>
                </c:pt>
                <c:pt idx="1267">
                  <c:v>6.0764182512108782E-7</c:v>
                </c:pt>
                <c:pt idx="1268">
                  <c:v>6.0764182512108782E-7</c:v>
                </c:pt>
                <c:pt idx="1269">
                  <c:v>6.0764182512108782E-7</c:v>
                </c:pt>
                <c:pt idx="1270">
                  <c:v>6.0764182512108782E-7</c:v>
                </c:pt>
                <c:pt idx="1271">
                  <c:v>6.0764182512108782E-7</c:v>
                </c:pt>
                <c:pt idx="1272">
                  <c:v>6.0764182512108782E-7</c:v>
                </c:pt>
                <c:pt idx="1273">
                  <c:v>6.0764182512108782E-7</c:v>
                </c:pt>
                <c:pt idx="1274">
                  <c:v>6.0764182512108782E-7</c:v>
                </c:pt>
                <c:pt idx="1275">
                  <c:v>6.0764182512108782E-7</c:v>
                </c:pt>
                <c:pt idx="1276">
                  <c:v>6.0764182512108782E-7</c:v>
                </c:pt>
                <c:pt idx="1277">
                  <c:v>6.0764182512108782E-7</c:v>
                </c:pt>
                <c:pt idx="1278">
                  <c:v>6.0764182512108782E-7</c:v>
                </c:pt>
                <c:pt idx="1279">
                  <c:v>6.0764182512108782E-7</c:v>
                </c:pt>
                <c:pt idx="1280">
                  <c:v>6.0764182512108782E-7</c:v>
                </c:pt>
                <c:pt idx="1281">
                  <c:v>6.0764182512108782E-7</c:v>
                </c:pt>
                <c:pt idx="1282">
                  <c:v>6.0764182512108782E-7</c:v>
                </c:pt>
                <c:pt idx="1283">
                  <c:v>6.0764182512108782E-7</c:v>
                </c:pt>
                <c:pt idx="1284">
                  <c:v>5.4012606677430027E-7</c:v>
                </c:pt>
                <c:pt idx="1285">
                  <c:v>5.4012606677430027E-7</c:v>
                </c:pt>
                <c:pt idx="1286">
                  <c:v>5.4012606677430027E-7</c:v>
                </c:pt>
                <c:pt idx="1287">
                  <c:v>5.4012606677430027E-7</c:v>
                </c:pt>
                <c:pt idx="1288">
                  <c:v>5.4012606677430027E-7</c:v>
                </c:pt>
                <c:pt idx="1289">
                  <c:v>5.4012606677430027E-7</c:v>
                </c:pt>
                <c:pt idx="1290">
                  <c:v>5.4012606677430027E-7</c:v>
                </c:pt>
                <c:pt idx="1291">
                  <c:v>5.4012606677430027E-7</c:v>
                </c:pt>
                <c:pt idx="1292">
                  <c:v>5.4012606677430027E-7</c:v>
                </c:pt>
                <c:pt idx="1293">
                  <c:v>5.4012606677430027E-7</c:v>
                </c:pt>
                <c:pt idx="1294">
                  <c:v>5.4012606677430027E-7</c:v>
                </c:pt>
                <c:pt idx="1295">
                  <c:v>5.4012606677430027E-7</c:v>
                </c:pt>
                <c:pt idx="1296">
                  <c:v>5.4012606677430027E-7</c:v>
                </c:pt>
                <c:pt idx="1297">
                  <c:v>4.7261030842751278E-7</c:v>
                </c:pt>
                <c:pt idx="1298">
                  <c:v>4.7261030842751278E-7</c:v>
                </c:pt>
                <c:pt idx="1299">
                  <c:v>4.7261030842751278E-7</c:v>
                </c:pt>
                <c:pt idx="1300">
                  <c:v>4.7261030842751278E-7</c:v>
                </c:pt>
                <c:pt idx="1301">
                  <c:v>4.7261030842751278E-7</c:v>
                </c:pt>
                <c:pt idx="1302">
                  <c:v>4.7261030842751278E-7</c:v>
                </c:pt>
                <c:pt idx="1303">
                  <c:v>4.7261030842751278E-7</c:v>
                </c:pt>
                <c:pt idx="1304">
                  <c:v>4.7261030842751278E-7</c:v>
                </c:pt>
                <c:pt idx="1305">
                  <c:v>4.7261030842751278E-7</c:v>
                </c:pt>
                <c:pt idx="1306">
                  <c:v>4.7261030842751278E-7</c:v>
                </c:pt>
                <c:pt idx="1307">
                  <c:v>4.7261030842751278E-7</c:v>
                </c:pt>
                <c:pt idx="1308">
                  <c:v>4.7261030842751278E-7</c:v>
                </c:pt>
                <c:pt idx="1309">
                  <c:v>4.7261030842751278E-7</c:v>
                </c:pt>
                <c:pt idx="1310">
                  <c:v>4.7261030842751278E-7</c:v>
                </c:pt>
                <c:pt idx="1311">
                  <c:v>4.7261030842751278E-7</c:v>
                </c:pt>
                <c:pt idx="1312">
                  <c:v>4.7261030842751278E-7</c:v>
                </c:pt>
                <c:pt idx="1313">
                  <c:v>4.7261030842751278E-7</c:v>
                </c:pt>
                <c:pt idx="1314">
                  <c:v>4.7261030842751278E-7</c:v>
                </c:pt>
                <c:pt idx="1315">
                  <c:v>4.0509455008072523E-7</c:v>
                </c:pt>
                <c:pt idx="1316">
                  <c:v>4.0509455008072523E-7</c:v>
                </c:pt>
                <c:pt idx="1317">
                  <c:v>4.0509455008072523E-7</c:v>
                </c:pt>
                <c:pt idx="1318">
                  <c:v>3.3757879173393768E-7</c:v>
                </c:pt>
                <c:pt idx="1319">
                  <c:v>3.3757879173393768E-7</c:v>
                </c:pt>
                <c:pt idx="1320">
                  <c:v>3.3757879173393768E-7</c:v>
                </c:pt>
                <c:pt idx="1321">
                  <c:v>3.3757879173393768E-7</c:v>
                </c:pt>
                <c:pt idx="1322">
                  <c:v>3.3757879173393768E-7</c:v>
                </c:pt>
                <c:pt idx="1323">
                  <c:v>3.3757879173393768E-7</c:v>
                </c:pt>
                <c:pt idx="1324">
                  <c:v>3.3757879173393768E-7</c:v>
                </c:pt>
                <c:pt idx="1325">
                  <c:v>3.3757879173393768E-7</c:v>
                </c:pt>
                <c:pt idx="1326">
                  <c:v>3.3757879173393768E-7</c:v>
                </c:pt>
                <c:pt idx="1327">
                  <c:v>3.3757879173393768E-7</c:v>
                </c:pt>
                <c:pt idx="1328">
                  <c:v>3.3757879173393768E-7</c:v>
                </c:pt>
                <c:pt idx="1329">
                  <c:v>3.3757879173393768E-7</c:v>
                </c:pt>
                <c:pt idx="1330">
                  <c:v>3.3757879173393768E-7</c:v>
                </c:pt>
                <c:pt idx="1331">
                  <c:v>3.3757879173393768E-7</c:v>
                </c:pt>
                <c:pt idx="1332">
                  <c:v>3.3757879173393768E-7</c:v>
                </c:pt>
                <c:pt idx="1333">
                  <c:v>3.3757879173393768E-7</c:v>
                </c:pt>
                <c:pt idx="1334">
                  <c:v>3.3757879173393768E-7</c:v>
                </c:pt>
                <c:pt idx="1335">
                  <c:v>3.3757879173393768E-7</c:v>
                </c:pt>
                <c:pt idx="1336">
                  <c:v>3.3757879173393768E-7</c:v>
                </c:pt>
                <c:pt idx="1337">
                  <c:v>3.3757879173393768E-7</c:v>
                </c:pt>
                <c:pt idx="1338">
                  <c:v>3.3757879173393768E-7</c:v>
                </c:pt>
                <c:pt idx="1339">
                  <c:v>3.3757879173393768E-7</c:v>
                </c:pt>
                <c:pt idx="1340">
                  <c:v>3.3757879173393768E-7</c:v>
                </c:pt>
                <c:pt idx="1341">
                  <c:v>3.3757879173393768E-7</c:v>
                </c:pt>
                <c:pt idx="1342">
                  <c:v>3.3757879173393768E-7</c:v>
                </c:pt>
                <c:pt idx="1343">
                  <c:v>3.3757879173393768E-7</c:v>
                </c:pt>
                <c:pt idx="1344">
                  <c:v>3.3757879173393768E-7</c:v>
                </c:pt>
                <c:pt idx="1345">
                  <c:v>2.7006303338715013E-7</c:v>
                </c:pt>
                <c:pt idx="1346">
                  <c:v>2.7006303338715013E-7</c:v>
                </c:pt>
                <c:pt idx="1347">
                  <c:v>2.7006303338715013E-7</c:v>
                </c:pt>
                <c:pt idx="1348">
                  <c:v>2.7006303338715013E-7</c:v>
                </c:pt>
                <c:pt idx="1349">
                  <c:v>2.7006303338715013E-7</c:v>
                </c:pt>
                <c:pt idx="1350">
                  <c:v>2.7006303338715013E-7</c:v>
                </c:pt>
                <c:pt idx="1351">
                  <c:v>2.7006303338715013E-7</c:v>
                </c:pt>
                <c:pt idx="1352">
                  <c:v>2.7006303338715013E-7</c:v>
                </c:pt>
                <c:pt idx="1353">
                  <c:v>2.7006303338715013E-7</c:v>
                </c:pt>
                <c:pt idx="1354">
                  <c:v>2.7006303338715013E-7</c:v>
                </c:pt>
                <c:pt idx="1355">
                  <c:v>2.7006303338715013E-7</c:v>
                </c:pt>
                <c:pt idx="1356">
                  <c:v>2.7006303338715013E-7</c:v>
                </c:pt>
                <c:pt idx="1357">
                  <c:v>2.7006303338715013E-7</c:v>
                </c:pt>
                <c:pt idx="1358">
                  <c:v>2.7006303338715013E-7</c:v>
                </c:pt>
                <c:pt idx="1359">
                  <c:v>2.7006303338715013E-7</c:v>
                </c:pt>
                <c:pt idx="1360">
                  <c:v>2.7006303338715013E-7</c:v>
                </c:pt>
                <c:pt idx="1361">
                  <c:v>2.7006303338715013E-7</c:v>
                </c:pt>
                <c:pt idx="1362">
                  <c:v>2.7006303338715013E-7</c:v>
                </c:pt>
                <c:pt idx="1363">
                  <c:v>2.7006303338715013E-7</c:v>
                </c:pt>
                <c:pt idx="1364">
                  <c:v>2.7006303338715013E-7</c:v>
                </c:pt>
                <c:pt idx="1365">
                  <c:v>2.7006303338715013E-7</c:v>
                </c:pt>
                <c:pt idx="1366">
                  <c:v>1.3503151669357507E-7</c:v>
                </c:pt>
                <c:pt idx="1367">
                  <c:v>1.3503151669357507E-7</c:v>
                </c:pt>
                <c:pt idx="1368">
                  <c:v>1.3503151669357507E-7</c:v>
                </c:pt>
                <c:pt idx="1369">
                  <c:v>1.3503151669357507E-7</c:v>
                </c:pt>
                <c:pt idx="1370">
                  <c:v>1.3503151669357507E-7</c:v>
                </c:pt>
                <c:pt idx="1371">
                  <c:v>1.3503151669357507E-7</c:v>
                </c:pt>
                <c:pt idx="1372">
                  <c:v>1.3503151669357507E-7</c:v>
                </c:pt>
                <c:pt idx="1373">
                  <c:v>1.3503151669357507E-7</c:v>
                </c:pt>
                <c:pt idx="1374">
                  <c:v>1.3503151669357507E-7</c:v>
                </c:pt>
                <c:pt idx="1375">
                  <c:v>1.3503151669357507E-7</c:v>
                </c:pt>
                <c:pt idx="1376">
                  <c:v>1.3503151669357507E-7</c:v>
                </c:pt>
                <c:pt idx="1377">
                  <c:v>1.3503151669357507E-7</c:v>
                </c:pt>
                <c:pt idx="1378">
                  <c:v>1.3503151669357507E-7</c:v>
                </c:pt>
                <c:pt idx="1379">
                  <c:v>1.3503151669357507E-7</c:v>
                </c:pt>
                <c:pt idx="1380">
                  <c:v>1.3503151669357507E-7</c:v>
                </c:pt>
                <c:pt idx="1381">
                  <c:v>1.3503151669357507E-7</c:v>
                </c:pt>
                <c:pt idx="1382">
                  <c:v>1.3503151669357507E-7</c:v>
                </c:pt>
                <c:pt idx="1383">
                  <c:v>1.3503151669357507E-7</c:v>
                </c:pt>
                <c:pt idx="1384">
                  <c:v>1.3503151669357507E-7</c:v>
                </c:pt>
                <c:pt idx="1385">
                  <c:v>1.3503151669357507E-7</c:v>
                </c:pt>
                <c:pt idx="1386">
                  <c:v>1.3503151669357507E-7</c:v>
                </c:pt>
                <c:pt idx="1387">
                  <c:v>1.3503151669357507E-7</c:v>
                </c:pt>
                <c:pt idx="1388">
                  <c:v>1.3503151669357507E-7</c:v>
                </c:pt>
                <c:pt idx="1389">
                  <c:v>1.3503151669357507E-7</c:v>
                </c:pt>
                <c:pt idx="1390">
                  <c:v>1.3503151669357507E-7</c:v>
                </c:pt>
                <c:pt idx="1391">
                  <c:v>1.3503151669357507E-7</c:v>
                </c:pt>
                <c:pt idx="1392">
                  <c:v>1.3503151669357507E-7</c:v>
                </c:pt>
                <c:pt idx="1393">
                  <c:v>1.3503151669357507E-7</c:v>
                </c:pt>
                <c:pt idx="1394">
                  <c:v>1.3503151669357507E-7</c:v>
                </c:pt>
                <c:pt idx="1395">
                  <c:v>1.3503151669357507E-7</c:v>
                </c:pt>
                <c:pt idx="1396">
                  <c:v>1.3503151669357507E-7</c:v>
                </c:pt>
                <c:pt idx="1397">
                  <c:v>1.3503151669357507E-7</c:v>
                </c:pt>
                <c:pt idx="1398">
                  <c:v>1.3503151669357507E-7</c:v>
                </c:pt>
                <c:pt idx="1399">
                  <c:v>1.3503151669357507E-7</c:v>
                </c:pt>
                <c:pt idx="1400">
                  <c:v>1.3503151669357507E-7</c:v>
                </c:pt>
                <c:pt idx="1401">
                  <c:v>1.3503151669357507E-7</c:v>
                </c:pt>
                <c:pt idx="1402">
                  <c:v>1.3503151669357507E-7</c:v>
                </c:pt>
                <c:pt idx="1403">
                  <c:v>1.3503151669357507E-7</c:v>
                </c:pt>
                <c:pt idx="1404">
                  <c:v>1.3503151669357507E-7</c:v>
                </c:pt>
                <c:pt idx="1405">
                  <c:v>1.3503151669357507E-7</c:v>
                </c:pt>
                <c:pt idx="1406">
                  <c:v>1.3503151669357507E-7</c:v>
                </c:pt>
                <c:pt idx="1407">
                  <c:v>1.3503151669357507E-7</c:v>
                </c:pt>
                <c:pt idx="1408">
                  <c:v>1.3503151669357507E-7</c:v>
                </c:pt>
                <c:pt idx="1409">
                  <c:v>1.3503151669357507E-7</c:v>
                </c:pt>
                <c:pt idx="1410">
                  <c:v>1.3503151669357507E-7</c:v>
                </c:pt>
                <c:pt idx="1411">
                  <c:v>1.3503151669357507E-7</c:v>
                </c:pt>
                <c:pt idx="1412">
                  <c:v>1.3503151669357507E-7</c:v>
                </c:pt>
                <c:pt idx="1413">
                  <c:v>1.3503151669357507E-7</c:v>
                </c:pt>
                <c:pt idx="1414">
                  <c:v>1.3503151669357507E-7</c:v>
                </c:pt>
                <c:pt idx="1415">
                  <c:v>1.3503151669357507E-7</c:v>
                </c:pt>
                <c:pt idx="1416">
                  <c:v>1.3503151669357507E-7</c:v>
                </c:pt>
                <c:pt idx="1417">
                  <c:v>1.3503151669357507E-7</c:v>
                </c:pt>
                <c:pt idx="1418">
                  <c:v>1.3503151669357507E-7</c:v>
                </c:pt>
                <c:pt idx="1419">
                  <c:v>1.3503151669357507E-7</c:v>
                </c:pt>
                <c:pt idx="1420">
                  <c:v>1.3503151669357507E-7</c:v>
                </c:pt>
                <c:pt idx="1421">
                  <c:v>1.3503151669357507E-7</c:v>
                </c:pt>
                <c:pt idx="1422">
                  <c:v>1.3503151669357507E-7</c:v>
                </c:pt>
                <c:pt idx="1423">
                  <c:v>6.7515758346787534E-8</c:v>
                </c:pt>
                <c:pt idx="1424">
                  <c:v>6.7515758346787534E-8</c:v>
                </c:pt>
                <c:pt idx="1425">
                  <c:v>6.7515758346787534E-8</c:v>
                </c:pt>
                <c:pt idx="1426">
                  <c:v>6.7515758346787534E-8</c:v>
                </c:pt>
                <c:pt idx="1427">
                  <c:v>6.7515758346787534E-8</c:v>
                </c:pt>
                <c:pt idx="1428">
                  <c:v>6.7515758346787534E-8</c:v>
                </c:pt>
                <c:pt idx="1429">
                  <c:v>6.7515758346787534E-8</c:v>
                </c:pt>
                <c:pt idx="1430">
                  <c:v>6.7515758346787534E-8</c:v>
                </c:pt>
                <c:pt idx="1431">
                  <c:v>6.7515758346787534E-8</c:v>
                </c:pt>
                <c:pt idx="1432">
                  <c:v>6.7515758346787534E-8</c:v>
                </c:pt>
                <c:pt idx="1433">
                  <c:v>6.7515758346787534E-8</c:v>
                </c:pt>
                <c:pt idx="1434">
                  <c:v>6.7515758346787534E-8</c:v>
                </c:pt>
                <c:pt idx="1435">
                  <c:v>6.7515758346787534E-8</c:v>
                </c:pt>
                <c:pt idx="1436">
                  <c:v>6.7515758346787534E-8</c:v>
                </c:pt>
                <c:pt idx="1437">
                  <c:v>6.7515758346787534E-8</c:v>
                </c:pt>
                <c:pt idx="1438">
                  <c:v>6.7515758346787534E-8</c:v>
                </c:pt>
                <c:pt idx="1439">
                  <c:v>6.7515758346787534E-8</c:v>
                </c:pt>
                <c:pt idx="1440">
                  <c:v>6.7515758346787534E-8</c:v>
                </c:pt>
                <c:pt idx="1441">
                  <c:v>6.7515758346787534E-8</c:v>
                </c:pt>
                <c:pt idx="1442">
                  <c:v>6.7515758346787534E-8</c:v>
                </c:pt>
                <c:pt idx="1443">
                  <c:v>6.7515758346787534E-8</c:v>
                </c:pt>
                <c:pt idx="1444">
                  <c:v>6.7515758346787534E-8</c:v>
                </c:pt>
                <c:pt idx="1445">
                  <c:v>6.7515758346787534E-8</c:v>
                </c:pt>
                <c:pt idx="1446">
                  <c:v>6.7515758346787534E-8</c:v>
                </c:pt>
                <c:pt idx="1447">
                  <c:v>6.7515758346787534E-8</c:v>
                </c:pt>
                <c:pt idx="1448">
                  <c:v>6.7515758346787534E-8</c:v>
                </c:pt>
                <c:pt idx="1449">
                  <c:v>6.7515758346787534E-8</c:v>
                </c:pt>
                <c:pt idx="1450">
                  <c:v>6.7515758346787534E-8</c:v>
                </c:pt>
                <c:pt idx="1451">
                  <c:v>6.7515758346787534E-8</c:v>
                </c:pt>
                <c:pt idx="1452">
                  <c:v>6.7515758346787534E-8</c:v>
                </c:pt>
                <c:pt idx="1453">
                  <c:v>6.7515758346787534E-8</c:v>
                </c:pt>
                <c:pt idx="1454">
                  <c:v>6.7515758346787534E-8</c:v>
                </c:pt>
                <c:pt idx="1455">
                  <c:v>6.7515758346787534E-8</c:v>
                </c:pt>
                <c:pt idx="1456">
                  <c:v>6.7515758346787534E-8</c:v>
                </c:pt>
                <c:pt idx="1457">
                  <c:v>6.7515758346787534E-8</c:v>
                </c:pt>
                <c:pt idx="1458">
                  <c:v>6.7515758346787534E-8</c:v>
                </c:pt>
                <c:pt idx="1459">
                  <c:v>6.7515758346787534E-8</c:v>
                </c:pt>
                <c:pt idx="1460">
                  <c:v>6.7515758346787534E-8</c:v>
                </c:pt>
                <c:pt idx="1461">
                  <c:v>6.7515758346787534E-8</c:v>
                </c:pt>
                <c:pt idx="1462">
                  <c:v>6.7515758346787534E-8</c:v>
                </c:pt>
                <c:pt idx="1463">
                  <c:v>6.7515758346787534E-8</c:v>
                </c:pt>
                <c:pt idx="1464">
                  <c:v>6.7515758346787534E-8</c:v>
                </c:pt>
                <c:pt idx="1465">
                  <c:v>6.7515758346787534E-8</c:v>
                </c:pt>
                <c:pt idx="1466">
                  <c:v>6.7515758346787534E-8</c:v>
                </c:pt>
                <c:pt idx="1467">
                  <c:v>6.7515758346787534E-8</c:v>
                </c:pt>
                <c:pt idx="1468">
                  <c:v>6.7515758346787534E-8</c:v>
                </c:pt>
                <c:pt idx="1469">
                  <c:v>6.7515758346787534E-8</c:v>
                </c:pt>
                <c:pt idx="1470">
                  <c:v>6.7515758346787534E-8</c:v>
                </c:pt>
                <c:pt idx="1471">
                  <c:v>6.7515758346787534E-8</c:v>
                </c:pt>
                <c:pt idx="1472">
                  <c:v>6.7515758346787534E-8</c:v>
                </c:pt>
                <c:pt idx="1473">
                  <c:v>6.7515758346787534E-8</c:v>
                </c:pt>
                <c:pt idx="1474">
                  <c:v>6.7515758346787534E-8</c:v>
                </c:pt>
                <c:pt idx="1475">
                  <c:v>6.7515758346787534E-8</c:v>
                </c:pt>
                <c:pt idx="1476">
                  <c:v>6.7515758346787534E-8</c:v>
                </c:pt>
                <c:pt idx="1477">
                  <c:v>6.7515758346787534E-8</c:v>
                </c:pt>
                <c:pt idx="1478">
                  <c:v>6.7515758346787534E-8</c:v>
                </c:pt>
                <c:pt idx="1479">
                  <c:v>6.7515758346787534E-8</c:v>
                </c:pt>
                <c:pt idx="1480">
                  <c:v>6.7515758346787534E-8</c:v>
                </c:pt>
                <c:pt idx="1481">
                  <c:v>6.7515758346787534E-8</c:v>
                </c:pt>
                <c:pt idx="1482">
                  <c:v>6.7515758346787534E-8</c:v>
                </c:pt>
                <c:pt idx="1483">
                  <c:v>6.7515758346787534E-8</c:v>
                </c:pt>
                <c:pt idx="1484">
                  <c:v>6.7515758346787534E-8</c:v>
                </c:pt>
              </c:numCache>
            </c:numRef>
          </c:yVal>
        </c:ser>
        <c:ser>
          <c:idx val="4"/>
          <c:order val="3"/>
          <c:tx>
            <c:strRef>
              <c:f>east_coast!$J$9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east_coast!$J$10:$J$2000</c:f>
              <c:numCache>
                <c:formatCode>General</c:formatCode>
                <c:ptCount val="1991"/>
                <c:pt idx="0">
                  <c:v>0.99988015213384485</c:v>
                </c:pt>
                <c:pt idx="1">
                  <c:v>0.99954912645230543</c:v>
                </c:pt>
                <c:pt idx="2">
                  <c:v>0.99898566654508048</c:v>
                </c:pt>
                <c:pt idx="3">
                  <c:v>0.99826232146471983</c:v>
                </c:pt>
                <c:pt idx="4">
                  <c:v>0.99736371001991864</c:v>
                </c:pt>
                <c:pt idx="5">
                  <c:v>0.99630131859388316</c:v>
                </c:pt>
                <c:pt idx="6">
                  <c:v>0.9950814184877893</c:v>
                </c:pt>
                <c:pt idx="7">
                  <c:v>0.99369988384560015</c:v>
                </c:pt>
                <c:pt idx="8">
                  <c:v>0.99214139948970748</c:v>
                </c:pt>
                <c:pt idx="9">
                  <c:v>0.99043091859742149</c:v>
                </c:pt>
                <c:pt idx="10">
                  <c:v>0.98854441218318423</c:v>
                </c:pt>
                <c:pt idx="11">
                  <c:v>0.98652379894432873</c:v>
                </c:pt>
                <c:pt idx="12">
                  <c:v>0.98428058752057934</c:v>
                </c:pt>
                <c:pt idx="13">
                  <c:v>0.98190254312154945</c:v>
                </c:pt>
                <c:pt idx="14">
                  <c:v>0.97932701874917705</c:v>
                </c:pt>
                <c:pt idx="15">
                  <c:v>0.97651351500060579</c:v>
                </c:pt>
                <c:pt idx="16">
                  <c:v>0.97355517720172102</c:v>
                </c:pt>
                <c:pt idx="17">
                  <c:v>0.97042952768883439</c:v>
                </c:pt>
                <c:pt idx="18">
                  <c:v>0.96717640572783681</c:v>
                </c:pt>
                <c:pt idx="19">
                  <c:v>0.96377214540850153</c:v>
                </c:pt>
                <c:pt idx="20">
                  <c:v>0.9601999462450469</c:v>
                </c:pt>
                <c:pt idx="21">
                  <c:v>0.95645825691560316</c:v>
                </c:pt>
                <c:pt idx="22">
                  <c:v>0.95260170375409658</c:v>
                </c:pt>
                <c:pt idx="23">
                  <c:v>0.9485886321179805</c:v>
                </c:pt>
                <c:pt idx="24">
                  <c:v>0.94442551134952035</c:v>
                </c:pt>
                <c:pt idx="25">
                  <c:v>0.94011481696233812</c:v>
                </c:pt>
                <c:pt idx="26">
                  <c:v>0.9357122975232024</c:v>
                </c:pt>
                <c:pt idx="27">
                  <c:v>0.9264319600294989</c:v>
                </c:pt>
                <c:pt idx="28">
                  <c:v>0.9264319600294989</c:v>
                </c:pt>
                <c:pt idx="29">
                  <c:v>0.92159889926121763</c:v>
                </c:pt>
                <c:pt idx="30">
                  <c:v>0.91664420825697335</c:v>
                </c:pt>
                <c:pt idx="31">
                  <c:v>0.91155501434593156</c:v>
                </c:pt>
                <c:pt idx="32">
                  <c:v>0.90630421890564272</c:v>
                </c:pt>
                <c:pt idx="33">
                  <c:v>0.90093875767438103</c:v>
                </c:pt>
                <c:pt idx="34">
                  <c:v>0.89548176845280036</c:v>
                </c:pt>
                <c:pt idx="35">
                  <c:v>0.88988090237950657</c:v>
                </c:pt>
                <c:pt idx="36">
                  <c:v>0.88412962409853757</c:v>
                </c:pt>
                <c:pt idx="37">
                  <c:v>0.87824938806128439</c:v>
                </c:pt>
                <c:pt idx="38">
                  <c:v>0.87232700227875981</c:v>
                </c:pt>
                <c:pt idx="39">
                  <c:v>0.86628453758214208</c:v>
                </c:pt>
                <c:pt idx="40">
                  <c:v>0.86008264980826488</c:v>
                </c:pt>
                <c:pt idx="41">
                  <c:v>0.85377609731844772</c:v>
                </c:pt>
                <c:pt idx="42">
                  <c:v>0.84737593740686912</c:v>
                </c:pt>
                <c:pt idx="43">
                  <c:v>0.84090639710017678</c:v>
                </c:pt>
                <c:pt idx="44">
                  <c:v>0.83429707279095977</c:v>
                </c:pt>
                <c:pt idx="45">
                  <c:v>0.82756199238974304</c:v>
                </c:pt>
                <c:pt idx="46">
                  <c:v>0.82069934051987037</c:v>
                </c:pt>
                <c:pt idx="47">
                  <c:v>0.81380173439765457</c:v>
                </c:pt>
                <c:pt idx="48">
                  <c:v>0.80683392270911758</c:v>
                </c:pt>
                <c:pt idx="49">
                  <c:v>0.79975646227054831</c:v>
                </c:pt>
                <c:pt idx="50">
                  <c:v>0.79256578834233105</c:v>
                </c:pt>
                <c:pt idx="51">
                  <c:v>0.78526549867092976</c:v>
                </c:pt>
                <c:pt idx="52">
                  <c:v>0.77792358736382983</c:v>
                </c:pt>
                <c:pt idx="53">
                  <c:v>0.77045704219757216</c:v>
                </c:pt>
                <c:pt idx="54">
                  <c:v>0.76280301813300522</c:v>
                </c:pt>
                <c:pt idx="55">
                  <c:v>0.74699386003307355</c:v>
                </c:pt>
                <c:pt idx="56">
                  <c:v>0.73886833314062839</c:v>
                </c:pt>
                <c:pt idx="57">
                  <c:v>0.73886833314062839</c:v>
                </c:pt>
                <c:pt idx="58">
                  <c:v>0.73064299353894246</c:v>
                </c:pt>
                <c:pt idx="59">
                  <c:v>0.72225687757921697</c:v>
                </c:pt>
                <c:pt idx="60">
                  <c:v>0.71386115662663807</c:v>
                </c:pt>
                <c:pt idx="61">
                  <c:v>0.70536321346489295</c:v>
                </c:pt>
                <c:pt idx="62">
                  <c:v>0.69683374876302706</c:v>
                </c:pt>
                <c:pt idx="63">
                  <c:v>0.68819522943439826</c:v>
                </c:pt>
                <c:pt idx="64">
                  <c:v>0.67960734261105227</c:v>
                </c:pt>
                <c:pt idx="65">
                  <c:v>0.67100176411702073</c:v>
                </c:pt>
                <c:pt idx="66">
                  <c:v>0.66228785714688865</c:v>
                </c:pt>
                <c:pt idx="67">
                  <c:v>0.65358504047778332</c:v>
                </c:pt>
                <c:pt idx="68">
                  <c:v>0.64476831717521588</c:v>
                </c:pt>
                <c:pt idx="69">
                  <c:v>0.63592152463385254</c:v>
                </c:pt>
                <c:pt idx="70">
                  <c:v>0.62708034325669926</c:v>
                </c:pt>
                <c:pt idx="71">
                  <c:v>0.61822470487999326</c:v>
                </c:pt>
                <c:pt idx="72">
                  <c:v>0.60931543037480962</c:v>
                </c:pt>
                <c:pt idx="73">
                  <c:v>0.60044328857395657</c:v>
                </c:pt>
                <c:pt idx="74">
                  <c:v>0.59154543443828267</c:v>
                </c:pt>
                <c:pt idx="75">
                  <c:v>0.58260404426970913</c:v>
                </c:pt>
                <c:pt idx="76">
                  <c:v>0.57355828644683027</c:v>
                </c:pt>
                <c:pt idx="77">
                  <c:v>0.564648483832074</c:v>
                </c:pt>
                <c:pt idx="78">
                  <c:v>0.55570092138286942</c:v>
                </c:pt>
                <c:pt idx="79">
                  <c:v>0.54687502217647621</c:v>
                </c:pt>
                <c:pt idx="80">
                  <c:v>0.53807760788016057</c:v>
                </c:pt>
                <c:pt idx="81">
                  <c:v>0.52943905554468351</c:v>
                </c:pt>
                <c:pt idx="82">
                  <c:v>0.52078673935346775</c:v>
                </c:pt>
                <c:pt idx="83">
                  <c:v>0.51232447659472835</c:v>
                </c:pt>
                <c:pt idx="84">
                  <c:v>0.50394334466909529</c:v>
                </c:pt>
                <c:pt idx="85">
                  <c:v>0.49566809871278905</c:v>
                </c:pt>
                <c:pt idx="86">
                  <c:v>0.48757184889478056</c:v>
                </c:pt>
                <c:pt idx="87">
                  <c:v>0.47955527760855349</c:v>
                </c:pt>
                <c:pt idx="88">
                  <c:v>0.47160580924490797</c:v>
                </c:pt>
                <c:pt idx="89">
                  <c:v>0.46384837472463625</c:v>
                </c:pt>
                <c:pt idx="90">
                  <c:v>0.45621689433745405</c:v>
                </c:pt>
                <c:pt idx="91">
                  <c:v>0.44863944616092893</c:v>
                </c:pt>
                <c:pt idx="92">
                  <c:v>0.441202970233467</c:v>
                </c:pt>
                <c:pt idx="93">
                  <c:v>0.43395380817007295</c:v>
                </c:pt>
                <c:pt idx="94">
                  <c:v>0.42684617947216308</c:v>
                </c:pt>
                <c:pt idx="95">
                  <c:v>0.419768289944566</c:v>
                </c:pt>
                <c:pt idx="96">
                  <c:v>0.41287553582904934</c:v>
                </c:pt>
                <c:pt idx="97">
                  <c:v>0.40618927255645931</c:v>
                </c:pt>
                <c:pt idx="98">
                  <c:v>0.39964635802600962</c:v>
                </c:pt>
                <c:pt idx="99">
                  <c:v>0.39311865965262338</c:v>
                </c:pt>
                <c:pt idx="100">
                  <c:v>0.38674470717859011</c:v>
                </c:pt>
                <c:pt idx="101">
                  <c:v>0.38055905877407348</c:v>
                </c:pt>
                <c:pt idx="102">
                  <c:v>0.37447932934573197</c:v>
                </c:pt>
                <c:pt idx="103">
                  <c:v>0.36849030273650207</c:v>
                </c:pt>
                <c:pt idx="104">
                  <c:v>0.36255349296127309</c:v>
                </c:pt>
                <c:pt idx="105">
                  <c:v>0.35676686434578131</c:v>
                </c:pt>
                <c:pt idx="106">
                  <c:v>0.35115903382749758</c:v>
                </c:pt>
                <c:pt idx="107">
                  <c:v>0.34567332864790118</c:v>
                </c:pt>
                <c:pt idx="108">
                  <c:v>0.34026674088366526</c:v>
                </c:pt>
                <c:pt idx="109">
                  <c:v>0.33488675663915424</c:v>
                </c:pt>
                <c:pt idx="110">
                  <c:v>0.32961539793237843</c:v>
                </c:pt>
                <c:pt idx="111">
                  <c:v>0.31948595926631451</c:v>
                </c:pt>
                <c:pt idx="112">
                  <c:v>0.31458114160984235</c:v>
                </c:pt>
                <c:pt idx="113">
                  <c:v>0.30968493874077485</c:v>
                </c:pt>
                <c:pt idx="114">
                  <c:v>0.30484672890415976</c:v>
                </c:pt>
                <c:pt idx="115">
                  <c:v>0.30484672890415976</c:v>
                </c:pt>
                <c:pt idx="116">
                  <c:v>0.30015464038494172</c:v>
                </c:pt>
                <c:pt idx="117">
                  <c:v>0.29560022342995745</c:v>
                </c:pt>
                <c:pt idx="118">
                  <c:v>0.29111663917141195</c:v>
                </c:pt>
                <c:pt idx="119">
                  <c:v>0.28667074873361797</c:v>
                </c:pt>
                <c:pt idx="120">
                  <c:v>0.28225175887718362</c:v>
                </c:pt>
                <c:pt idx="121">
                  <c:v>0.27789162023125719</c:v>
                </c:pt>
                <c:pt idx="122">
                  <c:v>0.27364627940369696</c:v>
                </c:pt>
                <c:pt idx="123">
                  <c:v>0.26950662650437374</c:v>
                </c:pt>
                <c:pt idx="124">
                  <c:v>0.26538595254281955</c:v>
                </c:pt>
                <c:pt idx="125">
                  <c:v>0.26122923510292839</c:v>
                </c:pt>
                <c:pt idx="126">
                  <c:v>0.25716411166705277</c:v>
                </c:pt>
                <c:pt idx="127">
                  <c:v>0.25313681407932198</c:v>
                </c:pt>
                <c:pt idx="128">
                  <c:v>0.24908314401980439</c:v>
                </c:pt>
                <c:pt idx="129">
                  <c:v>0.24518031525698983</c:v>
                </c:pt>
                <c:pt idx="130">
                  <c:v>0.24127187532996533</c:v>
                </c:pt>
                <c:pt idx="131">
                  <c:v>0.2374052550797292</c:v>
                </c:pt>
                <c:pt idx="132">
                  <c:v>0.23366524909954842</c:v>
                </c:pt>
                <c:pt idx="133">
                  <c:v>0.22993108533151566</c:v>
                </c:pt>
                <c:pt idx="134">
                  <c:v>0.2262483792399731</c:v>
                </c:pt>
                <c:pt idx="135">
                  <c:v>0.22266928164522504</c:v>
                </c:pt>
                <c:pt idx="136">
                  <c:v>0.21913008933006428</c:v>
                </c:pt>
                <c:pt idx="137">
                  <c:v>0.21561132825399748</c:v>
                </c:pt>
                <c:pt idx="138">
                  <c:v>0.21222598085873456</c:v>
                </c:pt>
                <c:pt idx="139">
                  <c:v>0.20885119565492569</c:v>
                </c:pt>
                <c:pt idx="140">
                  <c:v>0.20546205247210897</c:v>
                </c:pt>
                <c:pt idx="141">
                  <c:v>0.20223883471566564</c:v>
                </c:pt>
                <c:pt idx="142">
                  <c:v>0.19906638149189831</c:v>
                </c:pt>
                <c:pt idx="143">
                  <c:v>0.19589970446658242</c:v>
                </c:pt>
                <c:pt idx="144">
                  <c:v>0.19276306367321397</c:v>
                </c:pt>
                <c:pt idx="145">
                  <c:v>0.18972293490425687</c:v>
                </c:pt>
                <c:pt idx="146">
                  <c:v>0.18672403168881882</c:v>
                </c:pt>
                <c:pt idx="147">
                  <c:v>0.18376242621195288</c:v>
                </c:pt>
                <c:pt idx="148">
                  <c:v>0.18080795021431842</c:v>
                </c:pt>
                <c:pt idx="149">
                  <c:v>0.17790988292041821</c:v>
                </c:pt>
                <c:pt idx="150">
                  <c:v>0.17506406546736725</c:v>
                </c:pt>
                <c:pt idx="151">
                  <c:v>0.17219303078221973</c:v>
                </c:pt>
                <c:pt idx="152">
                  <c:v>0.1693874156703907</c:v>
                </c:pt>
                <c:pt idx="153">
                  <c:v>0.16663933149513793</c:v>
                </c:pt>
                <c:pt idx="154">
                  <c:v>0.1638964624019156</c:v>
                </c:pt>
                <c:pt idx="155">
                  <c:v>0.16124251375799703</c:v>
                </c:pt>
                <c:pt idx="156">
                  <c:v>0.15864028684535497</c:v>
                </c:pt>
                <c:pt idx="157">
                  <c:v>0.15602578138514758</c:v>
                </c:pt>
                <c:pt idx="158">
                  <c:v>0.15348240568301352</c:v>
                </c:pt>
                <c:pt idx="159">
                  <c:v>0.15098702193829877</c:v>
                </c:pt>
                <c:pt idx="160">
                  <c:v>0.14851741654210157</c:v>
                </c:pt>
                <c:pt idx="161">
                  <c:v>0.14609613317180661</c:v>
                </c:pt>
                <c:pt idx="162">
                  <c:v>0.14372459112189057</c:v>
                </c:pt>
                <c:pt idx="163">
                  <c:v>0.14139757531032296</c:v>
                </c:pt>
                <c:pt idx="164">
                  <c:v>0.13907273795074276</c:v>
                </c:pt>
                <c:pt idx="165">
                  <c:v>0.13680447432913828</c:v>
                </c:pt>
                <c:pt idx="166">
                  <c:v>0.13457700717202506</c:v>
                </c:pt>
                <c:pt idx="167">
                  <c:v>0.13238782795893275</c:v>
                </c:pt>
                <c:pt idx="168">
                  <c:v>0.13020439193744357</c:v>
                </c:pt>
                <c:pt idx="169">
                  <c:v>0.12807073024318158</c:v>
                </c:pt>
                <c:pt idx="170">
                  <c:v>0.1259943024238612</c:v>
                </c:pt>
                <c:pt idx="171">
                  <c:v>0.12394893404878538</c:v>
                </c:pt>
                <c:pt idx="172">
                  <c:v>0.12189557801642242</c:v>
                </c:pt>
                <c:pt idx="173">
                  <c:v>0.11989962089324255</c:v>
                </c:pt>
                <c:pt idx="174">
                  <c:v>0.11796284504905362</c:v>
                </c:pt>
                <c:pt idx="175">
                  <c:v>0.11606452218312707</c:v>
                </c:pt>
                <c:pt idx="176">
                  <c:v>0.11418217463177477</c:v>
                </c:pt>
                <c:pt idx="177">
                  <c:v>0.1123223707578072</c:v>
                </c:pt>
                <c:pt idx="178">
                  <c:v>0.11048692593788052</c:v>
                </c:pt>
                <c:pt idx="179">
                  <c:v>0.10868369580188868</c:v>
                </c:pt>
                <c:pt idx="180">
                  <c:v>0.10691261433613508</c:v>
                </c:pt>
                <c:pt idx="181">
                  <c:v>0.10517259231462603</c:v>
                </c:pt>
                <c:pt idx="182">
                  <c:v>0.10342504473170598</c:v>
                </c:pt>
                <c:pt idx="183">
                  <c:v>0.10171819459273229</c:v>
                </c:pt>
                <c:pt idx="184">
                  <c:v>0.10005854424681887</c:v>
                </c:pt>
                <c:pt idx="185">
                  <c:v>9.8427048742500148E-2</c:v>
                </c:pt>
                <c:pt idx="186">
                  <c:v>9.6811495545907358E-2</c:v>
                </c:pt>
                <c:pt idx="187">
                  <c:v>9.5191981527519315E-2</c:v>
                </c:pt>
                <c:pt idx="188">
                  <c:v>9.3616630672148482E-2</c:v>
                </c:pt>
                <c:pt idx="189">
                  <c:v>9.207844552795659E-2</c:v>
                </c:pt>
                <c:pt idx="190">
                  <c:v>9.0536200541424541E-2</c:v>
                </c:pt>
                <c:pt idx="191">
                  <c:v>8.9018545656871437E-2</c:v>
                </c:pt>
                <c:pt idx="192">
                  <c:v>8.7542512408016929E-2</c:v>
                </c:pt>
                <c:pt idx="193">
                  <c:v>8.6075358001353477E-2</c:v>
                </c:pt>
                <c:pt idx="194">
                  <c:v>8.4621571368249049E-2</c:v>
                </c:pt>
                <c:pt idx="195">
                  <c:v>8.3230299705813263E-2</c:v>
                </c:pt>
                <c:pt idx="196">
                  <c:v>8.1852230782695018E-2</c:v>
                </c:pt>
                <c:pt idx="197">
                  <c:v>8.049155646862767E-2</c:v>
                </c:pt>
                <c:pt idx="198">
                  <c:v>7.9137747579005435E-2</c:v>
                </c:pt>
                <c:pt idx="199">
                  <c:v>7.6553806460318188E-2</c:v>
                </c:pt>
                <c:pt idx="200">
                  <c:v>7.6553806460318188E-2</c:v>
                </c:pt>
                <c:pt idx="201">
                  <c:v>7.4026307052213497E-2</c:v>
                </c:pt>
                <c:pt idx="202">
                  <c:v>7.4026307052213497E-2</c:v>
                </c:pt>
                <c:pt idx="203">
                  <c:v>7.1609347579045052E-2</c:v>
                </c:pt>
                <c:pt idx="204">
                  <c:v>7.1609347579045052E-2</c:v>
                </c:pt>
                <c:pt idx="205">
                  <c:v>6.9260580254451767E-2</c:v>
                </c:pt>
                <c:pt idx="206">
                  <c:v>6.9260580254451767E-2</c:v>
                </c:pt>
                <c:pt idx="207">
                  <c:v>6.8116793940523571E-2</c:v>
                </c:pt>
                <c:pt idx="208">
                  <c:v>6.7004529166716037E-2</c:v>
                </c:pt>
                <c:pt idx="209">
                  <c:v>6.5893749701081736E-2</c:v>
                </c:pt>
                <c:pt idx="210">
                  <c:v>6.4803533501934518E-2</c:v>
                </c:pt>
                <c:pt idx="211">
                  <c:v>6.3753552650857553E-2</c:v>
                </c:pt>
                <c:pt idx="212">
                  <c:v>6.2719118025327009E-2</c:v>
                </c:pt>
                <c:pt idx="213">
                  <c:v>6.1678940208193339E-2</c:v>
                </c:pt>
                <c:pt idx="214">
                  <c:v>6.0669260718883213E-2</c:v>
                </c:pt>
                <c:pt idx="215">
                  <c:v>5.9693413249074331E-2</c:v>
                </c:pt>
                <c:pt idx="216">
                  <c:v>5.8734102210260687E-2</c:v>
                </c:pt>
                <c:pt idx="217">
                  <c:v>5.7757297541851278E-2</c:v>
                </c:pt>
                <c:pt idx="218">
                  <c:v>5.6821421365326301E-2</c:v>
                </c:pt>
                <c:pt idx="219">
                  <c:v>5.5913369961913068E-2</c:v>
                </c:pt>
                <c:pt idx="220">
                  <c:v>5.5019148427934976E-2</c:v>
                </c:pt>
                <c:pt idx="221">
                  <c:v>5.4121263133796262E-2</c:v>
                </c:pt>
                <c:pt idx="222">
                  <c:v>5.323899007890056E-2</c:v>
                </c:pt>
                <c:pt idx="223">
                  <c:v>5.2384442776571727E-2</c:v>
                </c:pt>
                <c:pt idx="224">
                  <c:v>5.0693732986413755E-2</c:v>
                </c:pt>
                <c:pt idx="225">
                  <c:v>5.0693732986413755E-2</c:v>
                </c:pt>
                <c:pt idx="226">
                  <c:v>4.9077321611765333E-2</c:v>
                </c:pt>
                <c:pt idx="227">
                  <c:v>4.9077321611765333E-2</c:v>
                </c:pt>
                <c:pt idx="228">
                  <c:v>4.7513919235476897E-2</c:v>
                </c:pt>
                <c:pt idx="229">
                  <c:v>4.7513919235476897E-2</c:v>
                </c:pt>
                <c:pt idx="230">
                  <c:v>4.5982929584213059E-2</c:v>
                </c:pt>
                <c:pt idx="231">
                  <c:v>4.5982929584213059E-2</c:v>
                </c:pt>
                <c:pt idx="232">
                  <c:v>4.5250606641116506E-2</c:v>
                </c:pt>
                <c:pt idx="233">
                  <c:v>4.4525842266279252E-2</c:v>
                </c:pt>
                <c:pt idx="234">
                  <c:v>4.3807844295342242E-2</c:v>
                </c:pt>
                <c:pt idx="235">
                  <c:v>4.3087238783390019E-2</c:v>
                </c:pt>
                <c:pt idx="236">
                  <c:v>4.2401587523781023E-2</c:v>
                </c:pt>
                <c:pt idx="237">
                  <c:v>4.1726696496715836E-2</c:v>
                </c:pt>
                <c:pt idx="238">
                  <c:v>4.1051442394319418E-2</c:v>
                </c:pt>
                <c:pt idx="239">
                  <c:v>4.0385826291624814E-2</c:v>
                </c:pt>
                <c:pt idx="240">
                  <c:v>3.9745229379936978E-2</c:v>
                </c:pt>
                <c:pt idx="241">
                  <c:v>3.9106612879146775E-2</c:v>
                </c:pt>
                <c:pt idx="242">
                  <c:v>3.8468524487929277E-2</c:v>
                </c:pt>
                <c:pt idx="243">
                  <c:v>3.7845520226382087E-2</c:v>
                </c:pt>
                <c:pt idx="244">
                  <c:v>3.7245059642219629E-2</c:v>
                </c:pt>
                <c:pt idx="245">
                  <c:v>3.6641133338986304E-2</c:v>
                </c:pt>
                <c:pt idx="246">
                  <c:v>3.6044534556074231E-2</c:v>
                </c:pt>
                <c:pt idx="247">
                  <c:v>3.5463680039798336E-2</c:v>
                </c:pt>
                <c:pt idx="248">
                  <c:v>3.4894707988908244E-2</c:v>
                </c:pt>
                <c:pt idx="249">
                  <c:v>3.3777591208401507E-2</c:v>
                </c:pt>
                <c:pt idx="250">
                  <c:v>3.3777591208401507E-2</c:v>
                </c:pt>
                <c:pt idx="251">
                  <c:v>3.2693613303581844E-2</c:v>
                </c:pt>
                <c:pt idx="252">
                  <c:v>3.2693613303581844E-2</c:v>
                </c:pt>
                <c:pt idx="253">
                  <c:v>3.1659079657506417E-2</c:v>
                </c:pt>
                <c:pt idx="254">
                  <c:v>3.1659079657506417E-2</c:v>
                </c:pt>
                <c:pt idx="255">
                  <c:v>3.1144568906301247E-2</c:v>
                </c:pt>
                <c:pt idx="256">
                  <c:v>3.0634448065919164E-2</c:v>
                </c:pt>
                <c:pt idx="257">
                  <c:v>3.0144263361906593E-2</c:v>
                </c:pt>
                <c:pt idx="258">
                  <c:v>2.9663947705533891E-2</c:v>
                </c:pt>
                <c:pt idx="259">
                  <c:v>2.9190596494151202E-2</c:v>
                </c:pt>
                <c:pt idx="260">
                  <c:v>2.8726751255077156E-2</c:v>
                </c:pt>
                <c:pt idx="261">
                  <c:v>2.8263896221451923E-2</c:v>
                </c:pt>
                <c:pt idx="262">
                  <c:v>2.780975499577628E-2</c:v>
                </c:pt>
                <c:pt idx="263">
                  <c:v>2.7367166167003496E-2</c:v>
                </c:pt>
                <c:pt idx="264">
                  <c:v>2.6936756865251158E-2</c:v>
                </c:pt>
                <c:pt idx="265">
                  <c:v>2.6506974693616406E-2</c:v>
                </c:pt>
                <c:pt idx="266">
                  <c:v>2.6068247666094009E-2</c:v>
                </c:pt>
                <c:pt idx="267">
                  <c:v>2.5661372247175216E-2</c:v>
                </c:pt>
                <c:pt idx="268">
                  <c:v>2.525446382140813E-2</c:v>
                </c:pt>
                <c:pt idx="269">
                  <c:v>2.485065803938067E-2</c:v>
                </c:pt>
                <c:pt idx="270">
                  <c:v>2.4451902305142173E-2</c:v>
                </c:pt>
                <c:pt idx="271">
                  <c:v>2.406766958415299E-2</c:v>
                </c:pt>
                <c:pt idx="272">
                  <c:v>2.3683271828922336E-2</c:v>
                </c:pt>
                <c:pt idx="273">
                  <c:v>2.331072353222919E-2</c:v>
                </c:pt>
                <c:pt idx="274">
                  <c:v>2.2934808537010066E-2</c:v>
                </c:pt>
                <c:pt idx="275">
                  <c:v>2.2572294322198264E-2</c:v>
                </c:pt>
                <c:pt idx="276">
                  <c:v>2.2214203025057843E-2</c:v>
                </c:pt>
                <c:pt idx="277">
                  <c:v>2.1862151981155202E-2</c:v>
                </c:pt>
                <c:pt idx="278">
                  <c:v>2.1512411416633133E-2</c:v>
                </c:pt>
                <c:pt idx="279">
                  <c:v>2.1168216002624439E-2</c:v>
                </c:pt>
                <c:pt idx="280">
                  <c:v>2.083421970473856E-2</c:v>
                </c:pt>
                <c:pt idx="281">
                  <c:v>2.0512501954418005E-2</c:v>
                </c:pt>
                <c:pt idx="282">
                  <c:v>2.0183060601596681E-2</c:v>
                </c:pt>
                <c:pt idx="283">
                  <c:v>1.9856688885666687E-2</c:v>
                </c:pt>
                <c:pt idx="284">
                  <c:v>1.9542727744695197E-2</c:v>
                </c:pt>
                <c:pt idx="285">
                  <c:v>1.923285945291215E-2</c:v>
                </c:pt>
                <c:pt idx="286">
                  <c:v>1.8929163441760061E-2</c:v>
                </c:pt>
                <c:pt idx="287">
                  <c:v>1.8629527272948119E-2</c:v>
                </c:pt>
                <c:pt idx="288">
                  <c:v>1.8329627049349827E-2</c:v>
                </c:pt>
                <c:pt idx="289">
                  <c:v>1.8042797537675914E-2</c:v>
                </c:pt>
                <c:pt idx="290">
                  <c:v>1.7759070669741629E-2</c:v>
                </c:pt>
                <c:pt idx="291">
                  <c:v>1.7480162801658251E-2</c:v>
                </c:pt>
                <c:pt idx="292">
                  <c:v>1.720122192672658E-2</c:v>
                </c:pt>
                <c:pt idx="293">
                  <c:v>1.6929641578964445E-2</c:v>
                </c:pt>
                <c:pt idx="294">
                  <c:v>1.6662649183115164E-2</c:v>
                </c:pt>
                <c:pt idx="295">
                  <c:v>1.6401994102138304E-2</c:v>
                </c:pt>
                <c:pt idx="296">
                  <c:v>1.6146290048405534E-2</c:v>
                </c:pt>
                <c:pt idx="297">
                  <c:v>1.5892335357632337E-2</c:v>
                </c:pt>
                <c:pt idx="298">
                  <c:v>1.5638677728493786E-2</c:v>
                </c:pt>
                <c:pt idx="299">
                  <c:v>1.5389211969088559E-2</c:v>
                </c:pt>
                <c:pt idx="300">
                  <c:v>1.5150803503861785E-2</c:v>
                </c:pt>
                <c:pt idx="301">
                  <c:v>1.491493656595364E-2</c:v>
                </c:pt>
                <c:pt idx="302">
                  <c:v>1.4681116052639718E-2</c:v>
                </c:pt>
                <c:pt idx="303">
                  <c:v>1.4454325998012394E-2</c:v>
                </c:pt>
                <c:pt idx="304">
                  <c:v>1.4232090888449626E-2</c:v>
                </c:pt>
                <c:pt idx="305">
                  <c:v>1.4013024436323072E-2</c:v>
                </c:pt>
                <c:pt idx="306">
                  <c:v>1.3790855340456893E-2</c:v>
                </c:pt>
                <c:pt idx="307">
                  <c:v>1.3574957545766554E-2</c:v>
                </c:pt>
                <c:pt idx="308">
                  <c:v>1.3364175812561767E-2</c:v>
                </c:pt>
                <c:pt idx="309">
                  <c:v>1.3157717976483478E-2</c:v>
                </c:pt>
                <c:pt idx="310">
                  <c:v>1.2956442215587333E-2</c:v>
                </c:pt>
                <c:pt idx="311">
                  <c:v>1.2757311899830289E-2</c:v>
                </c:pt>
                <c:pt idx="312">
                  <c:v>1.2557191378624429E-2</c:v>
                </c:pt>
                <c:pt idx="313">
                  <c:v>1.236278104217341E-2</c:v>
                </c:pt>
                <c:pt idx="314">
                  <c:v>1.2176721438340749E-2</c:v>
                </c:pt>
                <c:pt idx="315">
                  <c:v>1.1992708259102307E-2</c:v>
                </c:pt>
                <c:pt idx="316">
                  <c:v>1.18079689292014E-2</c:v>
                </c:pt>
                <c:pt idx="317">
                  <c:v>1.1623592674631726E-2</c:v>
                </c:pt>
                <c:pt idx="318">
                  <c:v>1.1445421707541302E-2</c:v>
                </c:pt>
                <c:pt idx="319">
                  <c:v>1.1274413226530654E-2</c:v>
                </c:pt>
                <c:pt idx="320">
                  <c:v>1.1105946272838636E-2</c:v>
                </c:pt>
                <c:pt idx="321">
                  <c:v>1.0940119867010127E-2</c:v>
                </c:pt>
                <c:pt idx="322">
                  <c:v>1.0773204235187921E-2</c:v>
                </c:pt>
                <c:pt idx="323">
                  <c:v>1.0611998788120558E-2</c:v>
                </c:pt>
                <c:pt idx="324">
                  <c:v>1.0450298238328787E-2</c:v>
                </c:pt>
                <c:pt idx="325">
                  <c:v>1.0293911791112331E-2</c:v>
                </c:pt>
                <c:pt idx="326">
                  <c:v>1.0139868830124743E-2</c:v>
                </c:pt>
                <c:pt idx="327">
                  <c:v>9.9867830677376774E-3</c:v>
                </c:pt>
                <c:pt idx="328">
                  <c:v>9.8392424558639852E-3</c:v>
                </c:pt>
                <c:pt idx="329">
                  <c:v>9.6901835289687748E-3</c:v>
                </c:pt>
                <c:pt idx="330">
                  <c:v>9.5437981567853686E-3</c:v>
                </c:pt>
                <c:pt idx="331">
                  <c:v>9.4001523530103555E-3</c:v>
                </c:pt>
                <c:pt idx="332">
                  <c:v>9.2572657067461015E-3</c:v>
                </c:pt>
                <c:pt idx="333">
                  <c:v>9.1174486973731803E-3</c:v>
                </c:pt>
                <c:pt idx="334">
                  <c:v>8.9837379549346282E-3</c:v>
                </c:pt>
                <c:pt idx="335">
                  <c:v>8.8479477810535605E-3</c:v>
                </c:pt>
                <c:pt idx="336">
                  <c:v>8.717174648113165E-3</c:v>
                </c:pt>
                <c:pt idx="337">
                  <c:v>8.5857413782068921E-3</c:v>
                </c:pt>
                <c:pt idx="338">
                  <c:v>8.458598998578825E-3</c:v>
                </c:pt>
                <c:pt idx="339">
                  <c:v>8.3371007900090114E-3</c:v>
                </c:pt>
                <c:pt idx="340">
                  <c:v>8.2109816226780541E-3</c:v>
                </c:pt>
                <c:pt idx="341">
                  <c:v>8.0934112290552158E-3</c:v>
                </c:pt>
                <c:pt idx="342">
                  <c:v>7.9706587602502363E-3</c:v>
                </c:pt>
                <c:pt idx="343">
                  <c:v>7.8552998254630864E-3</c:v>
                </c:pt>
                <c:pt idx="344">
                  <c:v>7.7398088632827629E-3</c:v>
                </c:pt>
                <c:pt idx="345">
                  <c:v>7.6296980173743431E-3</c:v>
                </c:pt>
                <c:pt idx="346">
                  <c:v>7.5199832536454493E-3</c:v>
                </c:pt>
                <c:pt idx="347">
                  <c:v>7.412281907662484E-3</c:v>
                </c:pt>
                <c:pt idx="348">
                  <c:v>7.304019445258522E-3</c:v>
                </c:pt>
                <c:pt idx="349">
                  <c:v>7.1975063458141362E-3</c:v>
                </c:pt>
                <c:pt idx="350">
                  <c:v>7.0902340888589904E-3</c:v>
                </c:pt>
                <c:pt idx="351">
                  <c:v>6.9892991467762726E-3</c:v>
                </c:pt>
                <c:pt idx="352">
                  <c:v>6.8888263005696688E-3</c:v>
                </c:pt>
                <c:pt idx="353">
                  <c:v>6.7885514954528284E-3</c:v>
                </c:pt>
                <c:pt idx="354">
                  <c:v>6.6871544574939957E-3</c:v>
                </c:pt>
                <c:pt idx="355">
                  <c:v>6.5880348920674412E-3</c:v>
                </c:pt>
                <c:pt idx="356">
                  <c:v>6.4926781073463904E-3</c:v>
                </c:pt>
                <c:pt idx="357">
                  <c:v>6.3979154458946299E-3</c:v>
                </c:pt>
                <c:pt idx="358">
                  <c:v>6.3057603254580864E-3</c:v>
                </c:pt>
                <c:pt idx="359">
                  <c:v>6.2143973693805964E-3</c:v>
                </c:pt>
                <c:pt idx="360">
                  <c:v>6.1254769200768545E-3</c:v>
                </c:pt>
                <c:pt idx="361">
                  <c:v>6.0397581350576197E-3</c:v>
                </c:pt>
                <c:pt idx="362">
                  <c:v>5.9562178020257824E-3</c:v>
                </c:pt>
                <c:pt idx="363">
                  <c:v>5.871687263545128E-3</c:v>
                </c:pt>
                <c:pt idx="364">
                  <c:v>5.78874105378258E-3</c:v>
                </c:pt>
                <c:pt idx="365">
                  <c:v>5.7056958234751503E-3</c:v>
                </c:pt>
                <c:pt idx="366">
                  <c:v>5.6239378602511826E-3</c:v>
                </c:pt>
                <c:pt idx="367">
                  <c:v>5.5428400339930933E-3</c:v>
                </c:pt>
                <c:pt idx="368">
                  <c:v>5.4632935296048159E-3</c:v>
                </c:pt>
                <c:pt idx="369">
                  <c:v>5.3855624018727026E-3</c:v>
                </c:pt>
                <c:pt idx="370">
                  <c:v>5.3110329384250974E-3</c:v>
                </c:pt>
                <c:pt idx="371">
                  <c:v>5.236140399646259E-3</c:v>
                </c:pt>
                <c:pt idx="372">
                  <c:v>5.1632942854616419E-3</c:v>
                </c:pt>
                <c:pt idx="373">
                  <c:v>5.0885667809242733E-3</c:v>
                </c:pt>
                <c:pt idx="374">
                  <c:v>5.0141363380215489E-3</c:v>
                </c:pt>
                <c:pt idx="375">
                  <c:v>4.9417853265613402E-3</c:v>
                </c:pt>
                <c:pt idx="376">
                  <c:v>4.8739892601656881E-3</c:v>
                </c:pt>
                <c:pt idx="377">
                  <c:v>4.8055660636524529E-3</c:v>
                </c:pt>
                <c:pt idx="378">
                  <c:v>4.7359546206006365E-3</c:v>
                </c:pt>
                <c:pt idx="379">
                  <c:v>4.670171971950912E-3</c:v>
                </c:pt>
                <c:pt idx="380">
                  <c:v>4.6040262479699551E-3</c:v>
                </c:pt>
                <c:pt idx="381">
                  <c:v>4.5399599554315131E-3</c:v>
                </c:pt>
                <c:pt idx="382">
                  <c:v>4.4765868067072421E-3</c:v>
                </c:pt>
                <c:pt idx="383">
                  <c:v>4.4138737949488494E-3</c:v>
                </c:pt>
                <c:pt idx="384">
                  <c:v>4.3503686188314039E-3</c:v>
                </c:pt>
                <c:pt idx="385">
                  <c:v>4.2897680453638197E-3</c:v>
                </c:pt>
                <c:pt idx="386">
                  <c:v>4.2309828485524005E-3</c:v>
                </c:pt>
                <c:pt idx="387">
                  <c:v>4.1720326174995116E-3</c:v>
                </c:pt>
                <c:pt idx="388">
                  <c:v>4.113214413839798E-3</c:v>
                </c:pt>
                <c:pt idx="389">
                  <c:v>4.0559805388981915E-3</c:v>
                </c:pt>
                <c:pt idx="390">
                  <c:v>4.002278396724031E-3</c:v>
                </c:pt>
                <c:pt idx="391">
                  <c:v>3.9448464806926603E-3</c:v>
                </c:pt>
                <c:pt idx="392">
                  <c:v>3.889626023496981E-3</c:v>
                </c:pt>
                <c:pt idx="393">
                  <c:v>3.8375412168892213E-3</c:v>
                </c:pt>
                <c:pt idx="394">
                  <c:v>3.7863806020336905E-3</c:v>
                </c:pt>
                <c:pt idx="395">
                  <c:v>3.7345268433639882E-3</c:v>
                </c:pt>
                <c:pt idx="396">
                  <c:v>3.6850825846197395E-3</c:v>
                </c:pt>
                <c:pt idx="397">
                  <c:v>3.6344830861852048E-3</c:v>
                </c:pt>
                <c:pt idx="398">
                  <c:v>3.5882404917254637E-3</c:v>
                </c:pt>
                <c:pt idx="399">
                  <c:v>3.5404795822442034E-3</c:v>
                </c:pt>
                <c:pt idx="400">
                  <c:v>3.4433734345635765E-3</c:v>
                </c:pt>
                <c:pt idx="401">
                  <c:v>3.4433734345635765E-3</c:v>
                </c:pt>
                <c:pt idx="402">
                  <c:v>3.397956011311183E-3</c:v>
                </c:pt>
                <c:pt idx="403">
                  <c:v>3.3533637592661363E-3</c:v>
                </c:pt>
                <c:pt idx="404">
                  <c:v>3.2651694606248599E-3</c:v>
                </c:pt>
                <c:pt idx="405">
                  <c:v>3.2651694606248599E-3</c:v>
                </c:pt>
                <c:pt idx="406">
                  <c:v>3.2200490990071111E-3</c:v>
                </c:pt>
                <c:pt idx="407">
                  <c:v>3.1780973948255758E-3</c:v>
                </c:pt>
                <c:pt idx="408">
                  <c:v>3.0956792946357304E-3</c:v>
                </c:pt>
                <c:pt idx="409">
                  <c:v>3.0956792946357304E-3</c:v>
                </c:pt>
                <c:pt idx="410">
                  <c:v>3.0565661794074695E-3</c:v>
                </c:pt>
                <c:pt idx="411">
                  <c:v>3.015010557405461E-3</c:v>
                </c:pt>
                <c:pt idx="412">
                  <c:v>2.9383686556670465E-3</c:v>
                </c:pt>
                <c:pt idx="413">
                  <c:v>2.9383686556670465E-3</c:v>
                </c:pt>
                <c:pt idx="414">
                  <c:v>2.8995526020734307E-3</c:v>
                </c:pt>
                <c:pt idx="415">
                  <c:v>2.8616607402320439E-3</c:v>
                </c:pt>
                <c:pt idx="416">
                  <c:v>2.8236038441491881E-3</c:v>
                </c:pt>
                <c:pt idx="417">
                  <c:v>2.7865701603634425E-3</c:v>
                </c:pt>
                <c:pt idx="418">
                  <c:v>2.7507247231162769E-3</c:v>
                </c:pt>
                <c:pt idx="419">
                  <c:v>2.7138560735720007E-3</c:v>
                </c:pt>
                <c:pt idx="420">
                  <c:v>2.6796609787395299E-3</c:v>
                </c:pt>
                <c:pt idx="421">
                  <c:v>2.6456969318451162E-3</c:v>
                </c:pt>
                <c:pt idx="422">
                  <c:v>2.6121619739785228E-3</c:v>
                </c:pt>
                <c:pt idx="423">
                  <c:v>2.5793201599261018E-3</c:v>
                </c:pt>
                <c:pt idx="424">
                  <c:v>2.5452240856385124E-3</c:v>
                </c:pt>
                <c:pt idx="425">
                  <c:v>2.4805966766790742E-3</c:v>
                </c:pt>
                <c:pt idx="426">
                  <c:v>2.4805966766790742E-3</c:v>
                </c:pt>
                <c:pt idx="427">
                  <c:v>2.4488770954686451E-3</c:v>
                </c:pt>
                <c:pt idx="428">
                  <c:v>2.4182797471002083E-3</c:v>
                </c:pt>
                <c:pt idx="429">
                  <c:v>2.3591974886541436E-3</c:v>
                </c:pt>
                <c:pt idx="430">
                  <c:v>2.3591974886541436E-3</c:v>
                </c:pt>
                <c:pt idx="431">
                  <c:v>2.3290952430101148E-3</c:v>
                </c:pt>
                <c:pt idx="432">
                  <c:v>2.3001152302080789E-3</c:v>
                </c:pt>
                <c:pt idx="433">
                  <c:v>2.2415940881830103E-3</c:v>
                </c:pt>
                <c:pt idx="434">
                  <c:v>2.2415940881830103E-3</c:v>
                </c:pt>
                <c:pt idx="435">
                  <c:v>2.2142644177956688E-3</c:v>
                </c:pt>
                <c:pt idx="436">
                  <c:v>2.1878919460088498E-3</c:v>
                </c:pt>
                <c:pt idx="437">
                  <c:v>2.1347509202556854E-3</c:v>
                </c:pt>
                <c:pt idx="438">
                  <c:v>2.1347509202556854E-3</c:v>
                </c:pt>
                <c:pt idx="439">
                  <c:v>2.1079493594410464E-3</c:v>
                </c:pt>
                <c:pt idx="440">
                  <c:v>2.0816759081991091E-3</c:v>
                </c:pt>
                <c:pt idx="441">
                  <c:v>2.0548743473844697E-3</c:v>
                </c:pt>
                <c:pt idx="442">
                  <c:v>2.0288649509288838E-3</c:v>
                </c:pt>
                <c:pt idx="443">
                  <c:v>2.0046709311294618E-3</c:v>
                </c:pt>
                <c:pt idx="444">
                  <c:v>1.9795197127295168E-3</c:v>
                </c:pt>
                <c:pt idx="445">
                  <c:v>1.9543024806329841E-3</c:v>
                </c:pt>
                <c:pt idx="446">
                  <c:v>1.929844406047211E-3</c:v>
                </c:pt>
                <c:pt idx="447">
                  <c:v>1.9059804547307279E-3</c:v>
                </c:pt>
                <c:pt idx="448">
                  <c:v>1.8824465718971838E-3</c:v>
                </c:pt>
                <c:pt idx="449">
                  <c:v>1.860926106809567E-3</c:v>
                </c:pt>
                <c:pt idx="450">
                  <c:v>1.8143204370185931E-3</c:v>
                </c:pt>
                <c:pt idx="451">
                  <c:v>1.8143204370185931E-3</c:v>
                </c:pt>
                <c:pt idx="452">
                  <c:v>1.792271862358274E-3</c:v>
                </c:pt>
                <c:pt idx="453">
                  <c:v>1.7713455205399472E-3</c:v>
                </c:pt>
                <c:pt idx="454">
                  <c:v>1.7289317204822975E-3</c:v>
                </c:pt>
                <c:pt idx="455">
                  <c:v>1.7289317204822975E-3</c:v>
                </c:pt>
                <c:pt idx="456">
                  <c:v>1.7073122348497988E-3</c:v>
                </c:pt>
                <c:pt idx="457">
                  <c:v>1.6862538656382965E-3</c:v>
                </c:pt>
                <c:pt idx="458">
                  <c:v>1.6482299764037343E-3</c:v>
                </c:pt>
                <c:pt idx="459">
                  <c:v>1.6482299764037343E-3</c:v>
                </c:pt>
                <c:pt idx="460">
                  <c:v>1.6290860043932775E-3</c:v>
                </c:pt>
                <c:pt idx="461">
                  <c:v>1.6108002104384619E-3</c:v>
                </c:pt>
                <c:pt idx="462">
                  <c:v>1.5710599650926175E-3</c:v>
                </c:pt>
                <c:pt idx="463">
                  <c:v>1.5710599650926175E-3</c:v>
                </c:pt>
                <c:pt idx="464">
                  <c:v>1.5523120752616874E-3</c:v>
                </c:pt>
                <c:pt idx="465">
                  <c:v>1.5333991511892878E-3</c:v>
                </c:pt>
                <c:pt idx="466">
                  <c:v>1.5166646791042852E-3</c:v>
                </c:pt>
                <c:pt idx="467">
                  <c:v>1.4987749673289964E-3</c:v>
                </c:pt>
                <c:pt idx="468">
                  <c:v>1.4796640021668337E-3</c:v>
                </c:pt>
                <c:pt idx="469">
                  <c:v>1.4631935848681821E-3</c:v>
                </c:pt>
                <c:pt idx="470">
                  <c:v>1.4462940785417099E-3</c:v>
                </c:pt>
                <c:pt idx="471">
                  <c:v>1.4310779214782262E-3</c:v>
                </c:pt>
                <c:pt idx="472">
                  <c:v>1.4147065247244563E-3</c:v>
                </c:pt>
                <c:pt idx="473">
                  <c:v>1.3987972238468009E-3</c:v>
                </c:pt>
                <c:pt idx="474">
                  <c:v>1.3813035942510387E-3</c:v>
                </c:pt>
                <c:pt idx="475">
                  <c:v>1.349154924012789E-3</c:v>
                </c:pt>
                <c:pt idx="476">
                  <c:v>1.349154924012789E-3</c:v>
                </c:pt>
                <c:pt idx="477">
                  <c:v>1.3333446436800153E-3</c:v>
                </c:pt>
                <c:pt idx="478">
                  <c:v>1.3184915619477646E-3</c:v>
                </c:pt>
                <c:pt idx="479">
                  <c:v>1.2872340766134499E-3</c:v>
                </c:pt>
                <c:pt idx="480">
                  <c:v>1.2872340766134499E-3</c:v>
                </c:pt>
                <c:pt idx="481">
                  <c:v>1.2740973509924812E-3</c:v>
                </c:pt>
                <c:pt idx="482">
                  <c:v>1.2600364336192837E-3</c:v>
                </c:pt>
                <c:pt idx="483">
                  <c:v>1.2298021605820796E-3</c:v>
                </c:pt>
                <c:pt idx="484">
                  <c:v>1.2298021605820796E-3</c:v>
                </c:pt>
                <c:pt idx="485">
                  <c:v>1.2148170514566534E-3</c:v>
                </c:pt>
                <c:pt idx="486">
                  <c:v>1.2006571135385741E-3</c:v>
                </c:pt>
                <c:pt idx="487">
                  <c:v>1.1721061897643585E-3</c:v>
                </c:pt>
                <c:pt idx="488">
                  <c:v>1.1721061897643585E-3</c:v>
                </c:pt>
                <c:pt idx="489">
                  <c:v>1.157715203908222E-3</c:v>
                </c:pt>
                <c:pt idx="490">
                  <c:v>1.1442484098043147E-3</c:v>
                </c:pt>
                <c:pt idx="491">
                  <c:v>1.1304845540657622E-3</c:v>
                </c:pt>
                <c:pt idx="492">
                  <c:v>1.1165226572374463E-3</c:v>
                </c:pt>
                <c:pt idx="493">
                  <c:v>1.1034519453130655E-3</c:v>
                </c:pt>
                <c:pt idx="494">
                  <c:v>1.0902492059955092E-3</c:v>
                </c:pt>
                <c:pt idx="495">
                  <c:v>1.0774425488574795E-3</c:v>
                </c:pt>
                <c:pt idx="496">
                  <c:v>1.0656260971682666E-3</c:v>
                </c:pt>
                <c:pt idx="497">
                  <c:v>1.0537106249341719E-3</c:v>
                </c:pt>
                <c:pt idx="498">
                  <c:v>1.0407719404029667E-3</c:v>
                </c:pt>
                <c:pt idx="499">
                  <c:v>1.0293515708932805E-3</c:v>
                </c:pt>
                <c:pt idx="500">
                  <c:v>1.0042333593416296E-3</c:v>
                </c:pt>
                <c:pt idx="501">
                  <c:v>1.0042333593416296E-3</c:v>
                </c:pt>
                <c:pt idx="502">
                  <c:v>9.9261494874218004E-4</c:v>
                </c:pt>
                <c:pt idx="503">
                  <c:v>9.8159066141202049E-4</c:v>
                </c:pt>
                <c:pt idx="504">
                  <c:v>9.5690153888819006E-4</c:v>
                </c:pt>
                <c:pt idx="505">
                  <c:v>9.5690153888819006E-4</c:v>
                </c:pt>
                <c:pt idx="506">
                  <c:v>9.4650438167561443E-4</c:v>
                </c:pt>
                <c:pt idx="507">
                  <c:v>9.3551310119374881E-4</c:v>
                </c:pt>
                <c:pt idx="508">
                  <c:v>9.1300243065731525E-4</c:v>
                </c:pt>
                <c:pt idx="509">
                  <c:v>9.1300243065731525E-4</c:v>
                </c:pt>
                <c:pt idx="510">
                  <c:v>9.0323240356232355E-4</c:v>
                </c:pt>
                <c:pt idx="511">
                  <c:v>8.9174602035604954E-4</c:v>
                </c:pt>
                <c:pt idx="512">
                  <c:v>8.8167893162641273E-4</c:v>
                </c:pt>
                <c:pt idx="513">
                  <c:v>8.7128177441383721E-4</c:v>
                </c:pt>
                <c:pt idx="514">
                  <c:v>8.6052154187002872E-4</c:v>
                </c:pt>
                <c:pt idx="515">
                  <c:v>8.5058648053356754E-4</c:v>
                </c:pt>
                <c:pt idx="516">
                  <c:v>8.4058540550051861E-4</c:v>
                </c:pt>
                <c:pt idx="517">
                  <c:v>8.3005622089476745E-4</c:v>
                </c:pt>
                <c:pt idx="518">
                  <c:v>8.2051724173783298E-4</c:v>
                </c:pt>
                <c:pt idx="519">
                  <c:v>8.1167140639507029E-4</c:v>
                </c:pt>
                <c:pt idx="520">
                  <c:v>8.027265505074258E-4</c:v>
                </c:pt>
                <c:pt idx="521">
                  <c:v>7.9272547547437687E-4</c:v>
                </c:pt>
                <c:pt idx="522">
                  <c:v>7.8338453740720579E-4</c:v>
                </c:pt>
                <c:pt idx="523">
                  <c:v>7.7410961303662248E-4</c:v>
                </c:pt>
                <c:pt idx="524">
                  <c:v>7.6463664757627577E-4</c:v>
                </c:pt>
                <c:pt idx="525">
                  <c:v>7.5605486701986414E-4</c:v>
                </c:pt>
                <c:pt idx="526">
                  <c:v>7.4691197004245636E-4</c:v>
                </c:pt>
                <c:pt idx="527">
                  <c:v>7.3833018948604473E-4</c:v>
                </c:pt>
                <c:pt idx="528">
                  <c:v>7.3021050480574757E-4</c:v>
                </c:pt>
                <c:pt idx="529">
                  <c:v>7.221898406703321E-4</c:v>
                </c:pt>
                <c:pt idx="530">
                  <c:v>7.1360806011392048E-4</c:v>
                </c:pt>
                <c:pt idx="531">
                  <c:v>7.062805397926767E-4</c:v>
                </c:pt>
                <c:pt idx="532">
                  <c:v>6.9832588935384899E-4</c:v>
                </c:pt>
                <c:pt idx="533">
                  <c:v>6.9050326630819693E-4</c:v>
                </c:pt>
                <c:pt idx="534">
                  <c:v>6.8241658847619359E-4</c:v>
                </c:pt>
                <c:pt idx="535">
                  <c:v>6.7502305445836205E-4</c:v>
                </c:pt>
                <c:pt idx="536">
                  <c:v>6.676295204405305E-4</c:v>
                </c:pt>
                <c:pt idx="537">
                  <c:v>6.6063206860222565E-4</c:v>
                </c:pt>
                <c:pt idx="538">
                  <c:v>6.5346958252245134E-4</c:v>
                </c:pt>
                <c:pt idx="539">
                  <c:v>6.4597702795973809E-4</c:v>
                </c:pt>
                <c:pt idx="540">
                  <c:v>6.3927663775607824E-4</c:v>
                </c:pt>
                <c:pt idx="541">
                  <c:v>6.3095891198601778E-4</c:v>
                </c:pt>
                <c:pt idx="542">
                  <c:v>6.2389544645112516E-4</c:v>
                </c:pt>
                <c:pt idx="543">
                  <c:v>6.1643589873670575E-4</c:v>
                </c:pt>
                <c:pt idx="544">
                  <c:v>6.1013159071257258E-4</c:v>
                </c:pt>
                <c:pt idx="545">
                  <c:v>6.0392630323332112E-4</c:v>
                </c:pt>
                <c:pt idx="546">
                  <c:v>5.9732493357454296E-4</c:v>
                </c:pt>
                <c:pt idx="547">
                  <c:v>5.8960133107377249E-4</c:v>
                </c:pt>
                <c:pt idx="548">
                  <c:v>5.8276891347693711E-4</c:v>
                </c:pt>
                <c:pt idx="549">
                  <c:v>5.7653061914939171E-4</c:v>
                </c:pt>
                <c:pt idx="550">
                  <c:v>5.7042435221502194E-4</c:v>
                </c:pt>
                <c:pt idx="551">
                  <c:v>5.6362494146648039E-4</c:v>
                </c:pt>
                <c:pt idx="552">
                  <c:v>5.5712259235258393E-4</c:v>
                </c:pt>
                <c:pt idx="553">
                  <c:v>5.5005912681769121E-4</c:v>
                </c:pt>
                <c:pt idx="554">
                  <c:v>5.4378782564185198E-4</c:v>
                </c:pt>
                <c:pt idx="555">
                  <c:v>5.3751652446601276E-4</c:v>
                </c:pt>
                <c:pt idx="556">
                  <c:v>5.3144326437993682E-4</c:v>
                </c:pt>
                <c:pt idx="557">
                  <c:v>5.2596412756315098E-4</c:v>
                </c:pt>
                <c:pt idx="558">
                  <c:v>5.2018792911172004E-4</c:v>
                </c:pt>
                <c:pt idx="559">
                  <c:v>5.146097717500525E-4</c:v>
                </c:pt>
                <c:pt idx="560">
                  <c:v>5.0949371026449942E-4</c:v>
                </c:pt>
                <c:pt idx="561">
                  <c:v>5.043446419306524E-4</c:v>
                </c:pt>
                <c:pt idx="562">
                  <c:v>4.9837040238945817E-4</c:v>
                </c:pt>
                <c:pt idx="563">
                  <c:v>4.9305629981414179E-4</c:v>
                </c:pt>
                <c:pt idx="564">
                  <c:v>4.8770919039053143E-4</c:v>
                </c:pt>
                <c:pt idx="565">
                  <c:v>4.8252711520839053E-4</c:v>
                </c:pt>
                <c:pt idx="566">
                  <c:v>4.7718000578478022E-4</c:v>
                </c:pt>
                <c:pt idx="567">
                  <c:v>4.7146982102993709E-4</c:v>
                </c:pt>
                <c:pt idx="568">
                  <c:v>4.6641977324097183E-4</c:v>
                </c:pt>
                <c:pt idx="569">
                  <c:v>4.6183182132812097E-4</c:v>
                </c:pt>
                <c:pt idx="570">
                  <c:v>4.5664974614598012E-4</c:v>
                </c:pt>
                <c:pt idx="571">
                  <c:v>4.5136865041895758E-4</c:v>
                </c:pt>
                <c:pt idx="572">
                  <c:v>4.4704475329245788E-4</c:v>
                </c:pt>
                <c:pt idx="573">
                  <c:v>4.4189568495861092E-4</c:v>
                </c:pt>
                <c:pt idx="574">
                  <c:v>4.3707668510770283E-4</c:v>
                </c:pt>
                <c:pt idx="575">
                  <c:v>4.3252174004314591E-4</c:v>
                </c:pt>
                <c:pt idx="576">
                  <c:v>4.2912203466887513E-4</c:v>
                </c:pt>
                <c:pt idx="577">
                  <c:v>4.2479813754237543E-4</c:v>
                </c:pt>
                <c:pt idx="578">
                  <c:v>4.2001214453976128E-4</c:v>
                </c:pt>
                <c:pt idx="579">
                  <c:v>4.1575426110984935E-4</c:v>
                </c:pt>
                <c:pt idx="580">
                  <c:v>4.1189245985946411E-4</c:v>
                </c:pt>
                <c:pt idx="581">
                  <c:v>4.0756856273296442E-4</c:v>
                </c:pt>
                <c:pt idx="582">
                  <c:v>4.0311263821328914E-4</c:v>
                </c:pt>
                <c:pt idx="583">
                  <c:v>3.992508369629039E-4</c:v>
                </c:pt>
                <c:pt idx="584">
                  <c:v>3.9568609734716366E-4</c:v>
                </c:pt>
                <c:pt idx="585">
                  <c:v>3.9225338512459905E-4</c:v>
                </c:pt>
                <c:pt idx="586">
                  <c:v>3.8796249484639324E-4</c:v>
                </c:pt>
                <c:pt idx="587">
                  <c:v>3.8367160456818743E-4</c:v>
                </c:pt>
                <c:pt idx="588">
                  <c:v>3.7881959786898546E-4</c:v>
                </c:pt>
                <c:pt idx="589">
                  <c:v>3.7426465280442854E-4</c:v>
                </c:pt>
                <c:pt idx="590">
                  <c:v>3.7023781731257383E-4</c:v>
                </c:pt>
                <c:pt idx="591">
                  <c:v>3.6614496812413137E-4</c:v>
                </c:pt>
                <c:pt idx="592">
                  <c:v>3.6281127644644841E-4</c:v>
                </c:pt>
                <c:pt idx="593">
                  <c:v>3.5924653683070816E-4</c:v>
                </c:pt>
                <c:pt idx="594">
                  <c:v>3.5545074927691075E-4</c:v>
                </c:pt>
                <c:pt idx="595">
                  <c:v>3.5172097541970104E-4</c:v>
                </c:pt>
                <c:pt idx="596">
                  <c:v>3.4832127004543031E-4</c:v>
                </c:pt>
                <c:pt idx="597">
                  <c:v>3.4511960576092288E-4</c:v>
                </c:pt>
                <c:pt idx="598">
                  <c:v>3.4198395517300327E-4</c:v>
                </c:pt>
                <c:pt idx="599">
                  <c:v>3.3838620870896914E-4</c:v>
                </c:pt>
                <c:pt idx="600">
                  <c:v>3.349204896381106E-4</c:v>
                </c:pt>
                <c:pt idx="601">
                  <c:v>3.3181784589848487E-4</c:v>
                </c:pt>
                <c:pt idx="602">
                  <c:v>3.2855016791738967E-4</c:v>
                </c:pt>
                <c:pt idx="603">
                  <c:v>3.2498542830164943E-4</c:v>
                </c:pt>
                <c:pt idx="604">
                  <c:v>3.2132166814102759E-4</c:v>
                </c:pt>
                <c:pt idx="605">
                  <c:v>3.180539901599324E-4</c:v>
                </c:pt>
                <c:pt idx="606">
                  <c:v>3.1465428478566162E-4</c:v>
                </c:pt>
                <c:pt idx="607">
                  <c:v>3.107594766869825E-4</c:v>
                </c:pt>
                <c:pt idx="608">
                  <c:v>3.0815193567176511E-4</c:v>
                </c:pt>
                <c:pt idx="609">
                  <c:v>3.0524733302190272E-4</c:v>
                </c:pt>
                <c:pt idx="610">
                  <c:v>3.0211168243398311E-4</c:v>
                </c:pt>
                <c:pt idx="611">
                  <c:v>2.9881099760459398E-4</c:v>
                </c:pt>
                <c:pt idx="612">
                  <c:v>2.9590639495473159E-4</c:v>
                </c:pt>
                <c:pt idx="613">
                  <c:v>2.9306780600145697E-4</c:v>
                </c:pt>
                <c:pt idx="614">
                  <c:v>2.897671211720679E-4</c:v>
                </c:pt>
                <c:pt idx="615">
                  <c:v>2.8692853221879328E-4</c:v>
                </c:pt>
                <c:pt idx="616">
                  <c:v>2.8389190217575531E-4</c:v>
                </c:pt>
                <c:pt idx="617">
                  <c:v>2.8131736800883185E-4</c:v>
                </c:pt>
                <c:pt idx="618">
                  <c:v>2.7847877905555723E-4</c:v>
                </c:pt>
                <c:pt idx="619">
                  <c:v>2.7570620379887038E-4</c:v>
                </c:pt>
                <c:pt idx="620">
                  <c:v>2.7270258060412635E-4</c:v>
                </c:pt>
                <c:pt idx="621">
                  <c:v>2.6973196425767614E-4</c:v>
                </c:pt>
                <c:pt idx="622">
                  <c:v>2.6686036845610764E-4</c:v>
                </c:pt>
                <c:pt idx="623">
                  <c:v>2.6385674526136356E-4</c:v>
                </c:pt>
                <c:pt idx="624">
                  <c:v>2.6115018370126452E-4</c:v>
                </c:pt>
                <c:pt idx="625">
                  <c:v>2.5870767692751659E-4</c:v>
                </c:pt>
                <c:pt idx="626">
                  <c:v>2.5649621809182589E-4</c:v>
                </c:pt>
                <c:pt idx="627">
                  <c:v>2.5355860859366963E-4</c:v>
                </c:pt>
                <c:pt idx="628">
                  <c:v>2.5101708127504E-4</c:v>
                </c:pt>
                <c:pt idx="629">
                  <c:v>2.4847555395641043E-4</c:v>
                </c:pt>
                <c:pt idx="630">
                  <c:v>2.4593402663778086E-4</c:v>
                </c:pt>
                <c:pt idx="631">
                  <c:v>2.4345851301573902E-4</c:v>
                </c:pt>
                <c:pt idx="632">
                  <c:v>2.4101600624199109E-4</c:v>
                </c:pt>
                <c:pt idx="633">
                  <c:v>2.380783967438348E-4</c:v>
                </c:pt>
                <c:pt idx="634">
                  <c:v>2.3583393105985022E-4</c:v>
                </c:pt>
                <c:pt idx="635">
                  <c:v>2.3375449961733511E-4</c:v>
                </c:pt>
                <c:pt idx="636">
                  <c:v>2.3141101338846885E-4</c:v>
                </c:pt>
                <c:pt idx="637">
                  <c:v>2.2916654770448427E-4</c:v>
                </c:pt>
                <c:pt idx="638">
                  <c:v>2.2695508886879357E-4</c:v>
                </c:pt>
                <c:pt idx="639">
                  <c:v>2.2454558894333956E-4</c:v>
                </c:pt>
                <c:pt idx="640">
                  <c:v>2.2269720543888167E-4</c:v>
                </c:pt>
                <c:pt idx="641">
                  <c:v>2.2074980138954211E-4</c:v>
                </c:pt>
                <c:pt idx="642">
                  <c:v>2.1873638364361476E-4</c:v>
                </c:pt>
                <c:pt idx="643">
                  <c:v>2.1659093850451186E-4</c:v>
                </c:pt>
                <c:pt idx="644">
                  <c:v>2.1434647282052728E-4</c:v>
                </c:pt>
                <c:pt idx="645">
                  <c:v>2.124320756194816E-4</c:v>
                </c:pt>
                <c:pt idx="646">
                  <c:v>2.1028663048037869E-4</c:v>
                </c:pt>
                <c:pt idx="647">
                  <c:v>2.0761307576857354E-4</c:v>
                </c:pt>
                <c:pt idx="648">
                  <c:v>2.0543462378117675E-4</c:v>
                </c:pt>
                <c:pt idx="649">
                  <c:v>2.0335519233866161E-4</c:v>
                </c:pt>
                <c:pt idx="650">
                  <c:v>2.0144079513761596E-4</c:v>
                </c:pt>
                <c:pt idx="651">
                  <c:v>1.9969143217803974E-4</c:v>
                </c:pt>
                <c:pt idx="652">
                  <c:v>1.9797507606675741E-4</c:v>
                </c:pt>
                <c:pt idx="653">
                  <c:v>1.9589564462424227E-4</c:v>
                </c:pt>
                <c:pt idx="654">
                  <c:v>1.9381621318172716E-4</c:v>
                </c:pt>
                <c:pt idx="655">
                  <c:v>1.9206685022215094E-4</c:v>
                </c:pt>
                <c:pt idx="656">
                  <c:v>1.9025147356598694E-4</c:v>
                </c:pt>
                <c:pt idx="657">
                  <c:v>1.8817204212347183E-4</c:v>
                </c:pt>
                <c:pt idx="658">
                  <c:v>1.8642267916389561E-4</c:v>
                </c:pt>
                <c:pt idx="659">
                  <c:v>1.8477233674920107E-4</c:v>
                </c:pt>
                <c:pt idx="660">
                  <c:v>1.8325402172768209E-4</c:v>
                </c:pt>
                <c:pt idx="661">
                  <c:v>1.8150465876810588E-4</c:v>
                </c:pt>
                <c:pt idx="662">
                  <c:v>1.80250398532938E-4</c:v>
                </c:pt>
                <c:pt idx="663">
                  <c:v>1.7826998763530456E-4</c:v>
                </c:pt>
                <c:pt idx="664">
                  <c:v>1.7661964522061002E-4</c:v>
                </c:pt>
                <c:pt idx="665">
                  <c:v>1.7457322062638879E-4</c:v>
                </c:pt>
                <c:pt idx="666">
                  <c:v>1.7292287821169425E-4</c:v>
                </c:pt>
                <c:pt idx="667">
                  <c:v>1.7170162482482029E-4</c:v>
                </c:pt>
                <c:pt idx="668">
                  <c:v>1.6975422077548073E-4</c:v>
                </c:pt>
                <c:pt idx="669">
                  <c:v>1.6807087151249228E-4</c:v>
                </c:pt>
                <c:pt idx="670">
                  <c:v>1.665525564909733E-4</c:v>
                </c:pt>
                <c:pt idx="671">
                  <c:v>1.6506724831774822E-4</c:v>
                </c:pt>
                <c:pt idx="672">
                  <c:v>1.6298781687523308E-4</c:v>
                </c:pt>
                <c:pt idx="673">
                  <c:v>1.6140348815712633E-4</c:v>
                </c:pt>
                <c:pt idx="674">
                  <c:v>1.6011622107366458E-4</c:v>
                </c:pt>
                <c:pt idx="675">
                  <c:v>1.5839986496238225E-4</c:v>
                </c:pt>
                <c:pt idx="676">
                  <c:v>1.5711259787892052E-4</c:v>
                </c:pt>
                <c:pt idx="677">
                  <c:v>1.5552826916081375E-4</c:v>
                </c:pt>
                <c:pt idx="678">
                  <c:v>1.536138719597681E-4</c:v>
                </c:pt>
                <c:pt idx="679">
                  <c:v>1.520625500899552E-4</c:v>
                </c:pt>
                <c:pt idx="680">
                  <c:v>1.503461939786729E-4</c:v>
                </c:pt>
                <c:pt idx="681">
                  <c:v>1.485308173225089E-4</c:v>
                </c:pt>
                <c:pt idx="682">
                  <c:v>1.4701250230098991E-4</c:v>
                </c:pt>
                <c:pt idx="683">
                  <c:v>1.4549418727947093E-4</c:v>
                </c:pt>
                <c:pt idx="684">
                  <c:v>1.4423992704430308E-4</c:v>
                </c:pt>
                <c:pt idx="685">
                  <c:v>1.4242455038813908E-4</c:v>
                </c:pt>
                <c:pt idx="686">
                  <c:v>1.409062353666201E-4</c:v>
                </c:pt>
                <c:pt idx="687">
                  <c:v>1.3955295458657058E-4</c:v>
                </c:pt>
                <c:pt idx="688">
                  <c:v>1.3777058477870046E-4</c:v>
                </c:pt>
                <c:pt idx="689">
                  <c:v>1.3664835193670819E-4</c:v>
                </c:pt>
                <c:pt idx="690">
                  <c:v>1.350970300668953E-4</c:v>
                </c:pt>
                <c:pt idx="691">
                  <c:v>1.3400780407319692E-4</c:v>
                </c:pt>
                <c:pt idx="692">
                  <c:v>1.3281955753461684E-4</c:v>
                </c:pt>
                <c:pt idx="693">
                  <c:v>1.3186235893409401E-4</c:v>
                </c:pt>
                <c:pt idx="694">
                  <c:v>1.3074012609210172E-4</c:v>
                </c:pt>
                <c:pt idx="695">
                  <c:v>1.293538384637583E-4</c:v>
                </c:pt>
                <c:pt idx="696">
                  <c:v>1.2786853029053322E-4</c:v>
                </c:pt>
                <c:pt idx="697">
                  <c:v>1.2644923581389591E-4</c:v>
                </c:pt>
                <c:pt idx="698">
                  <c:v>1.2509595503384637E-4</c:v>
                </c:pt>
                <c:pt idx="699">
                  <c:v>1.2420477012991133E-4</c:v>
                </c:pt>
                <c:pt idx="700">
                  <c:v>1.2314855098450681E-4</c:v>
                </c:pt>
                <c:pt idx="701">
                  <c:v>1.2192729759763286E-4</c:v>
                </c:pt>
                <c:pt idx="702">
                  <c:v>1.2073905105905279E-4</c:v>
                </c:pt>
                <c:pt idx="703">
                  <c:v>1.1968283191364828E-4</c:v>
                </c:pt>
                <c:pt idx="704">
                  <c:v>1.1846157852677431E-4</c:v>
                </c:pt>
                <c:pt idx="705">
                  <c:v>1.174383662296637E-4</c:v>
                </c:pt>
                <c:pt idx="706">
                  <c:v>1.1615109914620196E-4</c:v>
                </c:pt>
                <c:pt idx="707">
                  <c:v>1.148968389110341E-4</c:v>
                </c:pt>
                <c:pt idx="708">
                  <c:v>1.1374159922074793E-4</c:v>
                </c:pt>
                <c:pt idx="709">
                  <c:v>1.1268538007534341E-4</c:v>
                </c:pt>
                <c:pt idx="710">
                  <c:v>1.1100203081235498E-4</c:v>
                </c:pt>
                <c:pt idx="711">
                  <c:v>1.1017685960500771E-4</c:v>
                </c:pt>
                <c:pt idx="712">
                  <c:v>1.0935168839766044E-4</c:v>
                </c:pt>
                <c:pt idx="713">
                  <c:v>1.080314144659048E-4</c:v>
                </c:pt>
                <c:pt idx="714">
                  <c:v>1.069421884722064E-4</c:v>
                </c:pt>
                <c:pt idx="715">
                  <c:v>1.054898871472752E-4</c:v>
                </c:pt>
                <c:pt idx="716">
                  <c:v>1.0430164060869514E-4</c:v>
                </c:pt>
                <c:pt idx="717">
                  <c:v>1.0314640091840895E-4</c:v>
                </c:pt>
                <c:pt idx="718">
                  <c:v>1.022552160144739E-4</c:v>
                </c:pt>
                <c:pt idx="719">
                  <c:v>1.0129801741395106E-4</c:v>
                </c:pt>
                <c:pt idx="720">
                  <c:v>1.0037382566172212E-4</c:v>
                </c:pt>
                <c:pt idx="721">
                  <c:v>9.948264075778706E-5</c:v>
                </c:pt>
                <c:pt idx="722">
                  <c:v>9.8492435308970339E-5</c:v>
                </c:pt>
                <c:pt idx="723">
                  <c:v>9.6974120287451356E-5</c:v>
                </c:pt>
                <c:pt idx="724">
                  <c:v>9.6016921686928531E-5</c:v>
                </c:pt>
                <c:pt idx="725">
                  <c:v>9.5158743631287366E-5</c:v>
                </c:pt>
                <c:pt idx="726">
                  <c:v>9.4366579272233978E-5</c:v>
                </c:pt>
                <c:pt idx="727">
                  <c:v>9.3574414913180604E-5</c:v>
                </c:pt>
                <c:pt idx="728">
                  <c:v>9.258420946436387E-5</c:v>
                </c:pt>
                <c:pt idx="729">
                  <c:v>9.1693024560428823E-5</c:v>
                </c:pt>
                <c:pt idx="730">
                  <c:v>9.0867853353081553E-5</c:v>
                </c:pt>
                <c:pt idx="731">
                  <c:v>8.9910654752558715E-5</c:v>
                </c:pt>
                <c:pt idx="732">
                  <c:v>8.9382545179856465E-5</c:v>
                </c:pt>
                <c:pt idx="733">
                  <c:v>8.8326326034451953E-5</c:v>
                </c:pt>
                <c:pt idx="734">
                  <c:v>8.7336120585635233E-5</c:v>
                </c:pt>
                <c:pt idx="735">
                  <c:v>8.6180880895349047E-5</c:v>
                </c:pt>
                <c:pt idx="736">
                  <c:v>8.5124661749944535E-5</c:v>
                </c:pt>
                <c:pt idx="737">
                  <c:v>8.4398511087478939E-5</c:v>
                </c:pt>
                <c:pt idx="738">
                  <c:v>8.3309285093780545E-5</c:v>
                </c:pt>
                <c:pt idx="739">
                  <c:v>8.231907964496381E-5</c:v>
                </c:pt>
                <c:pt idx="740">
                  <c:v>8.1427894741028763E-5</c:v>
                </c:pt>
                <c:pt idx="741">
                  <c:v>8.0635730381975389E-5</c:v>
                </c:pt>
                <c:pt idx="742">
                  <c:v>7.9612518084864759E-5</c:v>
                </c:pt>
                <c:pt idx="743">
                  <c:v>7.8754340029223608E-5</c:v>
                </c:pt>
                <c:pt idx="744">
                  <c:v>7.8094203063345789E-5</c:v>
                </c:pt>
                <c:pt idx="745">
                  <c:v>7.6938963373059604E-5</c:v>
                </c:pt>
                <c:pt idx="746">
                  <c:v>7.6179805862300112E-5</c:v>
                </c:pt>
                <c:pt idx="747">
                  <c:v>7.5552675744716189E-5</c:v>
                </c:pt>
                <c:pt idx="748">
                  <c:v>7.4760511385662815E-5</c:v>
                </c:pt>
                <c:pt idx="749">
                  <c:v>7.3671285391964408E-5</c:v>
                </c:pt>
                <c:pt idx="750">
                  <c:v>7.2879121032911034E-5</c:v>
                </c:pt>
                <c:pt idx="751">
                  <c:v>7.1591853949449279E-5</c:v>
                </c:pt>
                <c:pt idx="752">
                  <c:v>7.0997730680159252E-5</c:v>
                </c:pt>
                <c:pt idx="753">
                  <c:v>6.9908504686460858E-5</c:v>
                </c:pt>
                <c:pt idx="754">
                  <c:v>6.9446408810346373E-5</c:v>
                </c:pt>
                <c:pt idx="755">
                  <c:v>6.881927869276245E-5</c:v>
                </c:pt>
                <c:pt idx="756">
                  <c:v>6.8093128030296854E-5</c:v>
                </c:pt>
                <c:pt idx="757">
                  <c:v>6.7565018457594605E-5</c:v>
                </c:pt>
                <c:pt idx="758">
                  <c:v>6.7234949974655689E-5</c:v>
                </c:pt>
                <c:pt idx="759">
                  <c:v>6.6574813008777871E-5</c:v>
                </c:pt>
                <c:pt idx="760">
                  <c:v>6.6178730829251191E-5</c:v>
                </c:pt>
                <c:pt idx="761">
                  <c:v>6.5353559621903907E-5</c:v>
                </c:pt>
                <c:pt idx="762">
                  <c:v>6.4924470594083332E-5</c:v>
                </c:pt>
                <c:pt idx="763">
                  <c:v>6.4297340476499409E-5</c:v>
                </c:pt>
                <c:pt idx="764">
                  <c:v>6.3538182965739917E-5</c:v>
                </c:pt>
                <c:pt idx="765">
                  <c:v>6.2878045999862099E-5</c:v>
                </c:pt>
                <c:pt idx="766">
                  <c:v>6.2085881640808711E-5</c:v>
                </c:pt>
                <c:pt idx="767">
                  <c:v>6.1557772068106462E-5</c:v>
                </c:pt>
                <c:pt idx="768">
                  <c:v>6.1161689888579768E-5</c:v>
                </c:pt>
                <c:pt idx="769">
                  <c:v>6.030351183293861E-5</c:v>
                </c:pt>
                <c:pt idx="770">
                  <c:v>5.9841415956824139E-5</c:v>
                </c:pt>
                <c:pt idx="771">
                  <c:v>5.9412326929003556E-5</c:v>
                </c:pt>
                <c:pt idx="772">
                  <c:v>5.88842173563013E-5</c:v>
                </c:pt>
                <c:pt idx="773">
                  <c:v>5.8422121480186828E-5</c:v>
                </c:pt>
                <c:pt idx="774">
                  <c:v>5.7861005059190684E-5</c:v>
                </c:pt>
                <c:pt idx="775">
                  <c:v>5.7233874941606761E-5</c:v>
                </c:pt>
                <c:pt idx="776">
                  <c:v>5.6639751672316727E-5</c:v>
                </c:pt>
                <c:pt idx="777">
                  <c:v>5.6012621554732798E-5</c:v>
                </c:pt>
                <c:pt idx="778">
                  <c:v>5.5418498285442764E-5</c:v>
                </c:pt>
                <c:pt idx="779">
                  <c:v>5.4890388712740508E-5</c:v>
                </c:pt>
                <c:pt idx="780">
                  <c:v>5.4230251746862689E-5</c:v>
                </c:pt>
                <c:pt idx="781">
                  <c:v>5.3768155870748218E-5</c:v>
                </c:pt>
                <c:pt idx="782">
                  <c:v>5.3174032601458184E-5</c:v>
                </c:pt>
                <c:pt idx="783">
                  <c:v>5.2678929877049817E-5</c:v>
                </c:pt>
                <c:pt idx="784">
                  <c:v>5.2183827152641457E-5</c:v>
                </c:pt>
                <c:pt idx="785">
                  <c:v>5.1886765517996436E-5</c:v>
                </c:pt>
                <c:pt idx="786">
                  <c:v>5.1523690186763638E-5</c:v>
                </c:pt>
                <c:pt idx="787">
                  <c:v>5.1094601158943056E-5</c:v>
                </c:pt>
                <c:pt idx="788">
                  <c:v>5.0434464193065244E-5</c:v>
                </c:pt>
                <c:pt idx="789">
                  <c:v>4.9708313530599641E-5</c:v>
                </c:pt>
                <c:pt idx="790">
                  <c:v>4.8850135474958483E-5</c:v>
                </c:pt>
                <c:pt idx="791">
                  <c:v>4.8520066992019574E-5</c:v>
                </c:pt>
                <c:pt idx="792">
                  <c:v>4.8057971115905102E-5</c:v>
                </c:pt>
                <c:pt idx="793">
                  <c:v>4.7397834150027284E-5</c:v>
                </c:pt>
                <c:pt idx="794">
                  <c:v>4.6902731425618917E-5</c:v>
                </c:pt>
                <c:pt idx="795">
                  <c:v>4.6440635549504445E-5</c:v>
                </c:pt>
                <c:pt idx="796">
                  <c:v>4.6044553369977758E-5</c:v>
                </c:pt>
                <c:pt idx="797">
                  <c:v>4.568147803874496E-5</c:v>
                </c:pt>
                <c:pt idx="798">
                  <c:v>4.5219382162630482E-5</c:v>
                </c:pt>
                <c:pt idx="799">
                  <c:v>4.4724279438222122E-5</c:v>
                </c:pt>
                <c:pt idx="800">
                  <c:v>4.4328197258695435E-5</c:v>
                </c:pt>
                <c:pt idx="801">
                  <c:v>4.3370998658172596E-5</c:v>
                </c:pt>
                <c:pt idx="802">
                  <c:v>4.2941909630352013E-5</c:v>
                </c:pt>
                <c:pt idx="803">
                  <c:v>4.2941909630352013E-5</c:v>
                </c:pt>
                <c:pt idx="804">
                  <c:v>4.2380793209355868E-5</c:v>
                </c:pt>
                <c:pt idx="805">
                  <c:v>4.1984711029829182E-5</c:v>
                </c:pt>
                <c:pt idx="806">
                  <c:v>4.152261515371471E-5</c:v>
                </c:pt>
                <c:pt idx="807">
                  <c:v>4.1093526125894127E-5</c:v>
                </c:pt>
                <c:pt idx="808">
                  <c:v>4.0532409704897983E-5</c:v>
                </c:pt>
                <c:pt idx="809">
                  <c:v>4.0268354918546858E-5</c:v>
                </c:pt>
                <c:pt idx="810">
                  <c:v>3.927814946973013E-5</c:v>
                </c:pt>
                <c:pt idx="811">
                  <c:v>3.927814946973013E-5</c:v>
                </c:pt>
                <c:pt idx="812">
                  <c:v>3.8849060441909548E-5</c:v>
                </c:pt>
                <c:pt idx="813">
                  <c:v>3.8518991958970639E-5</c:v>
                </c:pt>
                <c:pt idx="814">
                  <c:v>3.8287944020913403E-5</c:v>
                </c:pt>
                <c:pt idx="815">
                  <c:v>3.7726827599917258E-5</c:v>
                </c:pt>
                <c:pt idx="816">
                  <c:v>3.7495779661860022E-5</c:v>
                </c:pt>
                <c:pt idx="817">
                  <c:v>3.7099697482333335E-5</c:v>
                </c:pt>
                <c:pt idx="818">
                  <c:v>3.653858106133719E-5</c:v>
                </c:pt>
                <c:pt idx="819">
                  <c:v>3.653858106133719E-5</c:v>
                </c:pt>
                <c:pt idx="820">
                  <c:v>3.624151942669217E-5</c:v>
                </c:pt>
                <c:pt idx="821">
                  <c:v>3.5779423550577699E-5</c:v>
                </c:pt>
                <c:pt idx="822">
                  <c:v>3.5581382460814352E-5</c:v>
                </c:pt>
                <c:pt idx="823">
                  <c:v>3.5284320826169331E-5</c:v>
                </c:pt>
                <c:pt idx="824">
                  <c:v>3.4723204405173187E-5</c:v>
                </c:pt>
                <c:pt idx="825">
                  <c:v>3.4360129073940388E-5</c:v>
                </c:pt>
                <c:pt idx="826">
                  <c:v>3.3534957866593119E-5</c:v>
                </c:pt>
                <c:pt idx="827">
                  <c:v>3.3270903080241994E-5</c:v>
                </c:pt>
                <c:pt idx="828">
                  <c:v>3.3270903080241994E-5</c:v>
                </c:pt>
                <c:pt idx="829">
                  <c:v>3.3006848293890863E-5</c:v>
                </c:pt>
                <c:pt idx="830">
                  <c:v>3.2841814052421412E-5</c:v>
                </c:pt>
                <c:pt idx="831">
                  <c:v>3.2412725024600829E-5</c:v>
                </c:pt>
                <c:pt idx="832">
                  <c:v>3.1983635996780247E-5</c:v>
                </c:pt>
                <c:pt idx="833">
                  <c:v>3.1653567513841337E-5</c:v>
                </c:pt>
                <c:pt idx="834">
                  <c:v>3.1422519575784102E-5</c:v>
                </c:pt>
                <c:pt idx="835">
                  <c:v>3.0762382609906283E-5</c:v>
                </c:pt>
                <c:pt idx="836">
                  <c:v>3.0762382609906283E-5</c:v>
                </c:pt>
                <c:pt idx="837">
                  <c:v>3.046532097526127E-5</c:v>
                </c:pt>
                <c:pt idx="838">
                  <c:v>3.0201266188910142E-5</c:v>
                </c:pt>
                <c:pt idx="839">
                  <c:v>2.9805184009383451E-5</c:v>
                </c:pt>
                <c:pt idx="840">
                  <c:v>2.9574136071326216E-5</c:v>
                </c:pt>
                <c:pt idx="841">
                  <c:v>2.9277074436681195E-5</c:v>
                </c:pt>
                <c:pt idx="842">
                  <c:v>2.9079033346917852E-5</c:v>
                </c:pt>
                <c:pt idx="843">
                  <c:v>2.8781971712272835E-5</c:v>
                </c:pt>
                <c:pt idx="844">
                  <c:v>2.8781971712272835E-5</c:v>
                </c:pt>
                <c:pt idx="845">
                  <c:v>2.8550923774215599E-5</c:v>
                </c:pt>
                <c:pt idx="846">
                  <c:v>2.822085529127669E-5</c:v>
                </c:pt>
                <c:pt idx="847">
                  <c:v>2.7989807353219454E-5</c:v>
                </c:pt>
                <c:pt idx="848">
                  <c:v>2.7692745718574434E-5</c:v>
                </c:pt>
                <c:pt idx="849">
                  <c:v>2.7527711477104983E-5</c:v>
                </c:pt>
                <c:pt idx="850">
                  <c:v>2.7263656690753855E-5</c:v>
                </c:pt>
                <c:pt idx="851">
                  <c:v>2.6867574511227165E-5</c:v>
                </c:pt>
                <c:pt idx="852">
                  <c:v>2.6570512876582148E-5</c:v>
                </c:pt>
                <c:pt idx="853">
                  <c:v>2.6570512876582148E-5</c:v>
                </c:pt>
                <c:pt idx="854">
                  <c:v>2.6273451241937127E-5</c:v>
                </c:pt>
                <c:pt idx="855">
                  <c:v>2.5943382758998218E-5</c:v>
                </c:pt>
                <c:pt idx="856">
                  <c:v>2.5712334820940982E-5</c:v>
                </c:pt>
                <c:pt idx="857">
                  <c:v>2.5382266338002077E-5</c:v>
                </c:pt>
                <c:pt idx="858">
                  <c:v>2.5118211551650949E-5</c:v>
                </c:pt>
                <c:pt idx="859">
                  <c:v>2.5019191006769275E-5</c:v>
                </c:pt>
                <c:pt idx="860">
                  <c:v>2.4590101978948693E-5</c:v>
                </c:pt>
                <c:pt idx="861">
                  <c:v>2.4590101978948693E-5</c:v>
                </c:pt>
                <c:pt idx="862">
                  <c:v>2.445807458577313E-5</c:v>
                </c:pt>
                <c:pt idx="863">
                  <c:v>2.4094999254540332E-5</c:v>
                </c:pt>
                <c:pt idx="864">
                  <c:v>2.3731923923307531E-5</c:v>
                </c:pt>
                <c:pt idx="865">
                  <c:v>2.3434862288662514E-5</c:v>
                </c:pt>
                <c:pt idx="866">
                  <c:v>2.333584174378084E-5</c:v>
                </c:pt>
                <c:pt idx="867">
                  <c:v>2.284073901937248E-5</c:v>
                </c:pt>
                <c:pt idx="868">
                  <c:v>2.2411649991551897E-5</c:v>
                </c:pt>
                <c:pt idx="869">
                  <c:v>2.2411649991551897E-5</c:v>
                </c:pt>
                <c:pt idx="870">
                  <c:v>2.2180602053494662E-5</c:v>
                </c:pt>
                <c:pt idx="871">
                  <c:v>2.1916547267143534E-5</c:v>
                </c:pt>
                <c:pt idx="872">
                  <c:v>2.1553471935910736E-5</c:v>
                </c:pt>
                <c:pt idx="873">
                  <c:v>2.1388437694441281E-5</c:v>
                </c:pt>
                <c:pt idx="874">
                  <c:v>2.1157389756384045E-5</c:v>
                </c:pt>
                <c:pt idx="875">
                  <c:v>2.0992355514914591E-5</c:v>
                </c:pt>
                <c:pt idx="876">
                  <c:v>2.0695293880269574E-5</c:v>
                </c:pt>
                <c:pt idx="877">
                  <c:v>2.0431239093918446E-5</c:v>
                </c:pt>
                <c:pt idx="878">
                  <c:v>2.0431239093918446E-5</c:v>
                </c:pt>
                <c:pt idx="879">
                  <c:v>2.0266204852448991E-5</c:v>
                </c:pt>
                <c:pt idx="880">
                  <c:v>2.020019115586121E-5</c:v>
                </c:pt>
                <c:pt idx="881">
                  <c:v>2.0035156914391756E-5</c:v>
                </c:pt>
                <c:pt idx="882">
                  <c:v>1.9837115824628409E-5</c:v>
                </c:pt>
                <c:pt idx="883">
                  <c:v>1.9672081583158954E-5</c:v>
                </c:pt>
                <c:pt idx="884">
                  <c:v>1.9573061038277284E-5</c:v>
                </c:pt>
                <c:pt idx="885">
                  <c:v>1.9143972010456701E-5</c:v>
                </c:pt>
                <c:pt idx="886">
                  <c:v>1.9143972010456701E-5</c:v>
                </c:pt>
                <c:pt idx="887">
                  <c:v>1.8846910375811685E-5</c:v>
                </c:pt>
                <c:pt idx="888">
                  <c:v>1.8780896679223903E-5</c:v>
                </c:pt>
                <c:pt idx="889">
                  <c:v>1.8615862437754449E-5</c:v>
                </c:pt>
                <c:pt idx="890">
                  <c:v>1.8384814499697213E-5</c:v>
                </c:pt>
                <c:pt idx="891">
                  <c:v>1.8186773409933866E-5</c:v>
                </c:pt>
                <c:pt idx="892">
                  <c:v>1.7889711775288849E-5</c:v>
                </c:pt>
                <c:pt idx="893">
                  <c:v>1.7625656988937721E-5</c:v>
                </c:pt>
                <c:pt idx="894">
                  <c:v>1.7625656988937721E-5</c:v>
                </c:pt>
                <c:pt idx="895">
                  <c:v>1.7427615899174378E-5</c:v>
                </c:pt>
                <c:pt idx="896">
                  <c:v>1.7361602202586593E-5</c:v>
                </c:pt>
                <c:pt idx="897">
                  <c:v>1.7097547416235469E-5</c:v>
                </c:pt>
                <c:pt idx="898">
                  <c:v>1.6932513174766014E-5</c:v>
                </c:pt>
                <c:pt idx="899">
                  <c:v>1.6800485781590452E-5</c:v>
                </c:pt>
                <c:pt idx="900">
                  <c:v>1.6569437843533213E-5</c:v>
                </c:pt>
                <c:pt idx="901">
                  <c:v>1.6008321422537071E-5</c:v>
                </c:pt>
                <c:pt idx="902">
                  <c:v>1.5777273484479832E-5</c:v>
                </c:pt>
                <c:pt idx="903">
                  <c:v>1.5777273484479832E-5</c:v>
                </c:pt>
                <c:pt idx="904">
                  <c:v>1.5579232394716488E-5</c:v>
                </c:pt>
                <c:pt idx="905">
                  <c:v>1.5414198153247034E-5</c:v>
                </c:pt>
                <c:pt idx="906">
                  <c:v>1.531517760836536E-5</c:v>
                </c:pt>
                <c:pt idx="907">
                  <c:v>1.5183150215189798E-5</c:v>
                </c:pt>
                <c:pt idx="908">
                  <c:v>1.491909542883867E-5</c:v>
                </c:pt>
                <c:pt idx="909">
                  <c:v>1.4688047490781434E-5</c:v>
                </c:pt>
                <c:pt idx="910">
                  <c:v>1.4060917373197508E-5</c:v>
                </c:pt>
                <c:pt idx="911">
                  <c:v>1.4060917373197508E-5</c:v>
                </c:pt>
                <c:pt idx="912">
                  <c:v>1.3862876283434163E-5</c:v>
                </c:pt>
                <c:pt idx="913">
                  <c:v>1.3664835193670818E-5</c:v>
                </c:pt>
                <c:pt idx="914">
                  <c:v>1.3466794103907473E-5</c:v>
                </c:pt>
                <c:pt idx="915">
                  <c:v>1.3268753014144128E-5</c:v>
                </c:pt>
                <c:pt idx="916">
                  <c:v>1.3136725620968564E-5</c:v>
                </c:pt>
                <c:pt idx="917">
                  <c:v>1.2971691379499109E-5</c:v>
                </c:pt>
                <c:pt idx="918">
                  <c:v>1.2674629744854092E-5</c:v>
                </c:pt>
                <c:pt idx="919">
                  <c:v>1.2674629744854092E-5</c:v>
                </c:pt>
                <c:pt idx="920">
                  <c:v>1.2608616048266311E-5</c:v>
                </c:pt>
                <c:pt idx="921">
                  <c:v>1.2542602351678528E-5</c:v>
                </c:pt>
                <c:pt idx="922">
                  <c:v>1.2344561261915183E-5</c:v>
                </c:pt>
                <c:pt idx="923">
                  <c:v>1.2245540717033511E-5</c:v>
                </c:pt>
                <c:pt idx="924">
                  <c:v>1.2212533868739621E-5</c:v>
                </c:pt>
                <c:pt idx="925">
                  <c:v>1.2014492778976276E-5</c:v>
                </c:pt>
                <c:pt idx="926">
                  <c:v>1.1717431144331257E-5</c:v>
                </c:pt>
                <c:pt idx="927">
                  <c:v>1.1585403751155693E-5</c:v>
                </c:pt>
                <c:pt idx="928">
                  <c:v>1.1585403751155693E-5</c:v>
                </c:pt>
                <c:pt idx="929">
                  <c:v>1.1387362661392348E-5</c:v>
                </c:pt>
                <c:pt idx="930">
                  <c:v>1.1288342116510676E-5</c:v>
                </c:pt>
                <c:pt idx="931">
                  <c:v>1.1255335268216785E-5</c:v>
                </c:pt>
                <c:pt idx="932">
                  <c:v>1.1090301026747331E-5</c:v>
                </c:pt>
                <c:pt idx="933">
                  <c:v>1.0958273633571767E-5</c:v>
                </c:pt>
                <c:pt idx="934">
                  <c:v>1.0892259936983986E-5</c:v>
                </c:pt>
                <c:pt idx="935">
                  <c:v>1.066121199892675E-5</c:v>
                </c:pt>
                <c:pt idx="936">
                  <c:v>1.066121199892675E-5</c:v>
                </c:pt>
                <c:pt idx="937">
                  <c:v>1.0562191454045077E-5</c:v>
                </c:pt>
                <c:pt idx="938">
                  <c:v>1.0496177757457295E-5</c:v>
                </c:pt>
                <c:pt idx="939">
                  <c:v>1.0364150364281731E-5</c:v>
                </c:pt>
                <c:pt idx="940">
                  <c:v>1.029813666769395E-5</c:v>
                </c:pt>
                <c:pt idx="941">
                  <c:v>1.0100095577930605E-5</c:v>
                </c:pt>
                <c:pt idx="942">
                  <c:v>9.9020544881672599E-6</c:v>
                </c:pt>
                <c:pt idx="943">
                  <c:v>9.6049928535222413E-6</c:v>
                </c:pt>
                <c:pt idx="944">
                  <c:v>9.6049928535222413E-6</c:v>
                </c:pt>
                <c:pt idx="945">
                  <c:v>9.472965460346679E-6</c:v>
                </c:pt>
                <c:pt idx="946">
                  <c:v>9.3739449154650056E-6</c:v>
                </c:pt>
                <c:pt idx="947">
                  <c:v>9.208910673995551E-6</c:v>
                </c:pt>
                <c:pt idx="948">
                  <c:v>9.1759038257016604E-6</c:v>
                </c:pt>
                <c:pt idx="949">
                  <c:v>8.9778627359383152E-6</c:v>
                </c:pt>
                <c:pt idx="950">
                  <c:v>8.7798216461749701E-6</c:v>
                </c:pt>
                <c:pt idx="951">
                  <c:v>8.5817805564116249E-6</c:v>
                </c:pt>
                <c:pt idx="952">
                  <c:v>8.5157668598238437E-6</c:v>
                </c:pt>
                <c:pt idx="953">
                  <c:v>8.5157668598238437E-6</c:v>
                </c:pt>
                <c:pt idx="954">
                  <c:v>8.3837394666482797E-6</c:v>
                </c:pt>
                <c:pt idx="955">
                  <c:v>8.3507326183543892E-6</c:v>
                </c:pt>
                <c:pt idx="956">
                  <c:v>8.2187052251788251E-6</c:v>
                </c:pt>
                <c:pt idx="957">
                  <c:v>8.152691528591044E-6</c:v>
                </c:pt>
                <c:pt idx="958">
                  <c:v>8.0536709837093706E-6</c:v>
                </c:pt>
                <c:pt idx="959">
                  <c:v>7.9876572871215894E-6</c:v>
                </c:pt>
                <c:pt idx="960">
                  <c:v>7.8556298939460254E-6</c:v>
                </c:pt>
                <c:pt idx="961">
                  <c:v>7.8556298939460254E-6</c:v>
                </c:pt>
                <c:pt idx="962">
                  <c:v>7.7566093490643537E-6</c:v>
                </c:pt>
                <c:pt idx="963">
                  <c:v>7.6575888041826802E-6</c:v>
                </c:pt>
                <c:pt idx="964">
                  <c:v>7.5585682593010077E-6</c:v>
                </c:pt>
                <c:pt idx="965">
                  <c:v>7.4595477144193351E-6</c:v>
                </c:pt>
                <c:pt idx="966">
                  <c:v>7.2615066246559899E-6</c:v>
                </c:pt>
                <c:pt idx="967">
                  <c:v>7.1624860797743173E-6</c:v>
                </c:pt>
                <c:pt idx="968">
                  <c:v>6.9314381417170816E-6</c:v>
                </c:pt>
                <c:pt idx="969">
                  <c:v>6.9314381417170816E-6</c:v>
                </c:pt>
                <c:pt idx="970">
                  <c:v>6.898431293423191E-6</c:v>
                </c:pt>
                <c:pt idx="971">
                  <c:v>6.7994107485415184E-6</c:v>
                </c:pt>
                <c:pt idx="972">
                  <c:v>6.7003902036598458E-6</c:v>
                </c:pt>
                <c:pt idx="973">
                  <c:v>6.6673833553659544E-6</c:v>
                </c:pt>
                <c:pt idx="974">
                  <c:v>6.6343765070720638E-6</c:v>
                </c:pt>
                <c:pt idx="975">
                  <c:v>6.5683628104842818E-6</c:v>
                </c:pt>
                <c:pt idx="976">
                  <c:v>6.4693422656026093E-6</c:v>
                </c:pt>
                <c:pt idx="977">
                  <c:v>6.4033285690148281E-6</c:v>
                </c:pt>
                <c:pt idx="978">
                  <c:v>6.4033285690148281E-6</c:v>
                </c:pt>
                <c:pt idx="979">
                  <c:v>6.2713011758392641E-6</c:v>
                </c:pt>
                <c:pt idx="980">
                  <c:v>6.2382943275453735E-6</c:v>
                </c:pt>
                <c:pt idx="981">
                  <c:v>6.1062669343698103E-6</c:v>
                </c:pt>
                <c:pt idx="982">
                  <c:v>6.0072463894881378E-6</c:v>
                </c:pt>
                <c:pt idx="983">
                  <c:v>5.9412326929003558E-6</c:v>
                </c:pt>
                <c:pt idx="984">
                  <c:v>5.9082258446064652E-6</c:v>
                </c:pt>
                <c:pt idx="985">
                  <c:v>5.7431916031370106E-6</c:v>
                </c:pt>
                <c:pt idx="986">
                  <c:v>5.7431916031370106E-6</c:v>
                </c:pt>
                <c:pt idx="987">
                  <c:v>5.7431916031370106E-6</c:v>
                </c:pt>
                <c:pt idx="988">
                  <c:v>5.7431916031370106E-6</c:v>
                </c:pt>
                <c:pt idx="989">
                  <c:v>5.6771779065492286E-6</c:v>
                </c:pt>
                <c:pt idx="990">
                  <c:v>5.644171058255338E-6</c:v>
                </c:pt>
                <c:pt idx="991">
                  <c:v>5.578157361667556E-6</c:v>
                </c:pt>
                <c:pt idx="992">
                  <c:v>5.5451505133736654E-6</c:v>
                </c:pt>
                <c:pt idx="993">
                  <c:v>5.4461299684919929E-6</c:v>
                </c:pt>
                <c:pt idx="994">
                  <c:v>5.4461299684919929E-6</c:v>
                </c:pt>
                <c:pt idx="995">
                  <c:v>5.3801162719042109E-6</c:v>
                </c:pt>
                <c:pt idx="996">
                  <c:v>5.3471094236103203E-6</c:v>
                </c:pt>
                <c:pt idx="997">
                  <c:v>5.2810957270225383E-6</c:v>
                </c:pt>
                <c:pt idx="998">
                  <c:v>5.2480888787286477E-6</c:v>
                </c:pt>
                <c:pt idx="999">
                  <c:v>5.2150820304347563E-6</c:v>
                </c:pt>
                <c:pt idx="1000">
                  <c:v>5.1490683338469751E-6</c:v>
                </c:pt>
                <c:pt idx="1001">
                  <c:v>5.0500477889653025E-6</c:v>
                </c:pt>
                <c:pt idx="1002">
                  <c:v>4.8520066992019574E-6</c:v>
                </c:pt>
                <c:pt idx="1003">
                  <c:v>4.8520066992019574E-6</c:v>
                </c:pt>
                <c:pt idx="1004">
                  <c:v>4.7859930026141754E-6</c:v>
                </c:pt>
                <c:pt idx="1005">
                  <c:v>4.7199793060263934E-6</c:v>
                </c:pt>
                <c:pt idx="1006">
                  <c:v>4.6869724577325028E-6</c:v>
                </c:pt>
                <c:pt idx="1007">
                  <c:v>4.6209587611447208E-6</c:v>
                </c:pt>
                <c:pt idx="1008">
                  <c:v>4.455924519675267E-6</c:v>
                </c:pt>
                <c:pt idx="1009">
                  <c:v>4.323897126499703E-6</c:v>
                </c:pt>
                <c:pt idx="1010">
                  <c:v>4.2908902782058124E-6</c:v>
                </c:pt>
                <c:pt idx="1011">
                  <c:v>4.2908902782058124E-6</c:v>
                </c:pt>
                <c:pt idx="1012">
                  <c:v>4.2908902782058124E-6</c:v>
                </c:pt>
                <c:pt idx="1013">
                  <c:v>4.2578834299119219E-6</c:v>
                </c:pt>
                <c:pt idx="1014">
                  <c:v>4.2578834299119219E-6</c:v>
                </c:pt>
                <c:pt idx="1015">
                  <c:v>4.2578834299119219E-6</c:v>
                </c:pt>
                <c:pt idx="1016">
                  <c:v>4.1918697333241399E-6</c:v>
                </c:pt>
                <c:pt idx="1017">
                  <c:v>4.1258560367363579E-6</c:v>
                </c:pt>
                <c:pt idx="1018">
                  <c:v>4.1258560367363579E-6</c:v>
                </c:pt>
                <c:pt idx="1019">
                  <c:v>4.1258560367363579E-6</c:v>
                </c:pt>
                <c:pt idx="1020">
                  <c:v>4.0928491884424673E-6</c:v>
                </c:pt>
                <c:pt idx="1021">
                  <c:v>4.0598423401485767E-6</c:v>
                </c:pt>
                <c:pt idx="1022">
                  <c:v>3.9278149469730127E-6</c:v>
                </c:pt>
                <c:pt idx="1023">
                  <c:v>3.9278149469730127E-6</c:v>
                </c:pt>
                <c:pt idx="1024">
                  <c:v>3.9278149469730127E-6</c:v>
                </c:pt>
                <c:pt idx="1025">
                  <c:v>3.8618012503852315E-6</c:v>
                </c:pt>
                <c:pt idx="1026">
                  <c:v>3.8287944020913401E-6</c:v>
                </c:pt>
                <c:pt idx="1027">
                  <c:v>3.7957875537974495E-6</c:v>
                </c:pt>
                <c:pt idx="1028">
                  <c:v>3.7957875537974495E-6</c:v>
                </c:pt>
                <c:pt idx="1029">
                  <c:v>3.7627807055035585E-6</c:v>
                </c:pt>
                <c:pt idx="1030">
                  <c:v>3.7297738572096675E-6</c:v>
                </c:pt>
                <c:pt idx="1031">
                  <c:v>3.696767008915777E-6</c:v>
                </c:pt>
                <c:pt idx="1032">
                  <c:v>3.696767008915777E-6</c:v>
                </c:pt>
                <c:pt idx="1033">
                  <c:v>3.696767008915777E-6</c:v>
                </c:pt>
                <c:pt idx="1034">
                  <c:v>3.663760160621886E-6</c:v>
                </c:pt>
                <c:pt idx="1035">
                  <c:v>3.5977464640341044E-6</c:v>
                </c:pt>
                <c:pt idx="1036">
                  <c:v>3.5977464640341044E-6</c:v>
                </c:pt>
                <c:pt idx="1037">
                  <c:v>3.5647396157402134E-6</c:v>
                </c:pt>
                <c:pt idx="1038">
                  <c:v>3.5647396157402134E-6</c:v>
                </c:pt>
                <c:pt idx="1039">
                  <c:v>3.4657190708585408E-6</c:v>
                </c:pt>
                <c:pt idx="1040">
                  <c:v>3.3666985259768682E-6</c:v>
                </c:pt>
                <c:pt idx="1041">
                  <c:v>3.3006848293890866E-6</c:v>
                </c:pt>
                <c:pt idx="1042">
                  <c:v>3.3006848293890866E-6</c:v>
                </c:pt>
                <c:pt idx="1043">
                  <c:v>3.2676779810951956E-6</c:v>
                </c:pt>
                <c:pt idx="1044">
                  <c:v>3.2676779810951956E-6</c:v>
                </c:pt>
                <c:pt idx="1045">
                  <c:v>3.201664284507414E-6</c:v>
                </c:pt>
                <c:pt idx="1046">
                  <c:v>3.135650587919632E-6</c:v>
                </c:pt>
                <c:pt idx="1047">
                  <c:v>3.1026437396257415E-6</c:v>
                </c:pt>
                <c:pt idx="1048">
                  <c:v>3.0696368913318505E-6</c:v>
                </c:pt>
                <c:pt idx="1049">
                  <c:v>3.0036231947440689E-6</c:v>
                </c:pt>
                <c:pt idx="1050">
                  <c:v>2.9706163464501779E-6</c:v>
                </c:pt>
                <c:pt idx="1051">
                  <c:v>2.9046026498623963E-6</c:v>
                </c:pt>
                <c:pt idx="1052">
                  <c:v>2.9046026498623963E-6</c:v>
                </c:pt>
                <c:pt idx="1053">
                  <c:v>2.8715958015685053E-6</c:v>
                </c:pt>
                <c:pt idx="1054">
                  <c:v>2.8715958015685053E-6</c:v>
                </c:pt>
                <c:pt idx="1055">
                  <c:v>2.8385889532746143E-6</c:v>
                </c:pt>
                <c:pt idx="1056">
                  <c:v>2.7725752566868327E-6</c:v>
                </c:pt>
                <c:pt idx="1057">
                  <c:v>2.7395684083929417E-6</c:v>
                </c:pt>
                <c:pt idx="1058">
                  <c:v>2.7065615600990507E-6</c:v>
                </c:pt>
                <c:pt idx="1059">
                  <c:v>2.6735547118051601E-6</c:v>
                </c:pt>
                <c:pt idx="1060">
                  <c:v>2.5745341669234876E-6</c:v>
                </c:pt>
                <c:pt idx="1061">
                  <c:v>2.5745341669234876E-6</c:v>
                </c:pt>
                <c:pt idx="1062">
                  <c:v>2.5745341669234876E-6</c:v>
                </c:pt>
                <c:pt idx="1063">
                  <c:v>2.5745341669234876E-6</c:v>
                </c:pt>
                <c:pt idx="1064">
                  <c:v>2.5745341669234876E-6</c:v>
                </c:pt>
                <c:pt idx="1065">
                  <c:v>2.5415273186295966E-6</c:v>
                </c:pt>
                <c:pt idx="1066">
                  <c:v>2.5085204703357056E-6</c:v>
                </c:pt>
                <c:pt idx="1067">
                  <c:v>2.475513622041815E-6</c:v>
                </c:pt>
                <c:pt idx="1068">
                  <c:v>2.409499925454033E-6</c:v>
                </c:pt>
                <c:pt idx="1069">
                  <c:v>2.409499925454033E-6</c:v>
                </c:pt>
                <c:pt idx="1070">
                  <c:v>2.409499925454033E-6</c:v>
                </c:pt>
                <c:pt idx="1071">
                  <c:v>2.409499925454033E-6</c:v>
                </c:pt>
                <c:pt idx="1072">
                  <c:v>2.3434862288662514E-6</c:v>
                </c:pt>
                <c:pt idx="1073">
                  <c:v>2.2774725322784698E-6</c:v>
                </c:pt>
                <c:pt idx="1074">
                  <c:v>2.2774725322784698E-6</c:v>
                </c:pt>
                <c:pt idx="1075">
                  <c:v>2.2774725322784698E-6</c:v>
                </c:pt>
                <c:pt idx="1076">
                  <c:v>2.2444656839845788E-6</c:v>
                </c:pt>
                <c:pt idx="1077">
                  <c:v>2.1784519873967972E-6</c:v>
                </c:pt>
                <c:pt idx="1078">
                  <c:v>2.1454451391029062E-6</c:v>
                </c:pt>
                <c:pt idx="1079">
                  <c:v>2.1454451391029062E-6</c:v>
                </c:pt>
                <c:pt idx="1080">
                  <c:v>2.0794314425151246E-6</c:v>
                </c:pt>
                <c:pt idx="1081">
                  <c:v>2.0794314425151246E-6</c:v>
                </c:pt>
                <c:pt idx="1082">
                  <c:v>2.0134177459273426E-6</c:v>
                </c:pt>
                <c:pt idx="1083">
                  <c:v>2.0134177459273426E-6</c:v>
                </c:pt>
                <c:pt idx="1084">
                  <c:v>2.0134177459273426E-6</c:v>
                </c:pt>
                <c:pt idx="1085">
                  <c:v>2.0134177459273426E-6</c:v>
                </c:pt>
                <c:pt idx="1086">
                  <c:v>2.0134177459273426E-6</c:v>
                </c:pt>
                <c:pt idx="1087">
                  <c:v>1.9804108976334521E-6</c:v>
                </c:pt>
                <c:pt idx="1088">
                  <c:v>1.9804108976334521E-6</c:v>
                </c:pt>
                <c:pt idx="1089">
                  <c:v>1.9804108976334521E-6</c:v>
                </c:pt>
                <c:pt idx="1090">
                  <c:v>1.9804108976334521E-6</c:v>
                </c:pt>
                <c:pt idx="1091">
                  <c:v>1.9804108976334521E-6</c:v>
                </c:pt>
                <c:pt idx="1092">
                  <c:v>1.9804108976334521E-6</c:v>
                </c:pt>
                <c:pt idx="1093">
                  <c:v>1.9804108976334521E-6</c:v>
                </c:pt>
                <c:pt idx="1094">
                  <c:v>1.9143972010456701E-6</c:v>
                </c:pt>
                <c:pt idx="1095">
                  <c:v>1.8483835044578885E-6</c:v>
                </c:pt>
                <c:pt idx="1096">
                  <c:v>1.8483835044578885E-6</c:v>
                </c:pt>
                <c:pt idx="1097">
                  <c:v>1.7823698078701067E-6</c:v>
                </c:pt>
                <c:pt idx="1098">
                  <c:v>1.7823698078701067E-6</c:v>
                </c:pt>
                <c:pt idx="1099">
                  <c:v>1.7493629595762159E-6</c:v>
                </c:pt>
                <c:pt idx="1100">
                  <c:v>1.7493629595762159E-6</c:v>
                </c:pt>
                <c:pt idx="1101">
                  <c:v>1.6833492629884341E-6</c:v>
                </c:pt>
                <c:pt idx="1102">
                  <c:v>1.6833492629884341E-6</c:v>
                </c:pt>
                <c:pt idx="1103">
                  <c:v>1.6833492629884341E-6</c:v>
                </c:pt>
                <c:pt idx="1104">
                  <c:v>1.6833492629884341E-6</c:v>
                </c:pt>
                <c:pt idx="1105">
                  <c:v>1.5843287181067615E-6</c:v>
                </c:pt>
                <c:pt idx="1106">
                  <c:v>1.5513218698128707E-6</c:v>
                </c:pt>
                <c:pt idx="1107">
                  <c:v>1.5183150215189797E-6</c:v>
                </c:pt>
                <c:pt idx="1108">
                  <c:v>1.4853081732250889E-6</c:v>
                </c:pt>
                <c:pt idx="1109">
                  <c:v>1.4853081732250889E-6</c:v>
                </c:pt>
                <c:pt idx="1110">
                  <c:v>1.4853081732250889E-6</c:v>
                </c:pt>
                <c:pt idx="1111">
                  <c:v>1.4523013249311982E-6</c:v>
                </c:pt>
                <c:pt idx="1112">
                  <c:v>1.4192944766373071E-6</c:v>
                </c:pt>
                <c:pt idx="1113">
                  <c:v>1.3862876283434164E-6</c:v>
                </c:pt>
                <c:pt idx="1114">
                  <c:v>1.3862876283434164E-6</c:v>
                </c:pt>
                <c:pt idx="1115">
                  <c:v>1.3862876283434164E-6</c:v>
                </c:pt>
                <c:pt idx="1116">
                  <c:v>1.3862876283434164E-6</c:v>
                </c:pt>
                <c:pt idx="1117">
                  <c:v>1.3862876283434164E-6</c:v>
                </c:pt>
                <c:pt idx="1118">
                  <c:v>1.3862876283434164E-6</c:v>
                </c:pt>
                <c:pt idx="1119">
                  <c:v>1.3862876283434164E-6</c:v>
                </c:pt>
                <c:pt idx="1120">
                  <c:v>1.3862876283434164E-6</c:v>
                </c:pt>
                <c:pt idx="1121">
                  <c:v>1.3862876283434164E-6</c:v>
                </c:pt>
                <c:pt idx="1122">
                  <c:v>1.3862876283434164E-6</c:v>
                </c:pt>
                <c:pt idx="1123">
                  <c:v>1.3532807800495254E-6</c:v>
                </c:pt>
                <c:pt idx="1124">
                  <c:v>1.3202739317556346E-6</c:v>
                </c:pt>
                <c:pt idx="1125">
                  <c:v>1.2872670834617438E-6</c:v>
                </c:pt>
                <c:pt idx="1126">
                  <c:v>1.2872670834617438E-6</c:v>
                </c:pt>
                <c:pt idx="1127">
                  <c:v>1.2542602351678528E-6</c:v>
                </c:pt>
                <c:pt idx="1128">
                  <c:v>1.2542602351678528E-6</c:v>
                </c:pt>
                <c:pt idx="1129">
                  <c:v>1.2542602351678528E-6</c:v>
                </c:pt>
                <c:pt idx="1130">
                  <c:v>1.2542602351678528E-6</c:v>
                </c:pt>
                <c:pt idx="1131">
                  <c:v>1.2542602351678528E-6</c:v>
                </c:pt>
                <c:pt idx="1132">
                  <c:v>1.221253386873962E-6</c:v>
                </c:pt>
                <c:pt idx="1133">
                  <c:v>1.1882465385800712E-6</c:v>
                </c:pt>
                <c:pt idx="1134">
                  <c:v>1.1882465385800712E-6</c:v>
                </c:pt>
                <c:pt idx="1135">
                  <c:v>1.1882465385800712E-6</c:v>
                </c:pt>
                <c:pt idx="1136">
                  <c:v>1.1882465385800712E-6</c:v>
                </c:pt>
                <c:pt idx="1137">
                  <c:v>1.1552396902861802E-6</c:v>
                </c:pt>
                <c:pt idx="1138">
                  <c:v>1.0892259936983986E-6</c:v>
                </c:pt>
                <c:pt idx="1139">
                  <c:v>1.0562191454045076E-6</c:v>
                </c:pt>
                <c:pt idx="1140">
                  <c:v>1.0562191454045076E-6</c:v>
                </c:pt>
                <c:pt idx="1141">
                  <c:v>1.0562191454045076E-6</c:v>
                </c:pt>
                <c:pt idx="1142">
                  <c:v>1.0232122971106168E-6</c:v>
                </c:pt>
                <c:pt idx="1143">
                  <c:v>1.0232122971106168E-6</c:v>
                </c:pt>
                <c:pt idx="1144">
                  <c:v>1.0232122971106168E-6</c:v>
                </c:pt>
                <c:pt idx="1145">
                  <c:v>9.9020544881672603E-7</c:v>
                </c:pt>
                <c:pt idx="1146">
                  <c:v>9.9020544881672603E-7</c:v>
                </c:pt>
                <c:pt idx="1147">
                  <c:v>9.9020544881672603E-7</c:v>
                </c:pt>
                <c:pt idx="1148">
                  <c:v>9.9020544881672603E-7</c:v>
                </c:pt>
                <c:pt idx="1149">
                  <c:v>9.9020544881672603E-7</c:v>
                </c:pt>
                <c:pt idx="1150">
                  <c:v>9.9020544881672603E-7</c:v>
                </c:pt>
                <c:pt idx="1151">
                  <c:v>9.5719860052283503E-7</c:v>
                </c:pt>
                <c:pt idx="1152">
                  <c:v>9.5719860052283503E-7</c:v>
                </c:pt>
                <c:pt idx="1153">
                  <c:v>9.5719860052283503E-7</c:v>
                </c:pt>
                <c:pt idx="1154">
                  <c:v>9.2419175222894424E-7</c:v>
                </c:pt>
                <c:pt idx="1155">
                  <c:v>9.2419175222894424E-7</c:v>
                </c:pt>
                <c:pt idx="1156">
                  <c:v>9.2419175222894424E-7</c:v>
                </c:pt>
                <c:pt idx="1157">
                  <c:v>8.9118490393505334E-7</c:v>
                </c:pt>
                <c:pt idx="1158">
                  <c:v>8.9118490393505334E-7</c:v>
                </c:pt>
                <c:pt idx="1159">
                  <c:v>8.9118490393505334E-7</c:v>
                </c:pt>
                <c:pt idx="1160">
                  <c:v>8.2517120734727166E-7</c:v>
                </c:pt>
                <c:pt idx="1161">
                  <c:v>8.2517120734727166E-7</c:v>
                </c:pt>
                <c:pt idx="1162">
                  <c:v>8.2517120734727166E-7</c:v>
                </c:pt>
                <c:pt idx="1163">
                  <c:v>7.9216435905338076E-7</c:v>
                </c:pt>
                <c:pt idx="1164">
                  <c:v>7.9216435905338076E-7</c:v>
                </c:pt>
                <c:pt idx="1165">
                  <c:v>7.9216435905338076E-7</c:v>
                </c:pt>
                <c:pt idx="1166">
                  <c:v>7.9216435905338076E-7</c:v>
                </c:pt>
                <c:pt idx="1167">
                  <c:v>7.9216435905338076E-7</c:v>
                </c:pt>
                <c:pt idx="1168">
                  <c:v>7.5915751075948987E-7</c:v>
                </c:pt>
                <c:pt idx="1169">
                  <c:v>7.5915751075948987E-7</c:v>
                </c:pt>
                <c:pt idx="1170">
                  <c:v>7.2615066246559908E-7</c:v>
                </c:pt>
                <c:pt idx="1171">
                  <c:v>7.2615066246559908E-7</c:v>
                </c:pt>
                <c:pt idx="1172">
                  <c:v>7.2615066246559908E-7</c:v>
                </c:pt>
                <c:pt idx="1173">
                  <c:v>6.9314381417170818E-7</c:v>
                </c:pt>
                <c:pt idx="1174">
                  <c:v>6.9314381417170818E-7</c:v>
                </c:pt>
                <c:pt idx="1175">
                  <c:v>6.6013696587781728E-7</c:v>
                </c:pt>
                <c:pt idx="1176">
                  <c:v>6.6013696587781728E-7</c:v>
                </c:pt>
                <c:pt idx="1177">
                  <c:v>6.6013696587781728E-7</c:v>
                </c:pt>
                <c:pt idx="1178">
                  <c:v>6.6013696587781728E-7</c:v>
                </c:pt>
                <c:pt idx="1179">
                  <c:v>6.6013696587781728E-7</c:v>
                </c:pt>
                <c:pt idx="1180">
                  <c:v>6.6013696587781728E-7</c:v>
                </c:pt>
                <c:pt idx="1181">
                  <c:v>6.6013696587781728E-7</c:v>
                </c:pt>
                <c:pt idx="1182">
                  <c:v>6.2713011758392639E-7</c:v>
                </c:pt>
                <c:pt idx="1183">
                  <c:v>6.2713011758392639E-7</c:v>
                </c:pt>
                <c:pt idx="1184">
                  <c:v>6.2713011758392639E-7</c:v>
                </c:pt>
                <c:pt idx="1185">
                  <c:v>6.2713011758392639E-7</c:v>
                </c:pt>
                <c:pt idx="1186">
                  <c:v>6.2713011758392639E-7</c:v>
                </c:pt>
                <c:pt idx="1187">
                  <c:v>5.941232692900356E-7</c:v>
                </c:pt>
                <c:pt idx="1188">
                  <c:v>5.941232692900356E-7</c:v>
                </c:pt>
                <c:pt idx="1189">
                  <c:v>5.2810957270225381E-7</c:v>
                </c:pt>
                <c:pt idx="1190">
                  <c:v>4.9510272440836302E-7</c:v>
                </c:pt>
                <c:pt idx="1191">
                  <c:v>4.9510272440836302E-7</c:v>
                </c:pt>
                <c:pt idx="1192">
                  <c:v>4.9510272440836302E-7</c:v>
                </c:pt>
                <c:pt idx="1193">
                  <c:v>4.9510272440836302E-7</c:v>
                </c:pt>
                <c:pt idx="1194">
                  <c:v>4.9510272440836302E-7</c:v>
                </c:pt>
                <c:pt idx="1195">
                  <c:v>4.6209587611447212E-7</c:v>
                </c:pt>
                <c:pt idx="1196">
                  <c:v>4.6209587611447212E-7</c:v>
                </c:pt>
                <c:pt idx="1197">
                  <c:v>4.6209587611447212E-7</c:v>
                </c:pt>
                <c:pt idx="1198">
                  <c:v>4.6209587611447212E-7</c:v>
                </c:pt>
                <c:pt idx="1199">
                  <c:v>4.6209587611447212E-7</c:v>
                </c:pt>
                <c:pt idx="1200">
                  <c:v>4.6209587611447212E-7</c:v>
                </c:pt>
                <c:pt idx="1201">
                  <c:v>4.6209587611447212E-7</c:v>
                </c:pt>
                <c:pt idx="1202">
                  <c:v>4.6209587611447212E-7</c:v>
                </c:pt>
                <c:pt idx="1203">
                  <c:v>4.6209587611447212E-7</c:v>
                </c:pt>
                <c:pt idx="1204">
                  <c:v>4.6209587611447212E-7</c:v>
                </c:pt>
                <c:pt idx="1205">
                  <c:v>4.6209587611447212E-7</c:v>
                </c:pt>
                <c:pt idx="1206">
                  <c:v>4.6209587611447212E-7</c:v>
                </c:pt>
                <c:pt idx="1207">
                  <c:v>4.2908902782058122E-7</c:v>
                </c:pt>
                <c:pt idx="1208">
                  <c:v>4.2908902782058122E-7</c:v>
                </c:pt>
                <c:pt idx="1209">
                  <c:v>4.2908902782058122E-7</c:v>
                </c:pt>
                <c:pt idx="1210">
                  <c:v>4.2908902782058122E-7</c:v>
                </c:pt>
                <c:pt idx="1211">
                  <c:v>4.2908902782058122E-7</c:v>
                </c:pt>
                <c:pt idx="1212">
                  <c:v>4.2908902782058122E-7</c:v>
                </c:pt>
                <c:pt idx="1213">
                  <c:v>4.2908902782058122E-7</c:v>
                </c:pt>
                <c:pt idx="1214">
                  <c:v>4.2908902782058122E-7</c:v>
                </c:pt>
                <c:pt idx="1215">
                  <c:v>4.2908902782058122E-7</c:v>
                </c:pt>
                <c:pt idx="1216">
                  <c:v>3.9608217952669038E-7</c:v>
                </c:pt>
                <c:pt idx="1217">
                  <c:v>3.9608217952669038E-7</c:v>
                </c:pt>
                <c:pt idx="1218">
                  <c:v>3.9608217952669038E-7</c:v>
                </c:pt>
                <c:pt idx="1219">
                  <c:v>3.9608217952669038E-7</c:v>
                </c:pt>
                <c:pt idx="1220">
                  <c:v>3.9608217952669038E-7</c:v>
                </c:pt>
                <c:pt idx="1221">
                  <c:v>3.9608217952669038E-7</c:v>
                </c:pt>
                <c:pt idx="1222">
                  <c:v>3.9608217952669038E-7</c:v>
                </c:pt>
                <c:pt idx="1223">
                  <c:v>3.9608217952669038E-7</c:v>
                </c:pt>
                <c:pt idx="1224">
                  <c:v>3.9608217952669038E-7</c:v>
                </c:pt>
                <c:pt idx="1225">
                  <c:v>3.9608217952669038E-7</c:v>
                </c:pt>
                <c:pt idx="1226">
                  <c:v>3.9608217952669038E-7</c:v>
                </c:pt>
                <c:pt idx="1227">
                  <c:v>3.9608217952669038E-7</c:v>
                </c:pt>
                <c:pt idx="1228">
                  <c:v>3.9608217952669038E-7</c:v>
                </c:pt>
                <c:pt idx="1229">
                  <c:v>3.6307533123279954E-7</c:v>
                </c:pt>
                <c:pt idx="1230">
                  <c:v>3.3006848293890864E-7</c:v>
                </c:pt>
                <c:pt idx="1231">
                  <c:v>3.3006848293890864E-7</c:v>
                </c:pt>
                <c:pt idx="1232">
                  <c:v>3.3006848293890864E-7</c:v>
                </c:pt>
                <c:pt idx="1233">
                  <c:v>3.3006848293890864E-7</c:v>
                </c:pt>
                <c:pt idx="1234">
                  <c:v>3.3006848293890864E-7</c:v>
                </c:pt>
                <c:pt idx="1235">
                  <c:v>3.3006848293890864E-7</c:v>
                </c:pt>
                <c:pt idx="1236">
                  <c:v>3.3006848293890864E-7</c:v>
                </c:pt>
                <c:pt idx="1237">
                  <c:v>3.3006848293890864E-7</c:v>
                </c:pt>
                <c:pt idx="1238">
                  <c:v>3.3006848293890864E-7</c:v>
                </c:pt>
                <c:pt idx="1239">
                  <c:v>3.3006848293890864E-7</c:v>
                </c:pt>
                <c:pt idx="1240">
                  <c:v>3.3006848293890864E-7</c:v>
                </c:pt>
                <c:pt idx="1241">
                  <c:v>3.3006848293890864E-7</c:v>
                </c:pt>
                <c:pt idx="1242">
                  <c:v>2.970616346450178E-7</c:v>
                </c:pt>
                <c:pt idx="1243">
                  <c:v>2.970616346450178E-7</c:v>
                </c:pt>
                <c:pt idx="1244">
                  <c:v>2.640547863511269E-7</c:v>
                </c:pt>
                <c:pt idx="1245">
                  <c:v>2.640547863511269E-7</c:v>
                </c:pt>
                <c:pt idx="1246">
                  <c:v>2.640547863511269E-7</c:v>
                </c:pt>
                <c:pt idx="1247">
                  <c:v>2.640547863511269E-7</c:v>
                </c:pt>
                <c:pt idx="1248">
                  <c:v>2.640547863511269E-7</c:v>
                </c:pt>
                <c:pt idx="1249">
                  <c:v>2.640547863511269E-7</c:v>
                </c:pt>
                <c:pt idx="1250">
                  <c:v>2.640547863511269E-7</c:v>
                </c:pt>
                <c:pt idx="1251">
                  <c:v>2.640547863511269E-7</c:v>
                </c:pt>
                <c:pt idx="1252">
                  <c:v>2.640547863511269E-7</c:v>
                </c:pt>
                <c:pt idx="1253">
                  <c:v>2.640547863511269E-7</c:v>
                </c:pt>
                <c:pt idx="1254">
                  <c:v>2.640547863511269E-7</c:v>
                </c:pt>
                <c:pt idx="1255">
                  <c:v>2.640547863511269E-7</c:v>
                </c:pt>
                <c:pt idx="1256">
                  <c:v>2.640547863511269E-7</c:v>
                </c:pt>
                <c:pt idx="1257">
                  <c:v>2.3104793805723606E-7</c:v>
                </c:pt>
                <c:pt idx="1258">
                  <c:v>2.3104793805723606E-7</c:v>
                </c:pt>
                <c:pt idx="1259">
                  <c:v>2.3104793805723606E-7</c:v>
                </c:pt>
                <c:pt idx="1260">
                  <c:v>1.9804108976334519E-7</c:v>
                </c:pt>
                <c:pt idx="1261">
                  <c:v>1.9804108976334519E-7</c:v>
                </c:pt>
                <c:pt idx="1262">
                  <c:v>1.9804108976334519E-7</c:v>
                </c:pt>
                <c:pt idx="1263">
                  <c:v>1.9804108976334519E-7</c:v>
                </c:pt>
                <c:pt idx="1264">
                  <c:v>1.9804108976334519E-7</c:v>
                </c:pt>
                <c:pt idx="1265">
                  <c:v>1.9804108976334519E-7</c:v>
                </c:pt>
                <c:pt idx="1266">
                  <c:v>1.9804108976334519E-7</c:v>
                </c:pt>
                <c:pt idx="1267">
                  <c:v>1.9804108976334519E-7</c:v>
                </c:pt>
                <c:pt idx="1268">
                  <c:v>1.6503424146945432E-7</c:v>
                </c:pt>
                <c:pt idx="1269">
                  <c:v>1.6503424146945432E-7</c:v>
                </c:pt>
                <c:pt idx="1270">
                  <c:v>1.6503424146945432E-7</c:v>
                </c:pt>
                <c:pt idx="1271">
                  <c:v>1.3202739317556345E-7</c:v>
                </c:pt>
                <c:pt idx="1272">
                  <c:v>1.3202739317556345E-7</c:v>
                </c:pt>
                <c:pt idx="1273">
                  <c:v>1.3202739317556345E-7</c:v>
                </c:pt>
                <c:pt idx="1274">
                  <c:v>1.3202739317556345E-7</c:v>
                </c:pt>
                <c:pt idx="1275">
                  <c:v>1.3202739317556345E-7</c:v>
                </c:pt>
                <c:pt idx="1276">
                  <c:v>1.3202739317556345E-7</c:v>
                </c:pt>
                <c:pt idx="1277">
                  <c:v>1.3202739317556345E-7</c:v>
                </c:pt>
                <c:pt idx="1278">
                  <c:v>1.3202739317556345E-7</c:v>
                </c:pt>
                <c:pt idx="1279">
                  <c:v>1.3202739317556345E-7</c:v>
                </c:pt>
                <c:pt idx="1280">
                  <c:v>6.6013696587781726E-8</c:v>
                </c:pt>
                <c:pt idx="1281">
                  <c:v>6.6013696587781726E-8</c:v>
                </c:pt>
                <c:pt idx="1282">
                  <c:v>6.6013696587781726E-8</c:v>
                </c:pt>
                <c:pt idx="1283">
                  <c:v>6.6013696587781726E-8</c:v>
                </c:pt>
                <c:pt idx="1284">
                  <c:v>6.6013696587781726E-8</c:v>
                </c:pt>
                <c:pt idx="1285">
                  <c:v>6.6013696587781726E-8</c:v>
                </c:pt>
                <c:pt idx="1286">
                  <c:v>6.6013696587781726E-8</c:v>
                </c:pt>
                <c:pt idx="1287">
                  <c:v>6.6013696587781726E-8</c:v>
                </c:pt>
                <c:pt idx="1288">
                  <c:v>6.6013696587781726E-8</c:v>
                </c:pt>
                <c:pt idx="1289">
                  <c:v>6.6013696587781726E-8</c:v>
                </c:pt>
                <c:pt idx="1290">
                  <c:v>6.6013696587781726E-8</c:v>
                </c:pt>
                <c:pt idx="1291">
                  <c:v>6.6013696587781726E-8</c:v>
                </c:pt>
                <c:pt idx="1292">
                  <c:v>6.6013696587781726E-8</c:v>
                </c:pt>
                <c:pt idx="1293">
                  <c:v>6.6013696587781726E-8</c:v>
                </c:pt>
                <c:pt idx="1294">
                  <c:v>6.6013696587781726E-8</c:v>
                </c:pt>
                <c:pt idx="1295">
                  <c:v>6.6013696587781726E-8</c:v>
                </c:pt>
                <c:pt idx="1296">
                  <c:v>6.6013696587781726E-8</c:v>
                </c:pt>
                <c:pt idx="1297">
                  <c:v>6.6013696587781726E-8</c:v>
                </c:pt>
                <c:pt idx="1298">
                  <c:v>3.3006848293890863E-8</c:v>
                </c:pt>
                <c:pt idx="1299">
                  <c:v>3.3006848293890863E-8</c:v>
                </c:pt>
                <c:pt idx="1300">
                  <c:v>3.3006848293890863E-8</c:v>
                </c:pt>
                <c:pt idx="1301">
                  <c:v>3.3006848293890863E-8</c:v>
                </c:pt>
                <c:pt idx="1302">
                  <c:v>3.3006848293890863E-8</c:v>
                </c:pt>
                <c:pt idx="1303">
                  <c:v>3.3006848293890863E-8</c:v>
                </c:pt>
                <c:pt idx="1304">
                  <c:v>3.3006848293890863E-8</c:v>
                </c:pt>
                <c:pt idx="1305">
                  <c:v>3.3006848293890863E-8</c:v>
                </c:pt>
                <c:pt idx="1306">
                  <c:v>3.3006848293890863E-8</c:v>
                </c:pt>
                <c:pt idx="1307">
                  <c:v>3.3006848293890863E-8</c:v>
                </c:pt>
                <c:pt idx="1308">
                  <c:v>3.3006848293890863E-8</c:v>
                </c:pt>
                <c:pt idx="1309">
                  <c:v>3.3006848293890863E-8</c:v>
                </c:pt>
                <c:pt idx="1310">
                  <c:v>3.3006848293890863E-8</c:v>
                </c:pt>
                <c:pt idx="1311">
                  <c:v>3.3006848293890863E-8</c:v>
                </c:pt>
                <c:pt idx="1312">
                  <c:v>3.3006848293890863E-8</c:v>
                </c:pt>
                <c:pt idx="1313">
                  <c:v>3.3006848293890863E-8</c:v>
                </c:pt>
                <c:pt idx="1314">
                  <c:v>3.3006848293890863E-8</c:v>
                </c:pt>
                <c:pt idx="1315">
                  <c:v>3.3006848293890863E-8</c:v>
                </c:pt>
                <c:pt idx="1316">
                  <c:v>3.3006848293890863E-8</c:v>
                </c:pt>
                <c:pt idx="1317">
                  <c:v>3.3006848293890863E-8</c:v>
                </c:pt>
                <c:pt idx="1318">
                  <c:v>3.3006848293890863E-8</c:v>
                </c:pt>
                <c:pt idx="1319">
                  <c:v>3.3006848293890863E-8</c:v>
                </c:pt>
                <c:pt idx="1320">
                  <c:v>3.3006848293890863E-8</c:v>
                </c:pt>
                <c:pt idx="1321">
                  <c:v>3.3006848293890863E-8</c:v>
                </c:pt>
                <c:pt idx="1322">
                  <c:v>3.3006848293890863E-8</c:v>
                </c:pt>
                <c:pt idx="1323">
                  <c:v>3.3006848293890863E-8</c:v>
                </c:pt>
                <c:pt idx="1324">
                  <c:v>3.3006848293890863E-8</c:v>
                </c:pt>
                <c:pt idx="1325">
                  <c:v>3.3006848293890863E-8</c:v>
                </c:pt>
              </c:numCache>
            </c:numRef>
          </c:yVal>
        </c:ser>
        <c:ser>
          <c:idx val="0"/>
          <c:order val="4"/>
          <c:tx>
            <c:strRef>
              <c:f>east_coast!$B$9</c:f>
              <c:strCache>
                <c:ptCount val="1"/>
                <c:pt idx="0">
                  <c:v>chop&amp;swell</c:v>
                </c:pt>
              </c:strCache>
            </c:strRef>
          </c:tx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east_coast!$B$10:$B$2000</c:f>
              <c:numCache>
                <c:formatCode>General</c:formatCode>
                <c:ptCount val="1991"/>
                <c:pt idx="0">
                  <c:v>0.97989006409048485</c:v>
                </c:pt>
                <c:pt idx="1">
                  <c:v>0.96651909524010104</c:v>
                </c:pt>
                <c:pt idx="2">
                  <c:v>0.9547504771870241</c:v>
                </c:pt>
                <c:pt idx="3">
                  <c:v>0.94444933393337338</c:v>
                </c:pt>
                <c:pt idx="4">
                  <c:v>0.93580656245774041</c:v>
                </c:pt>
                <c:pt idx="5">
                  <c:v>0.92770382702884846</c:v>
                </c:pt>
                <c:pt idx="6">
                  <c:v>0.92021224569423232</c:v>
                </c:pt>
                <c:pt idx="7">
                  <c:v>0.91336797603978004</c:v>
                </c:pt>
                <c:pt idx="8">
                  <c:v>0.90665337267586088</c:v>
                </c:pt>
                <c:pt idx="9">
                  <c:v>0.90036616483514043</c:v>
                </c:pt>
                <c:pt idx="10">
                  <c:v>0.89406377125172642</c:v>
                </c:pt>
                <c:pt idx="11">
                  <c:v>0.88791248135035616</c:v>
                </c:pt>
                <c:pt idx="12">
                  <c:v>0.88181969535404947</c:v>
                </c:pt>
                <c:pt idx="13">
                  <c:v>0.87538619449721888</c:v>
                </c:pt>
                <c:pt idx="14">
                  <c:v>0.86907599743726738</c:v>
                </c:pt>
                <c:pt idx="15">
                  <c:v>0.86306215513400031</c:v>
                </c:pt>
                <c:pt idx="16">
                  <c:v>0.85697779334531932</c:v>
                </c:pt>
                <c:pt idx="17">
                  <c:v>0.85068608520420941</c:v>
                </c:pt>
                <c:pt idx="18">
                  <c:v>0.84479483729086347</c:v>
                </c:pt>
                <c:pt idx="19">
                  <c:v>0.83880988115216559</c:v>
                </c:pt>
                <c:pt idx="20">
                  <c:v>0.83284392381856032</c:v>
                </c:pt>
                <c:pt idx="21">
                  <c:v>0.82672508928551636</c:v>
                </c:pt>
                <c:pt idx="22">
                  <c:v>0.82081803489838856</c:v>
                </c:pt>
                <c:pt idx="23">
                  <c:v>0.81497413989948586</c:v>
                </c:pt>
                <c:pt idx="24">
                  <c:v>0.80914622872610464</c:v>
                </c:pt>
                <c:pt idx="25">
                  <c:v>0.80331465967309645</c:v>
                </c:pt>
                <c:pt idx="26">
                  <c:v>0.7974863937962362</c:v>
                </c:pt>
                <c:pt idx="27">
                  <c:v>0.78575211547371759</c:v>
                </c:pt>
                <c:pt idx="28">
                  <c:v>0.78575211547371759</c:v>
                </c:pt>
                <c:pt idx="29">
                  <c:v>0.77983608265477822</c:v>
                </c:pt>
                <c:pt idx="30">
                  <c:v>0.773856247547558</c:v>
                </c:pt>
                <c:pt idx="31">
                  <c:v>0.76779536269539173</c:v>
                </c:pt>
                <c:pt idx="32">
                  <c:v>0.76168657070459633</c:v>
                </c:pt>
                <c:pt idx="33">
                  <c:v>0.75551213640122283</c:v>
                </c:pt>
                <c:pt idx="34">
                  <c:v>0.74929360802161915</c:v>
                </c:pt>
                <c:pt idx="35">
                  <c:v>0.74304763446032973</c:v>
                </c:pt>
                <c:pt idx="36">
                  <c:v>0.73670779749091631</c:v>
                </c:pt>
                <c:pt idx="37">
                  <c:v>0.73032337872798903</c:v>
                </c:pt>
                <c:pt idx="38">
                  <c:v>0.72396192701532536</c:v>
                </c:pt>
                <c:pt idx="39">
                  <c:v>0.71756923922754445</c:v>
                </c:pt>
                <c:pt idx="40">
                  <c:v>0.71109578989139421</c:v>
                </c:pt>
                <c:pt idx="41">
                  <c:v>0.70456042262919516</c:v>
                </c:pt>
                <c:pt idx="42">
                  <c:v>0.698093180603927</c:v>
                </c:pt>
                <c:pt idx="43">
                  <c:v>0.69169732265380279</c:v>
                </c:pt>
                <c:pt idx="44">
                  <c:v>0.68522651142477742</c:v>
                </c:pt>
                <c:pt idx="45">
                  <c:v>0.67862392785331238</c:v>
                </c:pt>
                <c:pt idx="46">
                  <c:v>0.67191012257222094</c:v>
                </c:pt>
                <c:pt idx="47">
                  <c:v>0.66537375770648732</c:v>
                </c:pt>
                <c:pt idx="48">
                  <c:v>0.65886078110139867</c:v>
                </c:pt>
                <c:pt idx="49">
                  <c:v>0.65231206812080311</c:v>
                </c:pt>
                <c:pt idx="50">
                  <c:v>0.64565534793085944</c:v>
                </c:pt>
                <c:pt idx="51">
                  <c:v>0.63891012922291124</c:v>
                </c:pt>
                <c:pt idx="52">
                  <c:v>0.63209423584677693</c:v>
                </c:pt>
                <c:pt idx="53">
                  <c:v>0.62514971812157905</c:v>
                </c:pt>
                <c:pt idx="54">
                  <c:v>0.61806427227039051</c:v>
                </c:pt>
                <c:pt idx="55">
                  <c:v>0.60352998685380232</c:v>
                </c:pt>
                <c:pt idx="56">
                  <c:v>0.59611628510178882</c:v>
                </c:pt>
                <c:pt idx="57">
                  <c:v>0.59611628510178882</c:v>
                </c:pt>
                <c:pt idx="58">
                  <c:v>0.58865751383897791</c:v>
                </c:pt>
                <c:pt idx="59">
                  <c:v>0.58110926862359535</c:v>
                </c:pt>
                <c:pt idx="60">
                  <c:v>0.57358469986543437</c:v>
                </c:pt>
                <c:pt idx="61">
                  <c:v>0.56609351757223203</c:v>
                </c:pt>
                <c:pt idx="62">
                  <c:v>0.55860082778924403</c:v>
                </c:pt>
                <c:pt idx="63">
                  <c:v>0.5511027509471691</c:v>
                </c:pt>
                <c:pt idx="64">
                  <c:v>0.54366898627962601</c:v>
                </c:pt>
                <c:pt idx="65">
                  <c:v>0.53622300651102572</c:v>
                </c:pt>
                <c:pt idx="66">
                  <c:v>0.528457948794119</c:v>
                </c:pt>
                <c:pt idx="67">
                  <c:v>0.52081719247762592</c:v>
                </c:pt>
                <c:pt idx="68">
                  <c:v>0.51318956018985507</c:v>
                </c:pt>
                <c:pt idx="69">
                  <c:v>0.50555394707380719</c:v>
                </c:pt>
                <c:pt idx="70">
                  <c:v>0.49796559819633279</c:v>
                </c:pt>
                <c:pt idx="71">
                  <c:v>0.49038186046408516</c:v>
                </c:pt>
                <c:pt idx="72">
                  <c:v>0.48277593159543408</c:v>
                </c:pt>
                <c:pt idx="73">
                  <c:v>0.47524998836129212</c:v>
                </c:pt>
                <c:pt idx="74">
                  <c:v>0.46773473056945425</c:v>
                </c:pt>
                <c:pt idx="75">
                  <c:v>0.46019433316854402</c:v>
                </c:pt>
                <c:pt idx="76">
                  <c:v>0.45262943905861697</c:v>
                </c:pt>
                <c:pt idx="77">
                  <c:v>0.44521482837893861</c:v>
                </c:pt>
                <c:pt idx="78">
                  <c:v>0.43781473837293078</c:v>
                </c:pt>
                <c:pt idx="79">
                  <c:v>0.43054420381261904</c:v>
                </c:pt>
                <c:pt idx="80">
                  <c:v>0.42333472258862598</c:v>
                </c:pt>
                <c:pt idx="81">
                  <c:v>0.41626947266677161</c:v>
                </c:pt>
                <c:pt idx="82">
                  <c:v>0.40922424132251189</c:v>
                </c:pt>
                <c:pt idx="83">
                  <c:v>0.40233973499216324</c:v>
                </c:pt>
                <c:pt idx="84">
                  <c:v>0.39554450309367939</c:v>
                </c:pt>
                <c:pt idx="85">
                  <c:v>0.38886816336755481</c:v>
                </c:pt>
                <c:pt idx="86">
                  <c:v>0.38234348154765996</c:v>
                </c:pt>
                <c:pt idx="87">
                  <c:v>0.37588672544398899</c:v>
                </c:pt>
                <c:pt idx="88">
                  <c:v>0.36947645766503134</c:v>
                </c:pt>
                <c:pt idx="89">
                  <c:v>0.3631933510832866</c:v>
                </c:pt>
                <c:pt idx="90">
                  <c:v>0.35699641527796561</c:v>
                </c:pt>
                <c:pt idx="91">
                  <c:v>0.3508458347835533</c:v>
                </c:pt>
                <c:pt idx="92">
                  <c:v>0.34482343525885595</c:v>
                </c:pt>
                <c:pt idx="93">
                  <c:v>0.33895307051283474</c:v>
                </c:pt>
                <c:pt idx="94">
                  <c:v>0.33320891369842665</c:v>
                </c:pt>
                <c:pt idx="95">
                  <c:v>0.32751984676809709</c:v>
                </c:pt>
                <c:pt idx="96">
                  <c:v>0.3219959164761983</c:v>
                </c:pt>
                <c:pt idx="97">
                  <c:v>0.3166349059259867</c:v>
                </c:pt>
                <c:pt idx="98">
                  <c:v>0.31139380732063643</c:v>
                </c:pt>
                <c:pt idx="99">
                  <c:v>0.30616075605046544</c:v>
                </c:pt>
                <c:pt idx="100">
                  <c:v>0.30103010324088136</c:v>
                </c:pt>
                <c:pt idx="101">
                  <c:v>0.29602581354568247</c:v>
                </c:pt>
                <c:pt idx="102">
                  <c:v>0.29111441182404046</c:v>
                </c:pt>
                <c:pt idx="103">
                  <c:v>0.28627299753259394</c:v>
                </c:pt>
                <c:pt idx="104">
                  <c:v>0.2814917054808338</c:v>
                </c:pt>
                <c:pt idx="105">
                  <c:v>0.27683797366770047</c:v>
                </c:pt>
                <c:pt idx="106">
                  <c:v>0.2723237955045768</c:v>
                </c:pt>
                <c:pt idx="107">
                  <c:v>0.26791906553368466</c:v>
                </c:pt>
                <c:pt idx="108">
                  <c:v>0.26358849075886592</c:v>
                </c:pt>
                <c:pt idx="109">
                  <c:v>0.25930628867099259</c:v>
                </c:pt>
                <c:pt idx="110">
                  <c:v>0.2551124299183517</c:v>
                </c:pt>
                <c:pt idx="111">
                  <c:v>0.24705997370760463</c:v>
                </c:pt>
                <c:pt idx="112">
                  <c:v>0.24316499697393595</c:v>
                </c:pt>
                <c:pt idx="113">
                  <c:v>0.23928236835512912</c:v>
                </c:pt>
                <c:pt idx="114">
                  <c:v>0.2354634755177008</c:v>
                </c:pt>
                <c:pt idx="115">
                  <c:v>0.2354634755177008</c:v>
                </c:pt>
                <c:pt idx="116">
                  <c:v>0.23176221122148793</c:v>
                </c:pt>
                <c:pt idx="117">
                  <c:v>0.22817154790381328</c:v>
                </c:pt>
                <c:pt idx="118">
                  <c:v>0.22464566230898664</c:v>
                </c:pt>
                <c:pt idx="119">
                  <c:v>0.2211525424480304</c:v>
                </c:pt>
                <c:pt idx="120">
                  <c:v>0.21769493727290665</c:v>
                </c:pt>
                <c:pt idx="121">
                  <c:v>0.21427923144623692</c:v>
                </c:pt>
                <c:pt idx="122">
                  <c:v>0.21095823144845383</c:v>
                </c:pt>
                <c:pt idx="123">
                  <c:v>0.20771783781626804</c:v>
                </c:pt>
                <c:pt idx="124">
                  <c:v>0.20450497804163775</c:v>
                </c:pt>
                <c:pt idx="125">
                  <c:v>0.20127391754474253</c:v>
                </c:pt>
                <c:pt idx="126">
                  <c:v>0.19811162518483377</c:v>
                </c:pt>
                <c:pt idx="127">
                  <c:v>0.19498384990722287</c:v>
                </c:pt>
                <c:pt idx="128">
                  <c:v>0.19184117708349499</c:v>
                </c:pt>
                <c:pt idx="129">
                  <c:v>0.1888150021836433</c:v>
                </c:pt>
                <c:pt idx="130">
                  <c:v>0.18578680990775492</c:v>
                </c:pt>
                <c:pt idx="131">
                  <c:v>0.18279710295933546</c:v>
                </c:pt>
                <c:pt idx="132">
                  <c:v>0.17989146073543333</c:v>
                </c:pt>
                <c:pt idx="133">
                  <c:v>0.17699326728458969</c:v>
                </c:pt>
                <c:pt idx="134">
                  <c:v>0.17414136263775243</c:v>
                </c:pt>
                <c:pt idx="135">
                  <c:v>0.17136037651774294</c:v>
                </c:pt>
                <c:pt idx="136">
                  <c:v>0.16861809741487671</c:v>
                </c:pt>
                <c:pt idx="137">
                  <c:v>0.16589271106519671</c:v>
                </c:pt>
                <c:pt idx="138">
                  <c:v>0.16327187356594491</c:v>
                </c:pt>
                <c:pt idx="139">
                  <c:v>0.16066203187454137</c:v>
                </c:pt>
                <c:pt idx="140">
                  <c:v>0.15804839928970629</c:v>
                </c:pt>
                <c:pt idx="141">
                  <c:v>0.15554969063205942</c:v>
                </c:pt>
                <c:pt idx="142">
                  <c:v>0.1530924379435179</c:v>
                </c:pt>
                <c:pt idx="143">
                  <c:v>0.1506437646453741</c:v>
                </c:pt>
                <c:pt idx="144">
                  <c:v>0.14822546283261764</c:v>
                </c:pt>
                <c:pt idx="145">
                  <c:v>0.1458768824224474</c:v>
                </c:pt>
                <c:pt idx="146">
                  <c:v>0.14355920555288296</c:v>
                </c:pt>
                <c:pt idx="147">
                  <c:v>0.14127167847903149</c:v>
                </c:pt>
                <c:pt idx="148">
                  <c:v>0.13899512504406084</c:v>
                </c:pt>
                <c:pt idx="149">
                  <c:v>0.13676109168863243</c:v>
                </c:pt>
                <c:pt idx="150">
                  <c:v>0.13456738368497009</c:v>
                </c:pt>
                <c:pt idx="151">
                  <c:v>0.13235642822464258</c:v>
                </c:pt>
                <c:pt idx="152">
                  <c:v>0.13018927864396859</c:v>
                </c:pt>
                <c:pt idx="153">
                  <c:v>0.12806371804620456</c:v>
                </c:pt>
                <c:pt idx="154">
                  <c:v>0.12594937494596314</c:v>
                </c:pt>
                <c:pt idx="155">
                  <c:v>0.12389972089269997</c:v>
                </c:pt>
                <c:pt idx="156">
                  <c:v>0.12187811058324337</c:v>
                </c:pt>
                <c:pt idx="157">
                  <c:v>0.11985570219095905</c:v>
                </c:pt>
                <c:pt idx="158">
                  <c:v>0.11788709788264191</c:v>
                </c:pt>
                <c:pt idx="159">
                  <c:v>0.11595090460471623</c:v>
                </c:pt>
                <c:pt idx="160">
                  <c:v>0.11403619305623602</c:v>
                </c:pt>
                <c:pt idx="161">
                  <c:v>0.11215757258674162</c:v>
                </c:pt>
                <c:pt idx="162">
                  <c:v>0.11031400125476355</c:v>
                </c:pt>
                <c:pt idx="163">
                  <c:v>0.10850751860530591</c:v>
                </c:pt>
                <c:pt idx="164">
                  <c:v>0.10670688856325139</c:v>
                </c:pt>
                <c:pt idx="165">
                  <c:v>0.10494356889339165</c:v>
                </c:pt>
                <c:pt idx="166">
                  <c:v>0.10321068721582155</c:v>
                </c:pt>
                <c:pt idx="167">
                  <c:v>0.1015078888270621</c:v>
                </c:pt>
                <c:pt idx="168">
                  <c:v>9.9814711770169887E-2</c:v>
                </c:pt>
                <c:pt idx="169">
                  <c:v>9.8149157246702923E-2</c:v>
                </c:pt>
                <c:pt idx="170">
                  <c:v>9.6534702193175947E-2</c:v>
                </c:pt>
                <c:pt idx="171">
                  <c:v>9.4943258527847546E-2</c:v>
                </c:pt>
                <c:pt idx="172">
                  <c:v>9.33494427830035E-2</c:v>
                </c:pt>
                <c:pt idx="173">
                  <c:v>9.1795021293293227E-2</c:v>
                </c:pt>
                <c:pt idx="174">
                  <c:v>9.02864452282406E-2</c:v>
                </c:pt>
                <c:pt idx="175">
                  <c:v>8.8805292175906325E-2</c:v>
                </c:pt>
                <c:pt idx="176">
                  <c:v>8.7340832356051348E-2</c:v>
                </c:pt>
                <c:pt idx="177">
                  <c:v>8.5892977092805953E-2</c:v>
                </c:pt>
                <c:pt idx="178">
                  <c:v>8.4467379472866297E-2</c:v>
                </c:pt>
                <c:pt idx="179">
                  <c:v>8.3061844768456225E-2</c:v>
                </c:pt>
                <c:pt idx="180">
                  <c:v>8.1687723490902961E-2</c:v>
                </c:pt>
                <c:pt idx="181">
                  <c:v>8.0331625583875174E-2</c:v>
                </c:pt>
                <c:pt idx="182">
                  <c:v>7.8976104070000733E-2</c:v>
                </c:pt>
                <c:pt idx="183">
                  <c:v>7.7655033131521833E-2</c:v>
                </c:pt>
                <c:pt idx="184">
                  <c:v>7.6364599706039496E-2</c:v>
                </c:pt>
                <c:pt idx="185">
                  <c:v>7.5096955979081365E-2</c:v>
                </c:pt>
                <c:pt idx="186">
                  <c:v>7.384454233275177E-2</c:v>
                </c:pt>
                <c:pt idx="187">
                  <c:v>7.2594545103872699E-2</c:v>
                </c:pt>
                <c:pt idx="188">
                  <c:v>7.1376537695003781E-2</c:v>
                </c:pt>
                <c:pt idx="189">
                  <c:v>7.0186396678201923E-2</c:v>
                </c:pt>
                <c:pt idx="190">
                  <c:v>6.8997408447706729E-2</c:v>
                </c:pt>
                <c:pt idx="191">
                  <c:v>6.7827286008499577E-2</c:v>
                </c:pt>
                <c:pt idx="192">
                  <c:v>6.6689219896204896E-2</c:v>
                </c:pt>
                <c:pt idx="193">
                  <c:v>6.5558026163815369E-2</c:v>
                </c:pt>
                <c:pt idx="194">
                  <c:v>6.4440222487757187E-2</c:v>
                </c:pt>
                <c:pt idx="195">
                  <c:v>6.3366778915538449E-2</c:v>
                </c:pt>
                <c:pt idx="196">
                  <c:v>6.230566128921413E-2</c:v>
                </c:pt>
                <c:pt idx="197">
                  <c:v>6.1257800705416546E-2</c:v>
                </c:pt>
                <c:pt idx="198">
                  <c:v>6.0217388894677454E-2</c:v>
                </c:pt>
                <c:pt idx="199">
                  <c:v>5.8228344798384325E-2</c:v>
                </c:pt>
                <c:pt idx="200">
                  <c:v>5.8228344798384325E-2</c:v>
                </c:pt>
                <c:pt idx="201">
                  <c:v>5.6284259368051412E-2</c:v>
                </c:pt>
                <c:pt idx="202">
                  <c:v>5.6284259368051412E-2</c:v>
                </c:pt>
                <c:pt idx="203">
                  <c:v>5.4432064307740738E-2</c:v>
                </c:pt>
                <c:pt idx="204">
                  <c:v>5.4432064307740738E-2</c:v>
                </c:pt>
                <c:pt idx="205">
                  <c:v>5.2628685313724145E-2</c:v>
                </c:pt>
                <c:pt idx="206">
                  <c:v>5.2628685313724145E-2</c:v>
                </c:pt>
                <c:pt idx="207">
                  <c:v>5.1749331051407617E-2</c:v>
                </c:pt>
                <c:pt idx="208">
                  <c:v>5.0896623887949168E-2</c:v>
                </c:pt>
                <c:pt idx="209">
                  <c:v>5.0044493117644057E-2</c:v>
                </c:pt>
                <c:pt idx="210">
                  <c:v>4.9209898000580829E-2</c:v>
                </c:pt>
                <c:pt idx="211">
                  <c:v>4.840438856879363E-2</c:v>
                </c:pt>
                <c:pt idx="212">
                  <c:v>4.7610140972463924E-2</c:v>
                </c:pt>
                <c:pt idx="213">
                  <c:v>4.6815605179557553E-2</c:v>
                </c:pt>
                <c:pt idx="214">
                  <c:v>4.6042307257454868E-2</c:v>
                </c:pt>
                <c:pt idx="215">
                  <c:v>4.5292641454638967E-2</c:v>
                </c:pt>
                <c:pt idx="216">
                  <c:v>4.4560045756748788E-2</c:v>
                </c:pt>
                <c:pt idx="217">
                  <c:v>4.3814725071550341E-2</c:v>
                </c:pt>
                <c:pt idx="218">
                  <c:v>4.3098866944074346E-2</c:v>
                </c:pt>
                <c:pt idx="219">
                  <c:v>4.2404512715011271E-2</c:v>
                </c:pt>
                <c:pt idx="220">
                  <c:v>4.1721863700754411E-2</c:v>
                </c:pt>
                <c:pt idx="221">
                  <c:v>4.103644356556805E-2</c:v>
                </c:pt>
                <c:pt idx="222">
                  <c:v>4.0362928165894818E-2</c:v>
                </c:pt>
                <c:pt idx="223">
                  <c:v>3.9710406778383486E-2</c:v>
                </c:pt>
                <c:pt idx="224">
                  <c:v>3.8417091387134464E-2</c:v>
                </c:pt>
                <c:pt idx="225">
                  <c:v>3.8417091387134464E-2</c:v>
                </c:pt>
                <c:pt idx="226">
                  <c:v>3.7177070193601593E-2</c:v>
                </c:pt>
                <c:pt idx="227">
                  <c:v>3.7177070193601593E-2</c:v>
                </c:pt>
                <c:pt idx="228">
                  <c:v>3.598151994874535E-2</c:v>
                </c:pt>
                <c:pt idx="229">
                  <c:v>3.598151994874535E-2</c:v>
                </c:pt>
                <c:pt idx="230">
                  <c:v>3.4813148857965645E-2</c:v>
                </c:pt>
                <c:pt idx="231">
                  <c:v>3.4813148857965645E-2</c:v>
                </c:pt>
                <c:pt idx="232">
                  <c:v>3.4253182909499622E-2</c:v>
                </c:pt>
                <c:pt idx="233">
                  <c:v>3.3699734637459788E-2</c:v>
                </c:pt>
                <c:pt idx="234">
                  <c:v>3.3151739931409213E-2</c:v>
                </c:pt>
                <c:pt idx="235">
                  <c:v>3.2602725452856585E-2</c:v>
                </c:pt>
                <c:pt idx="236">
                  <c:v>3.2077742135004576E-2</c:v>
                </c:pt>
                <c:pt idx="237">
                  <c:v>3.1562202797280309E-2</c:v>
                </c:pt>
                <c:pt idx="238">
                  <c:v>3.1047550218253485E-2</c:v>
                </c:pt>
                <c:pt idx="239">
                  <c:v>3.0540191229513104E-2</c:v>
                </c:pt>
                <c:pt idx="240">
                  <c:v>3.0052252256246661E-2</c:v>
                </c:pt>
                <c:pt idx="241">
                  <c:v>2.9566241983147151E-2</c:v>
                </c:pt>
                <c:pt idx="242">
                  <c:v>2.9081029792875336E-2</c:v>
                </c:pt>
                <c:pt idx="243">
                  <c:v>2.86055941172428E-2</c:v>
                </c:pt>
                <c:pt idx="244">
                  <c:v>2.8149024232898303E-2</c:v>
                </c:pt>
                <c:pt idx="245">
                  <c:v>2.7689173341373278E-2</c:v>
                </c:pt>
                <c:pt idx="246">
                  <c:v>2.7234864691707255E-2</c:v>
                </c:pt>
                <c:pt idx="247">
                  <c:v>2.6791529680922053E-2</c:v>
                </c:pt>
                <c:pt idx="248">
                  <c:v>2.6357416960590227E-2</c:v>
                </c:pt>
                <c:pt idx="249">
                  <c:v>2.5506195117949992E-2</c:v>
                </c:pt>
                <c:pt idx="250">
                  <c:v>2.5506195117949992E-2</c:v>
                </c:pt>
                <c:pt idx="251">
                  <c:v>2.4680933136177315E-2</c:v>
                </c:pt>
                <c:pt idx="252">
                  <c:v>2.4680933136177315E-2</c:v>
                </c:pt>
                <c:pt idx="253">
                  <c:v>2.3889257140070189E-2</c:v>
                </c:pt>
                <c:pt idx="254">
                  <c:v>2.3889257140070189E-2</c:v>
                </c:pt>
                <c:pt idx="255">
                  <c:v>2.3497553654443438E-2</c:v>
                </c:pt>
                <c:pt idx="256">
                  <c:v>2.3110150948499272E-2</c:v>
                </c:pt>
                <c:pt idx="257">
                  <c:v>2.2736515171332863E-2</c:v>
                </c:pt>
                <c:pt idx="258">
                  <c:v>2.2370328167224954E-2</c:v>
                </c:pt>
                <c:pt idx="259">
                  <c:v>2.2008087239320653E-2</c:v>
                </c:pt>
                <c:pt idx="260">
                  <c:v>2.1655245953609219E-2</c:v>
                </c:pt>
                <c:pt idx="261">
                  <c:v>2.1301717429907267E-2</c:v>
                </c:pt>
                <c:pt idx="262">
                  <c:v>2.0956834803505357E-2</c:v>
                </c:pt>
                <c:pt idx="263">
                  <c:v>2.0619533963966562E-2</c:v>
                </c:pt>
                <c:pt idx="264">
                  <c:v>2.0290391304444214E-2</c:v>
                </c:pt>
                <c:pt idx="265">
                  <c:v>1.9963975427916492E-2</c:v>
                </c:pt>
                <c:pt idx="266">
                  <c:v>1.9630288130069767E-2</c:v>
                </c:pt>
                <c:pt idx="267">
                  <c:v>1.931927968591007E-2</c:v>
                </c:pt>
                <c:pt idx="268">
                  <c:v>1.9007539665824986E-2</c:v>
                </c:pt>
                <c:pt idx="269">
                  <c:v>1.8700011749552742E-2</c:v>
                </c:pt>
                <c:pt idx="270">
                  <c:v>1.8397094978507188E-2</c:v>
                </c:pt>
                <c:pt idx="271">
                  <c:v>1.8103976891068345E-2</c:v>
                </c:pt>
                <c:pt idx="272">
                  <c:v>1.781287617966618E-2</c:v>
                </c:pt>
                <c:pt idx="273">
                  <c:v>1.7530133168987386E-2</c:v>
                </c:pt>
                <c:pt idx="274">
                  <c:v>1.7244153489062941E-2</c:v>
                </c:pt>
                <c:pt idx="275">
                  <c:v>1.6968704068670595E-2</c:v>
                </c:pt>
                <c:pt idx="276">
                  <c:v>1.6695892755403133E-2</c:v>
                </c:pt>
                <c:pt idx="277">
                  <c:v>1.6428978387473647E-2</c:v>
                </c:pt>
                <c:pt idx="278">
                  <c:v>1.6162995116176474E-2</c:v>
                </c:pt>
                <c:pt idx="279">
                  <c:v>1.5902088538422145E-2</c:v>
                </c:pt>
                <c:pt idx="280">
                  <c:v>1.5648032171605541E-2</c:v>
                </c:pt>
                <c:pt idx="281">
                  <c:v>1.5404084853939758E-2</c:v>
                </c:pt>
                <c:pt idx="282">
                  <c:v>1.5156124953168057E-2</c:v>
                </c:pt>
                <c:pt idx="283">
                  <c:v>1.4910160259465595E-2</c:v>
                </c:pt>
                <c:pt idx="284">
                  <c:v>1.4672686280291123E-2</c:v>
                </c:pt>
                <c:pt idx="285">
                  <c:v>1.4439136208352823E-2</c:v>
                </c:pt>
                <c:pt idx="286">
                  <c:v>1.4208445933213769E-2</c:v>
                </c:pt>
                <c:pt idx="287">
                  <c:v>1.3982255958464222E-2</c:v>
                </c:pt>
                <c:pt idx="288">
                  <c:v>1.375670888377032E-2</c:v>
                </c:pt>
                <c:pt idx="289">
                  <c:v>1.3539497340832356E-2</c:v>
                </c:pt>
                <c:pt idx="290">
                  <c:v>1.3324702215344916E-2</c:v>
                </c:pt>
                <c:pt idx="291">
                  <c:v>1.3113808828126213E-2</c:v>
                </c:pt>
                <c:pt idx="292">
                  <c:v>1.2904954985911621E-2</c:v>
                </c:pt>
                <c:pt idx="293">
                  <c:v>1.2699847699193715E-2</c:v>
                </c:pt>
                <c:pt idx="294">
                  <c:v>1.2498730826614289E-2</c:v>
                </c:pt>
                <c:pt idx="295">
                  <c:v>1.2302446788935911E-2</c:v>
                </c:pt>
                <c:pt idx="296">
                  <c:v>1.2109975813656528E-2</c:v>
                </c:pt>
                <c:pt idx="297">
                  <c:v>1.1918480272944327E-2</c:v>
                </c:pt>
                <c:pt idx="298">
                  <c:v>1.172935681174778E-2</c:v>
                </c:pt>
                <c:pt idx="299">
                  <c:v>1.1541253123053288E-2</c:v>
                </c:pt>
                <c:pt idx="300">
                  <c:v>1.1361994852365762E-2</c:v>
                </c:pt>
                <c:pt idx="301">
                  <c:v>1.1183490326571059E-2</c:v>
                </c:pt>
                <c:pt idx="302">
                  <c:v>1.1007202697519957E-2</c:v>
                </c:pt>
                <c:pt idx="303">
                  <c:v>1.0836900689676576E-2</c:v>
                </c:pt>
                <c:pt idx="304">
                  <c:v>1.0668926423413976E-2</c:v>
                </c:pt>
                <c:pt idx="305">
                  <c:v>1.0502747843513693E-2</c:v>
                </c:pt>
                <c:pt idx="306">
                  <c:v>1.03353943083393E-2</c:v>
                </c:pt>
                <c:pt idx="307">
                  <c:v>1.0172252876977749E-2</c:v>
                </c:pt>
                <c:pt idx="308">
                  <c:v>1.0013190535624421E-2</c:v>
                </c:pt>
                <c:pt idx="309">
                  <c:v>9.8564559358518752E-3</c:v>
                </c:pt>
                <c:pt idx="310">
                  <c:v>9.7036674122829378E-3</c:v>
                </c:pt>
                <c:pt idx="311">
                  <c:v>9.5538051924155525E-3</c:v>
                </c:pt>
                <c:pt idx="312">
                  <c:v>9.4039208035807311E-3</c:v>
                </c:pt>
                <c:pt idx="313">
                  <c:v>9.2566745218707943E-3</c:v>
                </c:pt>
                <c:pt idx="314">
                  <c:v>9.1155025372383226E-3</c:v>
                </c:pt>
                <c:pt idx="315">
                  <c:v>8.9773455321771473E-3</c:v>
                </c:pt>
                <c:pt idx="316">
                  <c:v>8.8377475442326329E-3</c:v>
                </c:pt>
                <c:pt idx="317">
                  <c:v>8.6986816115065813E-3</c:v>
                </c:pt>
                <c:pt idx="318">
                  <c:v>8.5642268240072178E-3</c:v>
                </c:pt>
                <c:pt idx="319">
                  <c:v>8.4353142783668567E-3</c:v>
                </c:pt>
                <c:pt idx="320">
                  <c:v>8.3073328293588062E-3</c:v>
                </c:pt>
                <c:pt idx="321">
                  <c:v>8.1817012908989746E-3</c:v>
                </c:pt>
                <c:pt idx="322">
                  <c:v>8.0552716696114437E-3</c:v>
                </c:pt>
                <c:pt idx="323">
                  <c:v>7.9327437865926512E-3</c:v>
                </c:pt>
                <c:pt idx="324">
                  <c:v>7.8106149449877075E-3</c:v>
                </c:pt>
                <c:pt idx="325">
                  <c:v>7.6936736417627877E-3</c:v>
                </c:pt>
                <c:pt idx="326">
                  <c:v>7.5773974075609481E-3</c:v>
                </c:pt>
                <c:pt idx="327">
                  <c:v>7.462473480372705E-3</c:v>
                </c:pt>
                <c:pt idx="328">
                  <c:v>7.3514734604206338E-3</c:v>
                </c:pt>
                <c:pt idx="329">
                  <c:v>7.239121133454967E-3</c:v>
                </c:pt>
                <c:pt idx="330">
                  <c:v>7.1297172791582883E-3</c:v>
                </c:pt>
                <c:pt idx="331">
                  <c:v>7.0211780145916147E-3</c:v>
                </c:pt>
                <c:pt idx="332">
                  <c:v>6.9132816500805843E-3</c:v>
                </c:pt>
                <c:pt idx="333">
                  <c:v>6.8077573650852062E-3</c:v>
                </c:pt>
                <c:pt idx="334">
                  <c:v>6.7067112115119015E-3</c:v>
                </c:pt>
                <c:pt idx="335">
                  <c:v>6.6050443268503879E-3</c:v>
                </c:pt>
                <c:pt idx="336">
                  <c:v>6.506481097629916E-3</c:v>
                </c:pt>
                <c:pt idx="337">
                  <c:v>6.4079622063443155E-3</c:v>
                </c:pt>
                <c:pt idx="338">
                  <c:v>6.3127464912066788E-3</c:v>
                </c:pt>
                <c:pt idx="339">
                  <c:v>6.2204570797705959E-3</c:v>
                </c:pt>
                <c:pt idx="340">
                  <c:v>6.1259286026234755E-3</c:v>
                </c:pt>
                <c:pt idx="341">
                  <c:v>6.0370975501074084E-3</c:v>
                </c:pt>
                <c:pt idx="342">
                  <c:v>5.9449411524759412E-3</c:v>
                </c:pt>
                <c:pt idx="343">
                  <c:v>5.8579722932244989E-3</c:v>
                </c:pt>
                <c:pt idx="344">
                  <c:v>5.7710477719079278E-3</c:v>
                </c:pt>
                <c:pt idx="345">
                  <c:v>5.6884683682088136E-3</c:v>
                </c:pt>
                <c:pt idx="346">
                  <c:v>5.6055785989655958E-3</c:v>
                </c:pt>
                <c:pt idx="347">
                  <c:v>5.5243958402149502E-3</c:v>
                </c:pt>
                <c:pt idx="348">
                  <c:v>5.4429692228225085E-3</c:v>
                </c:pt>
                <c:pt idx="349">
                  <c:v>5.363072264183151E-3</c:v>
                </c:pt>
                <c:pt idx="350">
                  <c:v>5.2828206020648178E-3</c:v>
                </c:pt>
                <c:pt idx="351">
                  <c:v>5.2068918885965045E-3</c:v>
                </c:pt>
                <c:pt idx="352">
                  <c:v>5.1316282441512722E-3</c:v>
                </c:pt>
                <c:pt idx="353">
                  <c:v>5.0563202617711677E-3</c:v>
                </c:pt>
                <c:pt idx="354">
                  <c:v>4.9798151551495185E-3</c:v>
                </c:pt>
                <c:pt idx="355">
                  <c:v>4.9058594797830105E-3</c:v>
                </c:pt>
                <c:pt idx="356">
                  <c:v>4.8339211804531781E-3</c:v>
                </c:pt>
                <c:pt idx="357">
                  <c:v>4.7620715569930902E-3</c:v>
                </c:pt>
                <c:pt idx="358">
                  <c:v>4.6923944923417298E-3</c:v>
                </c:pt>
                <c:pt idx="359">
                  <c:v>4.6231829760065265E-3</c:v>
                </c:pt>
                <c:pt idx="360">
                  <c:v>4.5563878771218477E-3</c:v>
                </c:pt>
                <c:pt idx="361">
                  <c:v>4.4914328025343567E-3</c:v>
                </c:pt>
                <c:pt idx="362">
                  <c:v>4.4285837798532859E-3</c:v>
                </c:pt>
                <c:pt idx="363">
                  <c:v>4.365490898530419E-3</c:v>
                </c:pt>
                <c:pt idx="364">
                  <c:v>4.3029965793283248E-3</c:v>
                </c:pt>
                <c:pt idx="365">
                  <c:v>4.2404800911587945E-3</c:v>
                </c:pt>
                <c:pt idx="366">
                  <c:v>4.1790498823936276E-3</c:v>
                </c:pt>
                <c:pt idx="367">
                  <c:v>4.1183512495538499E-3</c:v>
                </c:pt>
                <c:pt idx="368">
                  <c:v>4.0592487823694632E-3</c:v>
                </c:pt>
                <c:pt idx="369">
                  <c:v>4.0008113842081574E-3</c:v>
                </c:pt>
                <c:pt idx="370">
                  <c:v>3.9447682345299401E-3</c:v>
                </c:pt>
                <c:pt idx="371">
                  <c:v>3.8885033951773628E-3</c:v>
                </c:pt>
                <c:pt idx="372">
                  <c:v>3.8338790594150498E-3</c:v>
                </c:pt>
                <c:pt idx="373">
                  <c:v>3.7776807269647803E-3</c:v>
                </c:pt>
                <c:pt idx="374">
                  <c:v>3.7216597462539987E-3</c:v>
                </c:pt>
                <c:pt idx="375">
                  <c:v>3.6679221691891255E-3</c:v>
                </c:pt>
                <c:pt idx="376">
                  <c:v>3.6166010095747768E-3</c:v>
                </c:pt>
                <c:pt idx="377">
                  <c:v>3.5650803292535042E-3</c:v>
                </c:pt>
                <c:pt idx="378">
                  <c:v>3.5132271144206915E-3</c:v>
                </c:pt>
                <c:pt idx="379">
                  <c:v>3.4641893584522513E-3</c:v>
                </c:pt>
                <c:pt idx="380">
                  <c:v>3.4147747300373992E-3</c:v>
                </c:pt>
                <c:pt idx="381">
                  <c:v>3.367089281082555E-3</c:v>
                </c:pt>
                <c:pt idx="382">
                  <c:v>3.319049128648735E-3</c:v>
                </c:pt>
                <c:pt idx="383">
                  <c:v>3.2724277901308189E-3</c:v>
                </c:pt>
                <c:pt idx="384">
                  <c:v>3.2250748756875152E-3</c:v>
                </c:pt>
                <c:pt idx="385">
                  <c:v>3.1790299303229353E-3</c:v>
                </c:pt>
                <c:pt idx="386">
                  <c:v>3.1346919954509281E-3</c:v>
                </c:pt>
                <c:pt idx="387">
                  <c:v>3.0907752709602044E-3</c:v>
                </c:pt>
                <c:pt idx="388">
                  <c:v>3.0475679534274331E-3</c:v>
                </c:pt>
                <c:pt idx="389">
                  <c:v>3.0054247463315903E-3</c:v>
                </c:pt>
                <c:pt idx="390">
                  <c:v>2.9650550566306271E-3</c:v>
                </c:pt>
                <c:pt idx="391">
                  <c:v>2.9219364149676002E-3</c:v>
                </c:pt>
                <c:pt idx="392">
                  <c:v>2.8809681631458651E-3</c:v>
                </c:pt>
                <c:pt idx="393">
                  <c:v>2.8423276529049107E-3</c:v>
                </c:pt>
                <c:pt idx="394">
                  <c:v>2.8037758185337001E-3</c:v>
                </c:pt>
                <c:pt idx="395">
                  <c:v>2.7655121807391575E-3</c:v>
                </c:pt>
                <c:pt idx="396">
                  <c:v>2.7279801188700033E-3</c:v>
                </c:pt>
                <c:pt idx="397">
                  <c:v>2.6906697466752092E-3</c:v>
                </c:pt>
                <c:pt idx="398">
                  <c:v>2.6558644678006831E-3</c:v>
                </c:pt>
                <c:pt idx="399">
                  <c:v>2.6204162888705134E-3</c:v>
                </c:pt>
                <c:pt idx="400">
                  <c:v>2.5483893136709372E-3</c:v>
                </c:pt>
                <c:pt idx="401">
                  <c:v>2.5483893136709372E-3</c:v>
                </c:pt>
                <c:pt idx="402">
                  <c:v>2.5139387382753873E-3</c:v>
                </c:pt>
                <c:pt idx="403">
                  <c:v>2.4805966112516377E-3</c:v>
                </c:pt>
                <c:pt idx="404">
                  <c:v>2.4145330882923465E-3</c:v>
                </c:pt>
                <c:pt idx="405">
                  <c:v>2.4145330882923465E-3</c:v>
                </c:pt>
                <c:pt idx="406">
                  <c:v>2.380902764691929E-3</c:v>
                </c:pt>
                <c:pt idx="407">
                  <c:v>2.3497775344117795E-3</c:v>
                </c:pt>
                <c:pt idx="408">
                  <c:v>2.2890123946696936E-3</c:v>
                </c:pt>
                <c:pt idx="409">
                  <c:v>2.2890123946696936E-3</c:v>
                </c:pt>
                <c:pt idx="410">
                  <c:v>2.2599932162959647E-3</c:v>
                </c:pt>
                <c:pt idx="411">
                  <c:v>2.2294665481365876E-3</c:v>
                </c:pt>
                <c:pt idx="412">
                  <c:v>2.1726918225329819E-3</c:v>
                </c:pt>
                <c:pt idx="413">
                  <c:v>2.1726918225329819E-3</c:v>
                </c:pt>
                <c:pt idx="414">
                  <c:v>2.1438499958987408E-3</c:v>
                </c:pt>
                <c:pt idx="415">
                  <c:v>2.1156732382875804E-3</c:v>
                </c:pt>
                <c:pt idx="416">
                  <c:v>2.0876294944810357E-3</c:v>
                </c:pt>
                <c:pt idx="417">
                  <c:v>2.0604060024696229E-3</c:v>
                </c:pt>
                <c:pt idx="418">
                  <c:v>2.0338475794812903E-3</c:v>
                </c:pt>
                <c:pt idx="419">
                  <c:v>2.006646256437314E-3</c:v>
                </c:pt>
                <c:pt idx="420">
                  <c:v>1.9810189300812934E-3</c:v>
                </c:pt>
                <c:pt idx="421">
                  <c:v>1.9557684761716855E-3</c:v>
                </c:pt>
                <c:pt idx="422">
                  <c:v>1.930540191229513E-3</c:v>
                </c:pt>
                <c:pt idx="423">
                  <c:v>1.9061099891150371E-3</c:v>
                </c:pt>
                <c:pt idx="424">
                  <c:v>1.8807486903682487E-3</c:v>
                </c:pt>
                <c:pt idx="425">
                  <c:v>1.8326641999995565E-3</c:v>
                </c:pt>
                <c:pt idx="426">
                  <c:v>1.8326641999995565E-3</c:v>
                </c:pt>
                <c:pt idx="427">
                  <c:v>1.8091872634848287E-3</c:v>
                </c:pt>
                <c:pt idx="428">
                  <c:v>1.7863310580583088E-3</c:v>
                </c:pt>
                <c:pt idx="429">
                  <c:v>1.7422148128606613E-3</c:v>
                </c:pt>
                <c:pt idx="430">
                  <c:v>1.7422148128606613E-3</c:v>
                </c:pt>
                <c:pt idx="431">
                  <c:v>1.7200680143920936E-3</c:v>
                </c:pt>
                <c:pt idx="432">
                  <c:v>1.6985197780442979E-3</c:v>
                </c:pt>
                <c:pt idx="433">
                  <c:v>1.6553789674138347E-3</c:v>
                </c:pt>
                <c:pt idx="434">
                  <c:v>1.6553789674138347E-3</c:v>
                </c:pt>
                <c:pt idx="435">
                  <c:v>1.6348726725355313E-3</c:v>
                </c:pt>
                <c:pt idx="436">
                  <c:v>1.615120122550052E-3</c:v>
                </c:pt>
                <c:pt idx="437">
                  <c:v>1.5761470777975574E-3</c:v>
                </c:pt>
                <c:pt idx="438">
                  <c:v>1.5761470777975574E-3</c:v>
                </c:pt>
                <c:pt idx="439">
                  <c:v>1.5561950071051542E-3</c:v>
                </c:pt>
                <c:pt idx="440">
                  <c:v>1.5368858364683948E-3</c:v>
                </c:pt>
                <c:pt idx="441">
                  <c:v>1.5171332864829155E-3</c:v>
                </c:pt>
                <c:pt idx="442">
                  <c:v>1.4978241158461563E-3</c:v>
                </c:pt>
                <c:pt idx="443">
                  <c:v>1.4799780970601733E-3</c:v>
                </c:pt>
                <c:pt idx="444">
                  <c:v>1.4613561644139302E-3</c:v>
                </c:pt>
                <c:pt idx="445">
                  <c:v>1.4426898938328149E-3</c:v>
                </c:pt>
                <c:pt idx="446">
                  <c:v>1.4247330302096519E-3</c:v>
                </c:pt>
                <c:pt idx="447">
                  <c:v>1.407308221804953E-3</c:v>
                </c:pt>
                <c:pt idx="448">
                  <c:v>1.39001642720487E-3</c:v>
                </c:pt>
                <c:pt idx="449">
                  <c:v>1.3742099534229993E-3</c:v>
                </c:pt>
                <c:pt idx="450">
                  <c:v>1.3401362504738617E-3</c:v>
                </c:pt>
                <c:pt idx="451">
                  <c:v>1.3401362504738617E-3</c:v>
                </c:pt>
                <c:pt idx="452">
                  <c:v>1.323842059408399E-3</c:v>
                </c:pt>
                <c:pt idx="453">
                  <c:v>1.3081242614962723E-3</c:v>
                </c:pt>
                <c:pt idx="454">
                  <c:v>1.2773537346950992E-3</c:v>
                </c:pt>
                <c:pt idx="455">
                  <c:v>1.2773537346950992E-3</c:v>
                </c:pt>
                <c:pt idx="456">
                  <c:v>1.2613477402063044E-3</c:v>
                </c:pt>
                <c:pt idx="457">
                  <c:v>1.2456299422941778E-3</c:v>
                </c:pt>
                <c:pt idx="458">
                  <c:v>1.217187157073785E-3</c:v>
                </c:pt>
                <c:pt idx="459">
                  <c:v>1.217187157073785E-3</c:v>
                </c:pt>
                <c:pt idx="460">
                  <c:v>1.2028660041101267E-3</c:v>
                </c:pt>
                <c:pt idx="461">
                  <c:v>1.1889882304951882E-3</c:v>
                </c:pt>
                <c:pt idx="462">
                  <c:v>1.1597473624470993E-3</c:v>
                </c:pt>
                <c:pt idx="463">
                  <c:v>1.1597473624470993E-3</c:v>
                </c:pt>
                <c:pt idx="464">
                  <c:v>1.145803081929853E-3</c:v>
                </c:pt>
                <c:pt idx="465">
                  <c:v>1.1320139841846585E-3</c:v>
                </c:pt>
                <c:pt idx="466">
                  <c:v>1.1198210520948567E-3</c:v>
                </c:pt>
                <c:pt idx="467">
                  <c:v>1.1066083475029984E-3</c:v>
                </c:pt>
                <c:pt idx="468">
                  <c:v>1.0925088842136999E-3</c:v>
                </c:pt>
                <c:pt idx="469">
                  <c:v>1.0801829383192819E-3</c:v>
                </c:pt>
                <c:pt idx="470">
                  <c:v>1.0677904855225559E-3</c:v>
                </c:pt>
                <c:pt idx="471">
                  <c:v>1.0564621431627579E-3</c:v>
                </c:pt>
                <c:pt idx="472">
                  <c:v>1.0444465628124439E-3</c:v>
                </c:pt>
                <c:pt idx="473">
                  <c:v>1.0326305031690538E-3</c:v>
                </c:pt>
                <c:pt idx="474">
                  <c:v>1.0199498537956599E-3</c:v>
                </c:pt>
                <c:pt idx="475">
                  <c:v>9.9580784825785179E-4</c:v>
                </c:pt>
                <c:pt idx="476">
                  <c:v>9.9580784825785179E-4</c:v>
                </c:pt>
                <c:pt idx="477">
                  <c:v>9.8412480241907765E-4</c:v>
                </c:pt>
                <c:pt idx="478">
                  <c:v>9.7304031870107583E-4</c:v>
                </c:pt>
                <c:pt idx="479">
                  <c:v>9.5007326843737602E-4</c:v>
                </c:pt>
                <c:pt idx="480">
                  <c:v>9.5007326843737602E-4</c:v>
                </c:pt>
                <c:pt idx="481">
                  <c:v>9.4018590896091832E-4</c:v>
                </c:pt>
                <c:pt idx="482">
                  <c:v>9.2961131149394457E-4</c:v>
                </c:pt>
                <c:pt idx="483">
                  <c:v>9.0773054063460884E-4</c:v>
                </c:pt>
                <c:pt idx="484">
                  <c:v>9.0773054063460884E-4</c:v>
                </c:pt>
                <c:pt idx="485">
                  <c:v>8.9673473278635096E-4</c:v>
                </c:pt>
                <c:pt idx="486">
                  <c:v>8.8647050086348132E-4</c:v>
                </c:pt>
                <c:pt idx="487">
                  <c:v>8.6538781283184178E-4</c:v>
                </c:pt>
                <c:pt idx="488">
                  <c:v>8.6538781283184178E-4</c:v>
                </c:pt>
                <c:pt idx="489">
                  <c:v>8.5472453949512399E-4</c:v>
                </c:pt>
                <c:pt idx="490">
                  <c:v>8.4485934898610227E-4</c:v>
                </c:pt>
                <c:pt idx="491">
                  <c:v>8.3475029983528452E-4</c:v>
                </c:pt>
                <c:pt idx="492">
                  <c:v>8.2457474378215881E-4</c:v>
                </c:pt>
                <c:pt idx="493">
                  <c:v>8.1493124294749726E-4</c:v>
                </c:pt>
                <c:pt idx="494">
                  <c:v>8.0506605243847555E-4</c:v>
                </c:pt>
                <c:pt idx="495">
                  <c:v>7.9564424127817395E-4</c:v>
                </c:pt>
                <c:pt idx="496">
                  <c:v>7.8675448533633652E-4</c:v>
                </c:pt>
                <c:pt idx="497">
                  <c:v>7.7799774319911499E-4</c:v>
                </c:pt>
                <c:pt idx="498">
                  <c:v>7.6866460790855743E-4</c:v>
                </c:pt>
                <c:pt idx="499">
                  <c:v>7.603955830549281E-4</c:v>
                </c:pt>
                <c:pt idx="500">
                  <c:v>7.4230570562714901E-4</c:v>
                </c:pt>
                <c:pt idx="501">
                  <c:v>7.4230570562714901E-4</c:v>
                </c:pt>
                <c:pt idx="502">
                  <c:v>7.3374848419685155E-4</c:v>
                </c:pt>
                <c:pt idx="503">
                  <c:v>7.2547945934322222E-4</c:v>
                </c:pt>
                <c:pt idx="504">
                  <c:v>7.0721223017595504E-4</c:v>
                </c:pt>
                <c:pt idx="505">
                  <c:v>7.0721223017595504E-4</c:v>
                </c:pt>
                <c:pt idx="506">
                  <c:v>6.9923140189899371E-4</c:v>
                </c:pt>
                <c:pt idx="507">
                  <c:v>6.9105105291510842E-4</c:v>
                </c:pt>
                <c:pt idx="508">
                  <c:v>6.7475686184964568E-4</c:v>
                </c:pt>
                <c:pt idx="509">
                  <c:v>6.7475686184964568E-4</c:v>
                </c:pt>
                <c:pt idx="510">
                  <c:v>6.6770713020499644E-4</c:v>
                </c:pt>
                <c:pt idx="511">
                  <c:v>6.5939376741649502E-4</c:v>
                </c:pt>
                <c:pt idx="512">
                  <c:v>6.5194499435799775E-4</c:v>
                </c:pt>
                <c:pt idx="513">
                  <c:v>6.4407501091821645E-4</c:v>
                </c:pt>
                <c:pt idx="514">
                  <c:v>6.3629370334817919E-4</c:v>
                </c:pt>
                <c:pt idx="515">
                  <c:v>6.288670992571179E-4</c:v>
                </c:pt>
                <c:pt idx="516">
                  <c:v>6.2152917103580065E-4</c:v>
                </c:pt>
                <c:pt idx="517">
                  <c:v>6.139030462378154E-4</c:v>
                </c:pt>
                <c:pt idx="518">
                  <c:v>6.0676463872342222E-4</c:v>
                </c:pt>
                <c:pt idx="519">
                  <c:v>6.0026913126467313E-4</c:v>
                </c:pt>
                <c:pt idx="520">
                  <c:v>5.9372928587105196E-4</c:v>
                </c:pt>
                <c:pt idx="521">
                  <c:v>5.8643569558460679E-4</c:v>
                </c:pt>
                <c:pt idx="522">
                  <c:v>5.7965199154918958E-4</c:v>
                </c:pt>
                <c:pt idx="523">
                  <c:v>5.7289045648120846E-4</c:v>
                </c:pt>
                <c:pt idx="524">
                  <c:v>5.6608458347835538E-4</c:v>
                </c:pt>
                <c:pt idx="525">
                  <c:v>5.5983293466140233E-4</c:v>
                </c:pt>
                <c:pt idx="526">
                  <c:v>5.5331525823521714E-4</c:v>
                </c:pt>
                <c:pt idx="527">
                  <c:v>5.4701927148339212E-4</c:v>
                </c:pt>
                <c:pt idx="528">
                  <c:v>5.4107798821054307E-4</c:v>
                </c:pt>
                <c:pt idx="529">
                  <c:v>5.3504802906795008E-4</c:v>
                </c:pt>
                <c:pt idx="530">
                  <c:v>5.288407181858691E-4</c:v>
                </c:pt>
                <c:pt idx="531">
                  <c:v>5.2325413839199612E-4</c:v>
                </c:pt>
                <c:pt idx="532">
                  <c:v>5.1766755859812314E-4</c:v>
                </c:pt>
                <c:pt idx="533">
                  <c:v>5.1188145809732619E-4</c:v>
                </c:pt>
                <c:pt idx="534">
                  <c:v>5.0598451275934921E-4</c:v>
                </c:pt>
                <c:pt idx="535">
                  <c:v>5.0073046747701631E-4</c:v>
                </c:pt>
                <c:pt idx="536">
                  <c:v>4.9523256355288737E-4</c:v>
                </c:pt>
                <c:pt idx="537">
                  <c:v>4.9004502517286253E-4</c:v>
                </c:pt>
                <c:pt idx="538">
                  <c:v>4.8468013505334961E-4</c:v>
                </c:pt>
                <c:pt idx="539">
                  <c:v>4.791378931943487E-4</c:v>
                </c:pt>
                <c:pt idx="540">
                  <c:v>4.7428288932586384E-4</c:v>
                </c:pt>
                <c:pt idx="541">
                  <c:v>4.6800907154147481E-4</c:v>
                </c:pt>
                <c:pt idx="542">
                  <c:v>4.6277719522657795E-4</c:v>
                </c:pt>
                <c:pt idx="543">
                  <c:v>4.57367967172193E-4</c:v>
                </c:pt>
                <c:pt idx="544">
                  <c:v>4.5275682194550424E-4</c:v>
                </c:pt>
                <c:pt idx="545">
                  <c:v>4.4799049394676343E-4</c:v>
                </c:pt>
                <c:pt idx="546">
                  <c:v>4.4340151768751065E-4</c:v>
                </c:pt>
                <c:pt idx="547">
                  <c:v>4.3785927582850974E-4</c:v>
                </c:pt>
                <c:pt idx="548">
                  <c:v>4.3273824435079286E-4</c:v>
                </c:pt>
                <c:pt idx="549">
                  <c:v>4.2828228189615615E-4</c:v>
                </c:pt>
                <c:pt idx="550">
                  <c:v>4.2378198150664736E-4</c:v>
                </c:pt>
                <c:pt idx="551">
                  <c:v>4.1894914660559854E-4</c:v>
                </c:pt>
                <c:pt idx="552">
                  <c:v>4.1427149447660177E-4</c:v>
                </c:pt>
                <c:pt idx="553">
                  <c:v>4.092834768035009E-4</c:v>
                </c:pt>
                <c:pt idx="554">
                  <c:v>4.0456148673963211E-4</c:v>
                </c:pt>
                <c:pt idx="555">
                  <c:v>3.9999467944781537E-4</c:v>
                </c:pt>
                <c:pt idx="556">
                  <c:v>3.954722100908706E-4</c:v>
                </c:pt>
                <c:pt idx="557">
                  <c:v>3.913044442129019E-4</c:v>
                </c:pt>
                <c:pt idx="558">
                  <c:v>3.8704800246518916E-4</c:v>
                </c:pt>
                <c:pt idx="559">
                  <c:v>3.829689124569645E-4</c:v>
                </c:pt>
                <c:pt idx="560">
                  <c:v>3.7928886386258789E-4</c:v>
                </c:pt>
                <c:pt idx="561">
                  <c:v>3.7529844972410722E-4</c:v>
                </c:pt>
                <c:pt idx="562">
                  <c:v>3.7095333210665049E-4</c:v>
                </c:pt>
                <c:pt idx="563">
                  <c:v>3.669185800332978E-4</c:v>
                </c:pt>
                <c:pt idx="564">
                  <c:v>3.6283949002507309E-4</c:v>
                </c:pt>
                <c:pt idx="565">
                  <c:v>3.5918161039813251E-4</c:v>
                </c:pt>
                <c:pt idx="566">
                  <c:v>3.5523553419452382E-4</c:v>
                </c:pt>
                <c:pt idx="567">
                  <c:v>3.5117861315373515E-4</c:v>
                </c:pt>
                <c:pt idx="568">
                  <c:v>3.4756507146166654E-4</c:v>
                </c:pt>
                <c:pt idx="569">
                  <c:v>3.4415105047652195E-4</c:v>
                </c:pt>
                <c:pt idx="570">
                  <c:v>3.403601570449653E-4</c:v>
                </c:pt>
                <c:pt idx="571">
                  <c:v>3.3650275671110065E-4</c:v>
                </c:pt>
                <c:pt idx="572">
                  <c:v>3.3322174953057213E-4</c:v>
                </c:pt>
                <c:pt idx="573">
                  <c:v>3.2945302506645147E-4</c:v>
                </c:pt>
                <c:pt idx="574">
                  <c:v>3.2592815924412691E-4</c:v>
                </c:pt>
                <c:pt idx="575">
                  <c:v>3.2244763135667431E-4</c:v>
                </c:pt>
                <c:pt idx="576">
                  <c:v>3.1976518629691785E-4</c:v>
                </c:pt>
                <c:pt idx="577">
                  <c:v>3.1641767221408126E-4</c:v>
                </c:pt>
                <c:pt idx="578">
                  <c:v>3.1271545465226866E-4</c:v>
                </c:pt>
                <c:pt idx="579">
                  <c:v>3.0952312334148413E-4</c:v>
                </c:pt>
                <c:pt idx="580">
                  <c:v>3.0653031273762362E-4</c:v>
                </c:pt>
                <c:pt idx="581">
                  <c:v>3.0342665729658308E-4</c:v>
                </c:pt>
                <c:pt idx="582">
                  <c:v>3.0021215701836256E-4</c:v>
                </c:pt>
                <c:pt idx="583">
                  <c:v>2.9724151538193804E-4</c:v>
                </c:pt>
                <c:pt idx="584">
                  <c:v>2.9453690135474559E-4</c:v>
                </c:pt>
                <c:pt idx="585">
                  <c:v>2.9192096319729713E-4</c:v>
                </c:pt>
                <c:pt idx="586">
                  <c:v>2.8886164569112867E-4</c:v>
                </c:pt>
                <c:pt idx="587">
                  <c:v>2.8573582128265214E-4</c:v>
                </c:pt>
                <c:pt idx="588">
                  <c:v>2.8229963133007152E-4</c:v>
                </c:pt>
                <c:pt idx="589">
                  <c:v>2.7886344137749094E-4</c:v>
                </c:pt>
                <c:pt idx="590">
                  <c:v>2.760036445782465E-4</c:v>
                </c:pt>
                <c:pt idx="591">
                  <c:v>2.7303300294182197E-4</c:v>
                </c:pt>
                <c:pt idx="592">
                  <c:v>2.7048357168668157E-4</c:v>
                </c:pt>
                <c:pt idx="593">
                  <c:v>2.6786763352923312E-4</c:v>
                </c:pt>
                <c:pt idx="594">
                  <c:v>2.6514085053460463E-4</c:v>
                </c:pt>
                <c:pt idx="595">
                  <c:v>2.6248057444228421E-4</c:v>
                </c:pt>
                <c:pt idx="596">
                  <c:v>2.6006415699175977E-4</c:v>
                </c:pt>
                <c:pt idx="597">
                  <c:v>2.5773641541097938E-4</c:v>
                </c:pt>
                <c:pt idx="598">
                  <c:v>2.55386504862763E-4</c:v>
                </c:pt>
                <c:pt idx="599">
                  <c:v>2.5279273567275058E-4</c:v>
                </c:pt>
                <c:pt idx="600">
                  <c:v>2.5026547338504612E-4</c:v>
                </c:pt>
                <c:pt idx="601">
                  <c:v>2.4789339386939376E-4</c:v>
                </c:pt>
                <c:pt idx="602">
                  <c:v>2.4552131435374134E-4</c:v>
                </c:pt>
                <c:pt idx="603">
                  <c:v>2.4290537619629291E-4</c:v>
                </c:pt>
                <c:pt idx="604">
                  <c:v>2.4033377597371648E-4</c:v>
                </c:pt>
                <c:pt idx="605">
                  <c:v>2.3807254129524409E-4</c:v>
                </c:pt>
                <c:pt idx="606">
                  <c:v>2.3561178590984769E-4</c:v>
                </c:pt>
                <c:pt idx="607">
                  <c:v>2.3286283394778322E-4</c:v>
                </c:pt>
                <c:pt idx="608">
                  <c:v>2.3088979584597887E-4</c:v>
                </c:pt>
                <c:pt idx="609">
                  <c:v>2.2878374393955854E-4</c:v>
                </c:pt>
                <c:pt idx="610">
                  <c:v>2.2652250926108615E-4</c:v>
                </c:pt>
                <c:pt idx="611">
                  <c:v>2.2421693664774177E-4</c:v>
                </c:pt>
                <c:pt idx="612">
                  <c:v>2.2195570196926939E-4</c:v>
                </c:pt>
                <c:pt idx="613">
                  <c:v>2.1989398799772102E-4</c:v>
                </c:pt>
                <c:pt idx="614">
                  <c:v>2.172337119054006E-4</c:v>
                </c:pt>
                <c:pt idx="615">
                  <c:v>2.1517199793385223E-4</c:v>
                </c:pt>
                <c:pt idx="616">
                  <c:v>2.1299943912512386E-4</c:v>
                </c:pt>
                <c:pt idx="617">
                  <c:v>2.1100423205588353E-4</c:v>
                </c:pt>
                <c:pt idx="618">
                  <c:v>2.0892034911689918E-4</c:v>
                </c:pt>
                <c:pt idx="619">
                  <c:v>2.0694731101509486E-4</c:v>
                </c:pt>
                <c:pt idx="620">
                  <c:v>2.0477475220636649E-4</c:v>
                </c:pt>
                <c:pt idx="621">
                  <c:v>2.0262436236507413E-4</c:v>
                </c:pt>
                <c:pt idx="622">
                  <c:v>2.0056264839352577E-4</c:v>
                </c:pt>
                <c:pt idx="623">
                  <c:v>1.9841225855223341E-4</c:v>
                </c:pt>
                <c:pt idx="624">
                  <c:v>1.9652789632017308E-4</c:v>
                </c:pt>
                <c:pt idx="625">
                  <c:v>1.9451052028349677E-4</c:v>
                </c:pt>
                <c:pt idx="626">
                  <c:v>1.9293652359554048E-4</c:v>
                </c:pt>
                <c:pt idx="627">
                  <c:v>1.9069745788450411E-4</c:v>
                </c:pt>
                <c:pt idx="628">
                  <c:v>1.888574335873158E-4</c:v>
                </c:pt>
                <c:pt idx="629">
                  <c:v>1.8699524032269148E-4</c:v>
                </c:pt>
                <c:pt idx="630">
                  <c:v>1.8511087809063118E-4</c:v>
                </c:pt>
                <c:pt idx="631">
                  <c:v>1.8331519172831487E-4</c:v>
                </c:pt>
                <c:pt idx="632">
                  <c:v>1.8151950536599856E-4</c:v>
                </c:pt>
                <c:pt idx="633">
                  <c:v>1.7945779139445022E-4</c:v>
                </c:pt>
                <c:pt idx="634">
                  <c:v>1.7783945677162194E-4</c:v>
                </c:pt>
                <c:pt idx="635">
                  <c:v>1.7637630492084571E-4</c:v>
                </c:pt>
                <c:pt idx="636">
                  <c:v>1.7464712546083741E-4</c:v>
                </c:pt>
                <c:pt idx="637">
                  <c:v>1.7294011496826511E-4</c:v>
                </c:pt>
                <c:pt idx="638">
                  <c:v>1.7127744241056484E-4</c:v>
                </c:pt>
                <c:pt idx="639">
                  <c:v>1.6957043191799255E-4</c:v>
                </c:pt>
                <c:pt idx="640">
                  <c:v>1.6819595593696031E-4</c:v>
                </c:pt>
                <c:pt idx="641">
                  <c:v>1.6673280408618409E-4</c:v>
                </c:pt>
                <c:pt idx="642">
                  <c:v>1.6531399017027983E-4</c:v>
                </c:pt>
                <c:pt idx="643">
                  <c:v>1.6373999348232357E-4</c:v>
                </c:pt>
                <c:pt idx="644">
                  <c:v>1.620773209246233E-4</c:v>
                </c:pt>
                <c:pt idx="645">
                  <c:v>1.6070284494359107E-4</c:v>
                </c:pt>
                <c:pt idx="646">
                  <c:v>1.5906234135332678E-4</c:v>
                </c:pt>
                <c:pt idx="647">
                  <c:v>1.5720014808870246E-4</c:v>
                </c:pt>
                <c:pt idx="648">
                  <c:v>1.5567048933561823E-4</c:v>
                </c:pt>
                <c:pt idx="649">
                  <c:v>1.5411866161509796E-4</c:v>
                </c:pt>
                <c:pt idx="650">
                  <c:v>1.5274418563406572E-4</c:v>
                </c:pt>
                <c:pt idx="651">
                  <c:v>1.5143621655534149E-4</c:v>
                </c:pt>
                <c:pt idx="652">
                  <c:v>1.501947543789253E-4</c:v>
                </c:pt>
                <c:pt idx="653">
                  <c:v>1.4862075769096902E-4</c:v>
                </c:pt>
                <c:pt idx="654">
                  <c:v>1.4711326790532077E-4</c:v>
                </c:pt>
                <c:pt idx="655">
                  <c:v>1.4584963676146856E-4</c:v>
                </c:pt>
                <c:pt idx="656">
                  <c:v>1.4451949871530832E-4</c:v>
                </c:pt>
                <c:pt idx="657">
                  <c:v>1.4303417789709609E-4</c:v>
                </c:pt>
                <c:pt idx="658">
                  <c:v>1.4177054675324388E-4</c:v>
                </c:pt>
                <c:pt idx="659">
                  <c:v>1.4063992941400769E-4</c:v>
                </c:pt>
                <c:pt idx="660">
                  <c:v>1.395093120747715E-4</c:v>
                </c:pt>
                <c:pt idx="661">
                  <c:v>1.3822351196348328E-4</c:v>
                </c:pt>
                <c:pt idx="662">
                  <c:v>1.3729241533117111E-4</c:v>
                </c:pt>
                <c:pt idx="663">
                  <c:v>1.3587360141526688E-4</c:v>
                </c:pt>
                <c:pt idx="664">
                  <c:v>1.3465430820628667E-4</c:v>
                </c:pt>
                <c:pt idx="665">
                  <c:v>1.3316898738807443E-4</c:v>
                </c:pt>
                <c:pt idx="666">
                  <c:v>1.3197186314653023E-4</c:v>
                </c:pt>
                <c:pt idx="667">
                  <c:v>1.3104076651421806E-4</c:v>
                </c:pt>
                <c:pt idx="668">
                  <c:v>1.2957761466344183E-4</c:v>
                </c:pt>
                <c:pt idx="669">
                  <c:v>1.283139835195896E-4</c:v>
                </c:pt>
                <c:pt idx="670">
                  <c:v>1.2722770411522543E-4</c:v>
                </c:pt>
                <c:pt idx="671">
                  <c:v>1.2616359367829724E-4</c:v>
                </c:pt>
                <c:pt idx="672">
                  <c:v>1.2467827286008501E-4</c:v>
                </c:pt>
                <c:pt idx="673">
                  <c:v>1.2354765552084881E-4</c:v>
                </c:pt>
                <c:pt idx="674">
                  <c:v>1.2259438992110066E-4</c:v>
                </c:pt>
                <c:pt idx="675">
                  <c:v>1.2133075877724844E-4</c:v>
                </c:pt>
                <c:pt idx="676">
                  <c:v>1.2037749317750027E-4</c:v>
                </c:pt>
                <c:pt idx="677">
                  <c:v>1.1922470687082807E-4</c:v>
                </c:pt>
                <c:pt idx="678">
                  <c:v>1.1791673779210386E-4</c:v>
                </c:pt>
                <c:pt idx="679">
                  <c:v>1.1671961355055966E-4</c:v>
                </c:pt>
                <c:pt idx="680">
                  <c:v>1.1545598240670744E-4</c:v>
                </c:pt>
                <c:pt idx="681">
                  <c:v>1.1417018229541922E-4</c:v>
                </c:pt>
                <c:pt idx="682">
                  <c:v>1.1299522702131102E-4</c:v>
                </c:pt>
                <c:pt idx="683">
                  <c:v>1.1188677864951084E-4</c:v>
                </c:pt>
                <c:pt idx="684">
                  <c:v>1.1088917511489068E-4</c:v>
                </c:pt>
                <c:pt idx="685">
                  <c:v>1.0960337500360246E-4</c:v>
                </c:pt>
                <c:pt idx="686">
                  <c:v>1.0858360250154628E-4</c:v>
                </c:pt>
                <c:pt idx="687">
                  <c:v>1.0763033690179812E-4</c:v>
                </c:pt>
                <c:pt idx="688">
                  <c:v>1.0638887472538192E-4</c:v>
                </c:pt>
                <c:pt idx="689">
                  <c:v>1.0552428499537778E-4</c:v>
                </c:pt>
                <c:pt idx="690">
                  <c:v>1.0428282281896157E-4</c:v>
                </c:pt>
                <c:pt idx="691">
                  <c:v>1.0339606412152142E-4</c:v>
                </c:pt>
                <c:pt idx="692">
                  <c:v>1.0257581232638927E-4</c:v>
                </c:pt>
                <c:pt idx="693">
                  <c:v>1.0182206743356515E-4</c:v>
                </c:pt>
                <c:pt idx="694">
                  <c:v>1.0100181563843301E-4</c:v>
                </c:pt>
                <c:pt idx="695">
                  <c:v>9.995987416894083E-5</c:v>
                </c:pt>
                <c:pt idx="696">
                  <c:v>9.8873594764576646E-5</c:v>
                </c:pt>
                <c:pt idx="697">
                  <c:v>9.7831653295084471E-5</c:v>
                </c:pt>
                <c:pt idx="698">
                  <c:v>9.6811880793028308E-5</c:v>
                </c:pt>
                <c:pt idx="699">
                  <c:v>9.6102473835076179E-5</c:v>
                </c:pt>
                <c:pt idx="700">
                  <c:v>9.5326559974816057E-5</c:v>
                </c:pt>
                <c:pt idx="701">
                  <c:v>9.4395463342503898E-5</c:v>
                </c:pt>
                <c:pt idx="702">
                  <c:v>9.3464366710191738E-5</c:v>
                </c:pt>
                <c:pt idx="703">
                  <c:v>9.2710621817367614E-5</c:v>
                </c:pt>
                <c:pt idx="704">
                  <c:v>9.1801694152491466E-5</c:v>
                </c:pt>
                <c:pt idx="705">
                  <c:v>9.1092287194539337E-5</c:v>
                </c:pt>
                <c:pt idx="706">
                  <c:v>9.0161190562227178E-5</c:v>
                </c:pt>
                <c:pt idx="707">
                  <c:v>8.925226289735103E-5</c:v>
                </c:pt>
                <c:pt idx="708">
                  <c:v>8.8432011102218886E-5</c:v>
                </c:pt>
                <c:pt idx="709">
                  <c:v>8.7633928274522753E-5</c:v>
                </c:pt>
                <c:pt idx="710">
                  <c:v>8.6481141967850562E-5</c:v>
                </c:pt>
                <c:pt idx="711">
                  <c:v>8.5816072944770456E-5</c:v>
                </c:pt>
                <c:pt idx="712">
                  <c:v>8.5195341856562345E-5</c:v>
                </c:pt>
                <c:pt idx="713">
                  <c:v>8.4219907289378177E-5</c:v>
                </c:pt>
                <c:pt idx="714">
                  <c:v>8.3377486526810035E-5</c:v>
                </c:pt>
                <c:pt idx="715">
                  <c:v>8.2291207122445851E-5</c:v>
                </c:pt>
                <c:pt idx="716">
                  <c:v>8.1470955327313721E-5</c:v>
                </c:pt>
                <c:pt idx="717">
                  <c:v>8.0695041467053585E-5</c:v>
                </c:pt>
                <c:pt idx="718">
                  <c:v>7.9963465541665459E-5</c:v>
                </c:pt>
                <c:pt idx="719">
                  <c:v>7.9209720648841335E-5</c:v>
                </c:pt>
                <c:pt idx="720">
                  <c:v>7.850031369088922E-5</c:v>
                </c:pt>
                <c:pt idx="721">
                  <c:v>7.7835244667809114E-5</c:v>
                </c:pt>
                <c:pt idx="722">
                  <c:v>7.7081499774984976E-5</c:v>
                </c:pt>
                <c:pt idx="723">
                  <c:v>7.5995220370620793E-5</c:v>
                </c:pt>
                <c:pt idx="724">
                  <c:v>7.526364444523268E-5</c:v>
                </c:pt>
                <c:pt idx="725">
                  <c:v>7.4576406454716562E-5</c:v>
                </c:pt>
                <c:pt idx="726">
                  <c:v>7.3933506399072454E-5</c:v>
                </c:pt>
                <c:pt idx="727">
                  <c:v>7.3312775310864343E-5</c:v>
                </c:pt>
                <c:pt idx="728">
                  <c:v>7.2559030418040219E-5</c:v>
                </c:pt>
                <c:pt idx="729">
                  <c:v>7.1827454492652093E-5</c:v>
                </c:pt>
                <c:pt idx="730">
                  <c:v>7.1206723404443995E-5</c:v>
                </c:pt>
                <c:pt idx="731">
                  <c:v>7.0497316446491867E-5</c:v>
                </c:pt>
                <c:pt idx="732">
                  <c:v>7.0053937097771791E-5</c:v>
                </c:pt>
                <c:pt idx="733">
                  <c:v>6.9255854270075659E-5</c:v>
                </c:pt>
                <c:pt idx="734">
                  <c:v>6.8568616279559541E-5</c:v>
                </c:pt>
                <c:pt idx="735">
                  <c:v>6.7659688614683393E-5</c:v>
                </c:pt>
                <c:pt idx="736">
                  <c:v>6.6905943721859269E-5</c:v>
                </c:pt>
                <c:pt idx="737">
                  <c:v>6.6329550568523167E-5</c:v>
                </c:pt>
                <c:pt idx="738">
                  <c:v>6.5509298773391036E-5</c:v>
                </c:pt>
                <c:pt idx="739">
                  <c:v>6.4689046978258892E-5</c:v>
                </c:pt>
                <c:pt idx="740">
                  <c:v>6.3957471052870766E-5</c:v>
                </c:pt>
                <c:pt idx="741">
                  <c:v>6.3314570997226658E-5</c:v>
                </c:pt>
                <c:pt idx="742">
                  <c:v>6.2582995071838545E-5</c:v>
                </c:pt>
                <c:pt idx="743">
                  <c:v>6.1917926048758425E-5</c:v>
                </c:pt>
                <c:pt idx="744">
                  <c:v>6.1430208765166341E-5</c:v>
                </c:pt>
                <c:pt idx="745">
                  <c:v>6.0609956970034204E-5</c:v>
                </c:pt>
                <c:pt idx="746">
                  <c:v>6.0055732784134113E-5</c:v>
                </c:pt>
                <c:pt idx="747">
                  <c:v>5.9612353435414037E-5</c:v>
                </c:pt>
                <c:pt idx="748">
                  <c:v>5.9013791314641938E-5</c:v>
                </c:pt>
                <c:pt idx="749">
                  <c:v>5.8215708486945805E-5</c:v>
                </c:pt>
                <c:pt idx="750">
                  <c:v>5.763931533360971E-5</c:v>
                </c:pt>
                <c:pt idx="751">
                  <c:v>5.6752556636169559E-5</c:v>
                </c:pt>
                <c:pt idx="752">
                  <c:v>5.6287008320013479E-5</c:v>
                </c:pt>
                <c:pt idx="753">
                  <c:v>5.5555432394625353E-5</c:v>
                </c:pt>
                <c:pt idx="754">
                  <c:v>5.52228978830853E-5</c:v>
                </c:pt>
                <c:pt idx="755">
                  <c:v>5.4713011632057211E-5</c:v>
                </c:pt>
                <c:pt idx="756">
                  <c:v>5.4180956413593125E-5</c:v>
                </c:pt>
                <c:pt idx="757">
                  <c:v>5.3804083967181063E-5</c:v>
                </c:pt>
                <c:pt idx="758">
                  <c:v>5.3560225325385021E-5</c:v>
                </c:pt>
                <c:pt idx="759">
                  <c:v>5.3006001139484923E-5</c:v>
                </c:pt>
                <c:pt idx="760">
                  <c:v>5.2629128693072861E-5</c:v>
                </c:pt>
                <c:pt idx="761">
                  <c:v>5.1897552767684742E-5</c:v>
                </c:pt>
                <c:pt idx="762">
                  <c:v>5.1498511353836675E-5</c:v>
                </c:pt>
                <c:pt idx="763">
                  <c:v>5.1010794070244591E-5</c:v>
                </c:pt>
                <c:pt idx="764">
                  <c:v>5.0434400916908496E-5</c:v>
                </c:pt>
                <c:pt idx="765">
                  <c:v>4.9902345698444403E-5</c:v>
                </c:pt>
                <c:pt idx="766">
                  <c:v>4.9325952545108308E-5</c:v>
                </c:pt>
                <c:pt idx="767">
                  <c:v>4.8949080098696246E-5</c:v>
                </c:pt>
                <c:pt idx="768">
                  <c:v>4.863871455459219E-5</c:v>
                </c:pt>
                <c:pt idx="769">
                  <c:v>4.7995814498948082E-5</c:v>
                </c:pt>
                <c:pt idx="770">
                  <c:v>4.7685448954844033E-5</c:v>
                </c:pt>
                <c:pt idx="771">
                  <c:v>4.7352914443303973E-5</c:v>
                </c:pt>
                <c:pt idx="772">
                  <c:v>4.6976041996891911E-5</c:v>
                </c:pt>
                <c:pt idx="773">
                  <c:v>4.6599169550479849E-5</c:v>
                </c:pt>
                <c:pt idx="774">
                  <c:v>4.6177959169195778E-5</c:v>
                </c:pt>
                <c:pt idx="775">
                  <c:v>4.5734579820475703E-5</c:v>
                </c:pt>
                <c:pt idx="776">
                  <c:v>4.5335538406627637E-5</c:v>
                </c:pt>
                <c:pt idx="777">
                  <c:v>4.4869990090471557E-5</c:v>
                </c:pt>
                <c:pt idx="778">
                  <c:v>4.4404441774315477E-5</c:v>
                </c:pt>
                <c:pt idx="779">
                  <c:v>4.4027569327903415E-5</c:v>
                </c:pt>
                <c:pt idx="780">
                  <c:v>4.3562021011747335E-5</c:v>
                </c:pt>
                <c:pt idx="781">
                  <c:v>4.3251655467643287E-5</c:v>
                </c:pt>
                <c:pt idx="782">
                  <c:v>4.2763938184051203E-5</c:v>
                </c:pt>
                <c:pt idx="783">
                  <c:v>4.2342727802767132E-5</c:v>
                </c:pt>
                <c:pt idx="784">
                  <c:v>4.1943686388919065E-5</c:v>
                </c:pt>
                <c:pt idx="785">
                  <c:v>4.1611151877379005E-5</c:v>
                </c:pt>
                <c:pt idx="786">
                  <c:v>4.1300786333274957E-5</c:v>
                </c:pt>
                <c:pt idx="787">
                  <c:v>4.0990420789170901E-5</c:v>
                </c:pt>
                <c:pt idx="788">
                  <c:v>4.0414027635834806E-5</c:v>
                </c:pt>
                <c:pt idx="789">
                  <c:v>3.9904141384806717E-5</c:v>
                </c:pt>
                <c:pt idx="790">
                  <c:v>3.9261241329162609E-5</c:v>
                </c:pt>
                <c:pt idx="791">
                  <c:v>3.8995213719930569E-5</c:v>
                </c:pt>
                <c:pt idx="792">
                  <c:v>3.8574003338646498E-5</c:v>
                </c:pt>
                <c:pt idx="793">
                  <c:v>3.8086286055054414E-5</c:v>
                </c:pt>
                <c:pt idx="794">
                  <c:v>3.7709413608642352E-5</c:v>
                </c:pt>
                <c:pt idx="795">
                  <c:v>3.7354710129666288E-5</c:v>
                </c:pt>
                <c:pt idx="796">
                  <c:v>3.7022175618126235E-5</c:v>
                </c:pt>
                <c:pt idx="797">
                  <c:v>3.6756148008894188E-5</c:v>
                </c:pt>
                <c:pt idx="798">
                  <c:v>3.6423613497354135E-5</c:v>
                </c:pt>
                <c:pt idx="799">
                  <c:v>3.6046741050942073E-5</c:v>
                </c:pt>
                <c:pt idx="800">
                  <c:v>3.5714206539402013E-5</c:v>
                </c:pt>
                <c:pt idx="801">
                  <c:v>3.50491375163219E-5</c:v>
                </c:pt>
                <c:pt idx="802">
                  <c:v>3.4738771972217852E-5</c:v>
                </c:pt>
                <c:pt idx="803">
                  <c:v>3.4738771972217852E-5</c:v>
                </c:pt>
                <c:pt idx="804">
                  <c:v>3.4228885721189763E-5</c:v>
                </c:pt>
                <c:pt idx="805">
                  <c:v>3.3918520177085714E-5</c:v>
                </c:pt>
                <c:pt idx="806">
                  <c:v>3.3585985665545654E-5</c:v>
                </c:pt>
                <c:pt idx="807">
                  <c:v>3.3231282186569597E-5</c:v>
                </c:pt>
                <c:pt idx="808">
                  <c:v>3.2854409740157535E-5</c:v>
                </c:pt>
                <c:pt idx="809">
                  <c:v>3.2632720065797497E-5</c:v>
                </c:pt>
                <c:pt idx="810">
                  <c:v>3.1878975172973366E-5</c:v>
                </c:pt>
                <c:pt idx="811">
                  <c:v>3.1878975172973366E-5</c:v>
                </c:pt>
                <c:pt idx="812">
                  <c:v>3.1568609628869318E-5</c:v>
                </c:pt>
                <c:pt idx="813">
                  <c:v>3.1302582019637271E-5</c:v>
                </c:pt>
                <c:pt idx="814">
                  <c:v>3.1080892345277234E-5</c:v>
                </c:pt>
                <c:pt idx="815">
                  <c:v>3.0681850931429167E-5</c:v>
                </c:pt>
                <c:pt idx="816">
                  <c:v>3.0504499191941138E-5</c:v>
                </c:pt>
                <c:pt idx="817">
                  <c:v>3.0194133647837086E-5</c:v>
                </c:pt>
                <c:pt idx="818">
                  <c:v>2.9639909461936992E-5</c:v>
                </c:pt>
                <c:pt idx="819">
                  <c:v>2.9639909461936992E-5</c:v>
                </c:pt>
                <c:pt idx="820">
                  <c:v>2.9418219787576955E-5</c:v>
                </c:pt>
                <c:pt idx="821">
                  <c:v>2.9063516308600894E-5</c:v>
                </c:pt>
                <c:pt idx="822">
                  <c:v>2.8908333536548869E-5</c:v>
                </c:pt>
                <c:pt idx="823">
                  <c:v>2.8642305927316823E-5</c:v>
                </c:pt>
                <c:pt idx="824">
                  <c:v>2.8243264513468756E-5</c:v>
                </c:pt>
                <c:pt idx="825">
                  <c:v>2.7866392067056694E-5</c:v>
                </c:pt>
                <c:pt idx="826">
                  <c:v>2.7245660978848587E-5</c:v>
                </c:pt>
                <c:pt idx="827">
                  <c:v>2.7068309239360558E-5</c:v>
                </c:pt>
                <c:pt idx="828">
                  <c:v>2.7068309239360558E-5</c:v>
                </c:pt>
                <c:pt idx="829">
                  <c:v>2.6824450597564516E-5</c:v>
                </c:pt>
                <c:pt idx="830">
                  <c:v>2.6691436792948496E-5</c:v>
                </c:pt>
                <c:pt idx="831">
                  <c:v>2.6381071248844444E-5</c:v>
                </c:pt>
                <c:pt idx="832">
                  <c:v>2.6026367769868383E-5</c:v>
                </c:pt>
                <c:pt idx="833">
                  <c:v>2.5671664290892322E-5</c:v>
                </c:pt>
                <c:pt idx="834">
                  <c:v>2.5472143583968289E-5</c:v>
                </c:pt>
                <c:pt idx="835">
                  <c:v>2.4917919398068195E-5</c:v>
                </c:pt>
                <c:pt idx="836">
                  <c:v>2.4917919398068195E-5</c:v>
                </c:pt>
                <c:pt idx="837">
                  <c:v>2.4651891788836152E-5</c:v>
                </c:pt>
                <c:pt idx="838">
                  <c:v>2.4452371081912118E-5</c:v>
                </c:pt>
                <c:pt idx="839">
                  <c:v>2.4097667602936057E-5</c:v>
                </c:pt>
                <c:pt idx="840">
                  <c:v>2.3898146896012024E-5</c:v>
                </c:pt>
                <c:pt idx="841">
                  <c:v>2.3698626189087991E-5</c:v>
                </c:pt>
                <c:pt idx="842">
                  <c:v>2.3543443417035963E-5</c:v>
                </c:pt>
                <c:pt idx="843">
                  <c:v>2.327741580780392E-5</c:v>
                </c:pt>
                <c:pt idx="844">
                  <c:v>2.327741580780392E-5</c:v>
                </c:pt>
                <c:pt idx="845">
                  <c:v>2.3055726133443883E-5</c:v>
                </c:pt>
                <c:pt idx="846">
                  <c:v>2.281186749164784E-5</c:v>
                </c:pt>
                <c:pt idx="847">
                  <c:v>2.2590177817287803E-5</c:v>
                </c:pt>
                <c:pt idx="848">
                  <c:v>2.232415020805576E-5</c:v>
                </c:pt>
                <c:pt idx="849">
                  <c:v>2.2191136403439736E-5</c:v>
                </c:pt>
                <c:pt idx="850">
                  <c:v>2.2013784663951708E-5</c:v>
                </c:pt>
                <c:pt idx="851">
                  <c:v>2.172558808728366E-5</c:v>
                </c:pt>
                <c:pt idx="852">
                  <c:v>2.1526067380359623E-5</c:v>
                </c:pt>
                <c:pt idx="853">
                  <c:v>2.1526067380359623E-5</c:v>
                </c:pt>
                <c:pt idx="854">
                  <c:v>2.126003977112758E-5</c:v>
                </c:pt>
                <c:pt idx="855">
                  <c:v>2.0994012161895537E-5</c:v>
                </c:pt>
                <c:pt idx="856">
                  <c:v>2.0838829389843509E-5</c:v>
                </c:pt>
                <c:pt idx="857">
                  <c:v>2.0550632813175462E-5</c:v>
                </c:pt>
                <c:pt idx="858">
                  <c:v>2.0328943138815424E-5</c:v>
                </c:pt>
                <c:pt idx="859">
                  <c:v>2.024026726907141E-5</c:v>
                </c:pt>
                <c:pt idx="860">
                  <c:v>1.9929901724967358E-5</c:v>
                </c:pt>
                <c:pt idx="861">
                  <c:v>1.9929901724967358E-5</c:v>
                </c:pt>
                <c:pt idx="862">
                  <c:v>1.9819056887787339E-5</c:v>
                </c:pt>
                <c:pt idx="863">
                  <c:v>1.9508691343683287E-5</c:v>
                </c:pt>
                <c:pt idx="864">
                  <c:v>1.924266373445124E-5</c:v>
                </c:pt>
                <c:pt idx="865">
                  <c:v>1.9043143027527207E-5</c:v>
                </c:pt>
                <c:pt idx="866">
                  <c:v>1.8910129222911184E-5</c:v>
                </c:pt>
                <c:pt idx="867">
                  <c:v>1.8577594711371127E-5</c:v>
                </c:pt>
                <c:pt idx="868">
                  <c:v>1.8267229167267075E-5</c:v>
                </c:pt>
                <c:pt idx="869">
                  <c:v>1.8267229167267075E-5</c:v>
                </c:pt>
                <c:pt idx="870">
                  <c:v>1.8045539492907038E-5</c:v>
                </c:pt>
                <c:pt idx="871">
                  <c:v>1.7823849818547E-5</c:v>
                </c:pt>
                <c:pt idx="872">
                  <c:v>1.7579991176750961E-5</c:v>
                </c:pt>
                <c:pt idx="873">
                  <c:v>1.7402639437262929E-5</c:v>
                </c:pt>
                <c:pt idx="874">
                  <c:v>1.7247456665210905E-5</c:v>
                </c:pt>
                <c:pt idx="875">
                  <c:v>1.7114442860594881E-5</c:v>
                </c:pt>
                <c:pt idx="876">
                  <c:v>1.6870584218798839E-5</c:v>
                </c:pt>
                <c:pt idx="877">
                  <c:v>1.6648894544438805E-5</c:v>
                </c:pt>
                <c:pt idx="878">
                  <c:v>1.6648894544438805E-5</c:v>
                </c:pt>
                <c:pt idx="879">
                  <c:v>1.6538049707258786E-5</c:v>
                </c:pt>
                <c:pt idx="880">
                  <c:v>1.6493711772386777E-5</c:v>
                </c:pt>
                <c:pt idx="881">
                  <c:v>1.6382866935206759E-5</c:v>
                </c:pt>
                <c:pt idx="882">
                  <c:v>1.6227684163154734E-5</c:v>
                </c:pt>
                <c:pt idx="883">
                  <c:v>1.6094670358538711E-5</c:v>
                </c:pt>
                <c:pt idx="884">
                  <c:v>1.6028163456230698E-5</c:v>
                </c:pt>
                <c:pt idx="885">
                  <c:v>1.567345997725464E-5</c:v>
                </c:pt>
                <c:pt idx="886">
                  <c:v>1.567345997725464E-5</c:v>
                </c:pt>
                <c:pt idx="887">
                  <c:v>1.5451770302894602E-5</c:v>
                </c:pt>
                <c:pt idx="888">
                  <c:v>1.5407432368022594E-5</c:v>
                </c:pt>
                <c:pt idx="889">
                  <c:v>1.5252249595970569E-5</c:v>
                </c:pt>
                <c:pt idx="890">
                  <c:v>1.5074897856482539E-5</c:v>
                </c:pt>
                <c:pt idx="891">
                  <c:v>1.4941884051866515E-5</c:v>
                </c:pt>
                <c:pt idx="892">
                  <c:v>1.4720194377506479E-5</c:v>
                </c:pt>
                <c:pt idx="893">
                  <c:v>1.4542842638018449E-5</c:v>
                </c:pt>
                <c:pt idx="894">
                  <c:v>1.4542842638018449E-5</c:v>
                </c:pt>
                <c:pt idx="895">
                  <c:v>1.4387659865966423E-5</c:v>
                </c:pt>
                <c:pt idx="896">
                  <c:v>1.4298983996222409E-5</c:v>
                </c:pt>
                <c:pt idx="897">
                  <c:v>1.4121632256734378E-5</c:v>
                </c:pt>
                <c:pt idx="898">
                  <c:v>1.3966449484682352E-5</c:v>
                </c:pt>
                <c:pt idx="899">
                  <c:v>1.3877773614938338E-5</c:v>
                </c:pt>
                <c:pt idx="900">
                  <c:v>1.3722590842886312E-5</c:v>
                </c:pt>
                <c:pt idx="901">
                  <c:v>1.3279211494166236E-5</c:v>
                </c:pt>
                <c:pt idx="902">
                  <c:v>1.312402872211421E-5</c:v>
                </c:pt>
                <c:pt idx="903">
                  <c:v>1.312402872211421E-5</c:v>
                </c:pt>
                <c:pt idx="904">
                  <c:v>1.2968845950062184E-5</c:v>
                </c:pt>
                <c:pt idx="905">
                  <c:v>1.2858001112882166E-5</c:v>
                </c:pt>
                <c:pt idx="906">
                  <c:v>1.2769325243138151E-5</c:v>
                </c:pt>
                <c:pt idx="907">
                  <c:v>1.2680649373394135E-5</c:v>
                </c:pt>
                <c:pt idx="908">
                  <c:v>1.2481128666470102E-5</c:v>
                </c:pt>
                <c:pt idx="909">
                  <c:v>1.2281607959546069E-5</c:v>
                </c:pt>
                <c:pt idx="910">
                  <c:v>1.1793890675953986E-5</c:v>
                </c:pt>
                <c:pt idx="911">
                  <c:v>1.1793890675953986E-5</c:v>
                </c:pt>
                <c:pt idx="912">
                  <c:v>1.1660876871337963E-5</c:v>
                </c:pt>
                <c:pt idx="913">
                  <c:v>1.1483525131849934E-5</c:v>
                </c:pt>
                <c:pt idx="914">
                  <c:v>1.1328342359797908E-5</c:v>
                </c:pt>
                <c:pt idx="915">
                  <c:v>1.1195328555181885E-5</c:v>
                </c:pt>
                <c:pt idx="916">
                  <c:v>1.110665268543787E-5</c:v>
                </c:pt>
                <c:pt idx="917">
                  <c:v>1.0973638880821847E-5</c:v>
                </c:pt>
                <c:pt idx="918">
                  <c:v>1.0707611271589804E-5</c:v>
                </c:pt>
                <c:pt idx="919">
                  <c:v>1.0707611271589804E-5</c:v>
                </c:pt>
                <c:pt idx="920">
                  <c:v>1.0641104369281792E-5</c:v>
                </c:pt>
                <c:pt idx="921">
                  <c:v>1.0574597466973781E-5</c:v>
                </c:pt>
                <c:pt idx="922">
                  <c:v>1.0441583662357759E-5</c:v>
                </c:pt>
                <c:pt idx="923">
                  <c:v>1.0375076760049747E-5</c:v>
                </c:pt>
                <c:pt idx="924">
                  <c:v>1.0308569857741736E-5</c:v>
                </c:pt>
                <c:pt idx="925">
                  <c:v>1.0109049150817703E-5</c:v>
                </c:pt>
                <c:pt idx="926">
                  <c:v>9.887359476457665E-6</c:v>
                </c:pt>
                <c:pt idx="927">
                  <c:v>9.7986836067136506E-6</c:v>
                </c:pt>
                <c:pt idx="928">
                  <c:v>9.7986836067136506E-6</c:v>
                </c:pt>
                <c:pt idx="929">
                  <c:v>9.6656698020976273E-6</c:v>
                </c:pt>
                <c:pt idx="930">
                  <c:v>9.5769939323536129E-6</c:v>
                </c:pt>
                <c:pt idx="931">
                  <c:v>9.5104870300456013E-6</c:v>
                </c:pt>
                <c:pt idx="932">
                  <c:v>9.3996421928655825E-6</c:v>
                </c:pt>
                <c:pt idx="933">
                  <c:v>9.2666283882495609E-6</c:v>
                </c:pt>
                <c:pt idx="934">
                  <c:v>9.2001214859415492E-6</c:v>
                </c:pt>
                <c:pt idx="935">
                  <c:v>9.0227697464535188E-6</c:v>
                </c:pt>
                <c:pt idx="936">
                  <c:v>9.0227697464535188E-6</c:v>
                </c:pt>
                <c:pt idx="937">
                  <c:v>8.9340938767095044E-6</c:v>
                </c:pt>
                <c:pt idx="938">
                  <c:v>8.84541800696549E-6</c:v>
                </c:pt>
                <c:pt idx="939">
                  <c:v>8.7345731697854712E-6</c:v>
                </c:pt>
                <c:pt idx="940">
                  <c:v>8.690235234913464E-6</c:v>
                </c:pt>
                <c:pt idx="941">
                  <c:v>8.5572214302974407E-6</c:v>
                </c:pt>
                <c:pt idx="942">
                  <c:v>8.4020386582454147E-6</c:v>
                </c:pt>
                <c:pt idx="943">
                  <c:v>8.2025179513213815E-6</c:v>
                </c:pt>
                <c:pt idx="944">
                  <c:v>8.2025179513213815E-6</c:v>
                </c:pt>
                <c:pt idx="945">
                  <c:v>8.1138420815773671E-6</c:v>
                </c:pt>
                <c:pt idx="946">
                  <c:v>8.025166211833351E-6</c:v>
                </c:pt>
                <c:pt idx="947">
                  <c:v>7.9143213746533322E-6</c:v>
                </c:pt>
                <c:pt idx="948">
                  <c:v>7.869983439781325E-6</c:v>
                </c:pt>
                <c:pt idx="949">
                  <c:v>7.7369696351653034E-6</c:v>
                </c:pt>
                <c:pt idx="950">
                  <c:v>7.5817868631132765E-6</c:v>
                </c:pt>
                <c:pt idx="951">
                  <c:v>7.4266040910612505E-6</c:v>
                </c:pt>
                <c:pt idx="952">
                  <c:v>7.3822661561892433E-6</c:v>
                </c:pt>
                <c:pt idx="953">
                  <c:v>7.3822661561892433E-6</c:v>
                </c:pt>
                <c:pt idx="954">
                  <c:v>7.2935902864452281E-6</c:v>
                </c:pt>
                <c:pt idx="955">
                  <c:v>7.2714213190092245E-6</c:v>
                </c:pt>
                <c:pt idx="956">
                  <c:v>7.1827454492652093E-6</c:v>
                </c:pt>
                <c:pt idx="957">
                  <c:v>7.1384075143932021E-6</c:v>
                </c:pt>
                <c:pt idx="958">
                  <c:v>7.0275626772131833E-6</c:v>
                </c:pt>
                <c:pt idx="959">
                  <c:v>6.9610557749051725E-6</c:v>
                </c:pt>
                <c:pt idx="960">
                  <c:v>6.8502109377251536E-6</c:v>
                </c:pt>
                <c:pt idx="961">
                  <c:v>6.8502109377251536E-6</c:v>
                </c:pt>
                <c:pt idx="962">
                  <c:v>6.7615350679811384E-6</c:v>
                </c:pt>
                <c:pt idx="963">
                  <c:v>6.6950281656731276E-6</c:v>
                </c:pt>
                <c:pt idx="964">
                  <c:v>6.628521263365116E-6</c:v>
                </c:pt>
                <c:pt idx="965">
                  <c:v>6.4955074587490935E-6</c:v>
                </c:pt>
                <c:pt idx="966">
                  <c:v>6.3624936541330711E-6</c:v>
                </c:pt>
                <c:pt idx="967">
                  <c:v>6.2959867518250603E-6</c:v>
                </c:pt>
                <c:pt idx="968">
                  <c:v>6.1408039797730343E-6</c:v>
                </c:pt>
                <c:pt idx="969">
                  <c:v>6.1408039797730343E-6</c:v>
                </c:pt>
                <c:pt idx="970">
                  <c:v>6.0742970774650227E-6</c:v>
                </c:pt>
                <c:pt idx="971">
                  <c:v>6.0077901751570119E-6</c:v>
                </c:pt>
                <c:pt idx="972">
                  <c:v>5.8969453379769931E-6</c:v>
                </c:pt>
                <c:pt idx="973">
                  <c:v>5.8747763705409895E-6</c:v>
                </c:pt>
                <c:pt idx="974">
                  <c:v>5.8304384356689814E-6</c:v>
                </c:pt>
                <c:pt idx="975">
                  <c:v>5.7861005007969742E-6</c:v>
                </c:pt>
                <c:pt idx="976">
                  <c:v>5.6974246310529598E-6</c:v>
                </c:pt>
                <c:pt idx="977">
                  <c:v>5.6530866961809518E-6</c:v>
                </c:pt>
                <c:pt idx="978">
                  <c:v>5.6530866961809518E-6</c:v>
                </c:pt>
                <c:pt idx="979">
                  <c:v>5.5644108264369374E-6</c:v>
                </c:pt>
                <c:pt idx="980">
                  <c:v>5.5200728915649294E-6</c:v>
                </c:pt>
                <c:pt idx="981">
                  <c:v>5.4092280543849106E-6</c:v>
                </c:pt>
                <c:pt idx="982">
                  <c:v>5.3427211520768998E-6</c:v>
                </c:pt>
                <c:pt idx="983">
                  <c:v>5.2762142497688881E-6</c:v>
                </c:pt>
                <c:pt idx="984">
                  <c:v>5.2540452823328845E-6</c:v>
                </c:pt>
                <c:pt idx="985">
                  <c:v>5.1210314777168621E-6</c:v>
                </c:pt>
                <c:pt idx="986">
                  <c:v>5.1210314777168621E-6</c:v>
                </c:pt>
                <c:pt idx="987">
                  <c:v>5.0988625102808585E-6</c:v>
                </c:pt>
                <c:pt idx="988">
                  <c:v>5.0766935428448549E-6</c:v>
                </c:pt>
                <c:pt idx="989">
                  <c:v>5.0323556079728477E-6</c:v>
                </c:pt>
                <c:pt idx="990">
                  <c:v>4.9880176731008397E-6</c:v>
                </c:pt>
                <c:pt idx="991">
                  <c:v>4.9436797382288325E-6</c:v>
                </c:pt>
                <c:pt idx="992">
                  <c:v>4.9215107707928289E-6</c:v>
                </c:pt>
                <c:pt idx="993">
                  <c:v>4.8550038684848173E-6</c:v>
                </c:pt>
                <c:pt idx="994">
                  <c:v>4.8550038684848173E-6</c:v>
                </c:pt>
                <c:pt idx="995">
                  <c:v>4.7884969661768065E-6</c:v>
                </c:pt>
                <c:pt idx="996">
                  <c:v>4.7663279987408029E-6</c:v>
                </c:pt>
                <c:pt idx="997">
                  <c:v>4.6998210964327912E-6</c:v>
                </c:pt>
                <c:pt idx="998">
                  <c:v>4.6776521289967876E-6</c:v>
                </c:pt>
                <c:pt idx="999">
                  <c:v>4.6111452266887768E-6</c:v>
                </c:pt>
                <c:pt idx="1000">
                  <c:v>4.5668072918167688E-6</c:v>
                </c:pt>
                <c:pt idx="1001">
                  <c:v>4.45596245463675E-6</c:v>
                </c:pt>
                <c:pt idx="1002">
                  <c:v>4.3229486500207284E-6</c:v>
                </c:pt>
                <c:pt idx="1003">
                  <c:v>4.3229486500207284E-6</c:v>
                </c:pt>
                <c:pt idx="1004">
                  <c:v>4.2786107151487204E-6</c:v>
                </c:pt>
                <c:pt idx="1005">
                  <c:v>4.2342727802767132E-6</c:v>
                </c:pt>
                <c:pt idx="1006">
                  <c:v>4.2121038128407096E-6</c:v>
                </c:pt>
                <c:pt idx="1007">
                  <c:v>4.1677658779687015E-6</c:v>
                </c:pt>
                <c:pt idx="1008">
                  <c:v>4.0569210407886835E-6</c:v>
                </c:pt>
                <c:pt idx="1009">
                  <c:v>3.9682451710446683E-6</c:v>
                </c:pt>
                <c:pt idx="1010">
                  <c:v>3.9460762036086647E-6</c:v>
                </c:pt>
                <c:pt idx="1011">
                  <c:v>3.9460762036086647E-6</c:v>
                </c:pt>
                <c:pt idx="1012">
                  <c:v>3.9239072361726611E-6</c:v>
                </c:pt>
                <c:pt idx="1013">
                  <c:v>3.9017382687366567E-6</c:v>
                </c:pt>
                <c:pt idx="1014">
                  <c:v>3.8795693013006531E-6</c:v>
                </c:pt>
                <c:pt idx="1015">
                  <c:v>3.8352313664286459E-6</c:v>
                </c:pt>
                <c:pt idx="1016">
                  <c:v>3.7908934315566383E-6</c:v>
                </c:pt>
                <c:pt idx="1017">
                  <c:v>3.7243865292486271E-6</c:v>
                </c:pt>
                <c:pt idx="1018">
                  <c:v>3.7022175618126235E-6</c:v>
                </c:pt>
                <c:pt idx="1019">
                  <c:v>3.7022175618126235E-6</c:v>
                </c:pt>
                <c:pt idx="1020">
                  <c:v>3.6800485943766199E-6</c:v>
                </c:pt>
                <c:pt idx="1021">
                  <c:v>3.6578796269406158E-6</c:v>
                </c:pt>
                <c:pt idx="1022">
                  <c:v>3.569203757196601E-6</c:v>
                </c:pt>
                <c:pt idx="1023">
                  <c:v>3.569203757196601E-6</c:v>
                </c:pt>
                <c:pt idx="1024">
                  <c:v>3.569203757196601E-6</c:v>
                </c:pt>
                <c:pt idx="1025">
                  <c:v>3.5248658223245934E-6</c:v>
                </c:pt>
                <c:pt idx="1026">
                  <c:v>3.5026968548885898E-6</c:v>
                </c:pt>
                <c:pt idx="1027">
                  <c:v>3.4805278874525862E-6</c:v>
                </c:pt>
                <c:pt idx="1028">
                  <c:v>3.4805278874525862E-6</c:v>
                </c:pt>
                <c:pt idx="1029">
                  <c:v>3.4361899525805786E-6</c:v>
                </c:pt>
                <c:pt idx="1030">
                  <c:v>3.414020985144575E-6</c:v>
                </c:pt>
                <c:pt idx="1031">
                  <c:v>3.3696830502725674E-6</c:v>
                </c:pt>
                <c:pt idx="1032">
                  <c:v>3.3253451154005598E-6</c:v>
                </c:pt>
                <c:pt idx="1033">
                  <c:v>3.3031761479645562E-6</c:v>
                </c:pt>
                <c:pt idx="1034">
                  <c:v>3.2810071805285526E-6</c:v>
                </c:pt>
                <c:pt idx="1035">
                  <c:v>3.2145002782205414E-6</c:v>
                </c:pt>
                <c:pt idx="1036">
                  <c:v>3.2145002782205414E-6</c:v>
                </c:pt>
                <c:pt idx="1037">
                  <c:v>3.1701623433485338E-6</c:v>
                </c:pt>
                <c:pt idx="1038">
                  <c:v>3.1701623433485338E-6</c:v>
                </c:pt>
                <c:pt idx="1039">
                  <c:v>3.1036554410405226E-6</c:v>
                </c:pt>
                <c:pt idx="1040">
                  <c:v>3.0149795712965077E-6</c:v>
                </c:pt>
                <c:pt idx="1041">
                  <c:v>2.9484726689884965E-6</c:v>
                </c:pt>
                <c:pt idx="1042">
                  <c:v>2.9484726689884965E-6</c:v>
                </c:pt>
                <c:pt idx="1043">
                  <c:v>2.9041347341164889E-6</c:v>
                </c:pt>
                <c:pt idx="1044">
                  <c:v>2.9041347341164889E-6</c:v>
                </c:pt>
                <c:pt idx="1045">
                  <c:v>2.8376278318084777E-6</c:v>
                </c:pt>
                <c:pt idx="1046">
                  <c:v>2.7932898969364705E-6</c:v>
                </c:pt>
                <c:pt idx="1047">
                  <c:v>2.7711209295004665E-6</c:v>
                </c:pt>
                <c:pt idx="1048">
                  <c:v>2.7489519620644629E-6</c:v>
                </c:pt>
                <c:pt idx="1049">
                  <c:v>2.7046140271924553E-6</c:v>
                </c:pt>
                <c:pt idx="1050">
                  <c:v>2.6824450597564517E-6</c:v>
                </c:pt>
                <c:pt idx="1051">
                  <c:v>2.6381071248844441E-6</c:v>
                </c:pt>
                <c:pt idx="1052">
                  <c:v>2.6381071248844441E-6</c:v>
                </c:pt>
                <c:pt idx="1053">
                  <c:v>2.5937691900124369E-6</c:v>
                </c:pt>
                <c:pt idx="1054">
                  <c:v>2.5716002225764329E-6</c:v>
                </c:pt>
                <c:pt idx="1055">
                  <c:v>2.5494312551404293E-6</c:v>
                </c:pt>
                <c:pt idx="1056">
                  <c:v>2.5050933202684221E-6</c:v>
                </c:pt>
                <c:pt idx="1057">
                  <c:v>2.4607553853964144E-6</c:v>
                </c:pt>
                <c:pt idx="1058">
                  <c:v>2.4385864179604108E-6</c:v>
                </c:pt>
                <c:pt idx="1059">
                  <c:v>2.4164174505244068E-6</c:v>
                </c:pt>
                <c:pt idx="1060">
                  <c:v>2.3499105482163956E-6</c:v>
                </c:pt>
                <c:pt idx="1061">
                  <c:v>2.3499105482163956E-6</c:v>
                </c:pt>
                <c:pt idx="1062">
                  <c:v>2.3499105482163956E-6</c:v>
                </c:pt>
                <c:pt idx="1063">
                  <c:v>2.3499105482163956E-6</c:v>
                </c:pt>
                <c:pt idx="1064">
                  <c:v>2.327741580780392E-6</c:v>
                </c:pt>
                <c:pt idx="1065">
                  <c:v>2.3055726133443884E-6</c:v>
                </c:pt>
                <c:pt idx="1066">
                  <c:v>2.2834036459083844E-6</c:v>
                </c:pt>
                <c:pt idx="1067">
                  <c:v>2.2612346784723808E-6</c:v>
                </c:pt>
                <c:pt idx="1068">
                  <c:v>2.2168967436003732E-6</c:v>
                </c:pt>
                <c:pt idx="1069">
                  <c:v>2.1947277761643696E-6</c:v>
                </c:pt>
                <c:pt idx="1070">
                  <c:v>2.1947277761643696E-6</c:v>
                </c:pt>
                <c:pt idx="1071">
                  <c:v>2.1947277761643696E-6</c:v>
                </c:pt>
                <c:pt idx="1072">
                  <c:v>2.150389841292362E-6</c:v>
                </c:pt>
                <c:pt idx="1073">
                  <c:v>2.1060519064203548E-6</c:v>
                </c:pt>
                <c:pt idx="1074">
                  <c:v>2.1060519064203548E-6</c:v>
                </c:pt>
                <c:pt idx="1075">
                  <c:v>2.1060519064203548E-6</c:v>
                </c:pt>
                <c:pt idx="1076">
                  <c:v>2.0838829389843508E-6</c:v>
                </c:pt>
                <c:pt idx="1077">
                  <c:v>2.0173760366763396E-6</c:v>
                </c:pt>
                <c:pt idx="1078">
                  <c:v>1.995207069240336E-6</c:v>
                </c:pt>
                <c:pt idx="1079">
                  <c:v>1.995207069240336E-6</c:v>
                </c:pt>
                <c:pt idx="1080">
                  <c:v>1.9508691343683283E-6</c:v>
                </c:pt>
                <c:pt idx="1081">
                  <c:v>1.9508691343683283E-6</c:v>
                </c:pt>
                <c:pt idx="1082">
                  <c:v>1.8843622320603173E-6</c:v>
                </c:pt>
                <c:pt idx="1083">
                  <c:v>1.8621932646243135E-6</c:v>
                </c:pt>
                <c:pt idx="1084">
                  <c:v>1.8621932646243135E-6</c:v>
                </c:pt>
                <c:pt idx="1085">
                  <c:v>1.8621932646243135E-6</c:v>
                </c:pt>
                <c:pt idx="1086">
                  <c:v>1.8621932646243135E-6</c:v>
                </c:pt>
                <c:pt idx="1087">
                  <c:v>1.8400242971883099E-6</c:v>
                </c:pt>
                <c:pt idx="1088">
                  <c:v>1.8400242971883099E-6</c:v>
                </c:pt>
                <c:pt idx="1089">
                  <c:v>1.8400242971883099E-6</c:v>
                </c:pt>
                <c:pt idx="1090">
                  <c:v>1.8400242971883099E-6</c:v>
                </c:pt>
                <c:pt idx="1091">
                  <c:v>1.8178553297523061E-6</c:v>
                </c:pt>
                <c:pt idx="1092">
                  <c:v>1.8178553297523061E-6</c:v>
                </c:pt>
                <c:pt idx="1093">
                  <c:v>1.8178553297523061E-6</c:v>
                </c:pt>
                <c:pt idx="1094">
                  <c:v>1.7513484274442949E-6</c:v>
                </c:pt>
                <c:pt idx="1095">
                  <c:v>1.7070104925722875E-6</c:v>
                </c:pt>
                <c:pt idx="1096">
                  <c:v>1.7070104925722875E-6</c:v>
                </c:pt>
                <c:pt idx="1097">
                  <c:v>1.6626725577002799E-6</c:v>
                </c:pt>
                <c:pt idx="1098">
                  <c:v>1.6626725577002799E-6</c:v>
                </c:pt>
                <c:pt idx="1099">
                  <c:v>1.6183346228282725E-6</c:v>
                </c:pt>
                <c:pt idx="1100">
                  <c:v>1.5961656553922689E-6</c:v>
                </c:pt>
                <c:pt idx="1101">
                  <c:v>1.5518277205202613E-6</c:v>
                </c:pt>
                <c:pt idx="1102">
                  <c:v>1.5518277205202613E-6</c:v>
                </c:pt>
                <c:pt idx="1103">
                  <c:v>1.5518277205202613E-6</c:v>
                </c:pt>
                <c:pt idx="1104">
                  <c:v>1.5518277205202613E-6</c:v>
                </c:pt>
                <c:pt idx="1105">
                  <c:v>1.4853208182122501E-6</c:v>
                </c:pt>
                <c:pt idx="1106">
                  <c:v>1.4631518507762465E-6</c:v>
                </c:pt>
                <c:pt idx="1107">
                  <c:v>1.4409828833402427E-6</c:v>
                </c:pt>
                <c:pt idx="1108">
                  <c:v>1.4188139159042389E-6</c:v>
                </c:pt>
                <c:pt idx="1109">
                  <c:v>1.4188139159042389E-6</c:v>
                </c:pt>
                <c:pt idx="1110">
                  <c:v>1.4188139159042389E-6</c:v>
                </c:pt>
                <c:pt idx="1111">
                  <c:v>1.3966449484682353E-6</c:v>
                </c:pt>
                <c:pt idx="1112">
                  <c:v>1.3744759810322314E-6</c:v>
                </c:pt>
                <c:pt idx="1113">
                  <c:v>1.3523070135962276E-6</c:v>
                </c:pt>
                <c:pt idx="1114">
                  <c:v>1.3523070135962276E-6</c:v>
                </c:pt>
                <c:pt idx="1115">
                  <c:v>1.3523070135962276E-6</c:v>
                </c:pt>
                <c:pt idx="1116">
                  <c:v>1.3523070135962276E-6</c:v>
                </c:pt>
                <c:pt idx="1117">
                  <c:v>1.3523070135962276E-6</c:v>
                </c:pt>
                <c:pt idx="1118">
                  <c:v>1.3523070135962276E-6</c:v>
                </c:pt>
                <c:pt idx="1119">
                  <c:v>1.3523070135962276E-6</c:v>
                </c:pt>
                <c:pt idx="1120">
                  <c:v>1.3523070135962276E-6</c:v>
                </c:pt>
                <c:pt idx="1121">
                  <c:v>1.3523070135962276E-6</c:v>
                </c:pt>
                <c:pt idx="1122">
                  <c:v>1.3523070135962276E-6</c:v>
                </c:pt>
                <c:pt idx="1123">
                  <c:v>1.330138046160224E-6</c:v>
                </c:pt>
                <c:pt idx="1124">
                  <c:v>1.3079690787242202E-6</c:v>
                </c:pt>
                <c:pt idx="1125">
                  <c:v>1.2858001112882164E-6</c:v>
                </c:pt>
                <c:pt idx="1126">
                  <c:v>1.2858001112882164E-6</c:v>
                </c:pt>
                <c:pt idx="1127">
                  <c:v>1.2636311438522128E-6</c:v>
                </c:pt>
                <c:pt idx="1128">
                  <c:v>1.2636311438522128E-6</c:v>
                </c:pt>
                <c:pt idx="1129">
                  <c:v>1.241462176416209E-6</c:v>
                </c:pt>
                <c:pt idx="1130">
                  <c:v>1.241462176416209E-6</c:v>
                </c:pt>
                <c:pt idx="1131">
                  <c:v>1.241462176416209E-6</c:v>
                </c:pt>
                <c:pt idx="1132">
                  <c:v>1.2192932089802054E-6</c:v>
                </c:pt>
                <c:pt idx="1133">
                  <c:v>1.1971242415442016E-6</c:v>
                </c:pt>
                <c:pt idx="1134">
                  <c:v>1.1971242415442016E-6</c:v>
                </c:pt>
                <c:pt idx="1135">
                  <c:v>1.1971242415442016E-6</c:v>
                </c:pt>
                <c:pt idx="1136">
                  <c:v>1.1971242415442016E-6</c:v>
                </c:pt>
                <c:pt idx="1137">
                  <c:v>1.1749552741081978E-6</c:v>
                </c:pt>
                <c:pt idx="1138">
                  <c:v>1.1084483718001866E-6</c:v>
                </c:pt>
                <c:pt idx="1139">
                  <c:v>1.086279404364183E-6</c:v>
                </c:pt>
                <c:pt idx="1140">
                  <c:v>1.086279404364183E-6</c:v>
                </c:pt>
                <c:pt idx="1141">
                  <c:v>1.086279404364183E-6</c:v>
                </c:pt>
                <c:pt idx="1142">
                  <c:v>1.0641104369281792E-6</c:v>
                </c:pt>
                <c:pt idx="1143">
                  <c:v>1.0641104369281792E-6</c:v>
                </c:pt>
                <c:pt idx="1144">
                  <c:v>1.0641104369281792E-6</c:v>
                </c:pt>
                <c:pt idx="1145">
                  <c:v>1.0419414694921754E-6</c:v>
                </c:pt>
                <c:pt idx="1146">
                  <c:v>1.0419414694921754E-6</c:v>
                </c:pt>
                <c:pt idx="1147">
                  <c:v>1.0419414694921754E-6</c:v>
                </c:pt>
                <c:pt idx="1148">
                  <c:v>1.0419414694921754E-6</c:v>
                </c:pt>
                <c:pt idx="1149">
                  <c:v>1.0419414694921754E-6</c:v>
                </c:pt>
                <c:pt idx="1150">
                  <c:v>1.0419414694921754E-6</c:v>
                </c:pt>
                <c:pt idx="1151">
                  <c:v>1.0197725020561718E-6</c:v>
                </c:pt>
                <c:pt idx="1152">
                  <c:v>1.0197725020561718E-6</c:v>
                </c:pt>
                <c:pt idx="1153">
                  <c:v>1.0197725020561718E-6</c:v>
                </c:pt>
                <c:pt idx="1154">
                  <c:v>9.9760353462016798E-7</c:v>
                </c:pt>
                <c:pt idx="1155">
                  <c:v>9.9760353462016798E-7</c:v>
                </c:pt>
                <c:pt idx="1156">
                  <c:v>9.9760353462016798E-7</c:v>
                </c:pt>
                <c:pt idx="1157">
                  <c:v>9.7543456718416417E-7</c:v>
                </c:pt>
                <c:pt idx="1158">
                  <c:v>9.7543456718416417E-7</c:v>
                </c:pt>
                <c:pt idx="1159">
                  <c:v>9.7543456718416417E-7</c:v>
                </c:pt>
                <c:pt idx="1160">
                  <c:v>9.3109663231215677E-7</c:v>
                </c:pt>
                <c:pt idx="1161">
                  <c:v>9.0892766487615306E-7</c:v>
                </c:pt>
                <c:pt idx="1162">
                  <c:v>8.8675869744014936E-7</c:v>
                </c:pt>
                <c:pt idx="1163">
                  <c:v>8.6458973000414555E-7</c:v>
                </c:pt>
                <c:pt idx="1164">
                  <c:v>8.6458973000414555E-7</c:v>
                </c:pt>
                <c:pt idx="1165">
                  <c:v>8.6458973000414555E-7</c:v>
                </c:pt>
                <c:pt idx="1166">
                  <c:v>8.6458973000414555E-7</c:v>
                </c:pt>
                <c:pt idx="1167">
                  <c:v>8.6458973000414555E-7</c:v>
                </c:pt>
                <c:pt idx="1168">
                  <c:v>8.2025179513213815E-7</c:v>
                </c:pt>
                <c:pt idx="1169">
                  <c:v>8.2025179513213815E-7</c:v>
                </c:pt>
                <c:pt idx="1170">
                  <c:v>7.9808282769613445E-7</c:v>
                </c:pt>
                <c:pt idx="1171">
                  <c:v>7.9808282769613445E-7</c:v>
                </c:pt>
                <c:pt idx="1172">
                  <c:v>7.7591386026013064E-7</c:v>
                </c:pt>
                <c:pt idx="1173">
                  <c:v>7.5374489282412694E-7</c:v>
                </c:pt>
                <c:pt idx="1174">
                  <c:v>7.5374489282412694E-7</c:v>
                </c:pt>
                <c:pt idx="1175">
                  <c:v>7.3157592538812323E-7</c:v>
                </c:pt>
                <c:pt idx="1176">
                  <c:v>7.3157592538812323E-7</c:v>
                </c:pt>
                <c:pt idx="1177">
                  <c:v>7.3157592538812323E-7</c:v>
                </c:pt>
                <c:pt idx="1178">
                  <c:v>7.3157592538812323E-7</c:v>
                </c:pt>
                <c:pt idx="1179">
                  <c:v>7.3157592538812323E-7</c:v>
                </c:pt>
                <c:pt idx="1180">
                  <c:v>7.3157592538812323E-7</c:v>
                </c:pt>
                <c:pt idx="1181">
                  <c:v>7.3157592538812323E-7</c:v>
                </c:pt>
                <c:pt idx="1182">
                  <c:v>7.0940695795211943E-7</c:v>
                </c:pt>
                <c:pt idx="1183">
                  <c:v>7.0940695795211943E-7</c:v>
                </c:pt>
                <c:pt idx="1184">
                  <c:v>7.0940695795211943E-7</c:v>
                </c:pt>
                <c:pt idx="1185">
                  <c:v>7.0940695795211943E-7</c:v>
                </c:pt>
                <c:pt idx="1186">
                  <c:v>7.0940695795211943E-7</c:v>
                </c:pt>
                <c:pt idx="1187">
                  <c:v>6.8723799051611572E-7</c:v>
                </c:pt>
                <c:pt idx="1188">
                  <c:v>6.8723799051611572E-7</c:v>
                </c:pt>
                <c:pt idx="1189">
                  <c:v>6.4290005564410821E-7</c:v>
                </c:pt>
                <c:pt idx="1190">
                  <c:v>6.2073108820810451E-7</c:v>
                </c:pt>
                <c:pt idx="1191">
                  <c:v>6.2073108820810451E-7</c:v>
                </c:pt>
                <c:pt idx="1192">
                  <c:v>6.2073108820810451E-7</c:v>
                </c:pt>
                <c:pt idx="1193">
                  <c:v>6.2073108820810451E-7</c:v>
                </c:pt>
                <c:pt idx="1194">
                  <c:v>6.2073108820810451E-7</c:v>
                </c:pt>
                <c:pt idx="1195">
                  <c:v>5.9856212077210081E-7</c:v>
                </c:pt>
                <c:pt idx="1196">
                  <c:v>5.9856212077210081E-7</c:v>
                </c:pt>
                <c:pt idx="1197">
                  <c:v>5.9856212077210081E-7</c:v>
                </c:pt>
                <c:pt idx="1198">
                  <c:v>5.9856212077210081E-7</c:v>
                </c:pt>
                <c:pt idx="1199">
                  <c:v>5.9856212077210081E-7</c:v>
                </c:pt>
                <c:pt idx="1200">
                  <c:v>5.9856212077210081E-7</c:v>
                </c:pt>
                <c:pt idx="1201">
                  <c:v>5.9856212077210081E-7</c:v>
                </c:pt>
                <c:pt idx="1202">
                  <c:v>5.9856212077210081E-7</c:v>
                </c:pt>
                <c:pt idx="1203">
                  <c:v>5.9856212077210081E-7</c:v>
                </c:pt>
                <c:pt idx="1204">
                  <c:v>5.9856212077210081E-7</c:v>
                </c:pt>
                <c:pt idx="1205">
                  <c:v>5.9856212077210081E-7</c:v>
                </c:pt>
                <c:pt idx="1206">
                  <c:v>5.9856212077210081E-7</c:v>
                </c:pt>
                <c:pt idx="1207">
                  <c:v>5.542241859000933E-7</c:v>
                </c:pt>
                <c:pt idx="1208">
                  <c:v>5.542241859000933E-7</c:v>
                </c:pt>
                <c:pt idx="1209">
                  <c:v>5.542241859000933E-7</c:v>
                </c:pt>
                <c:pt idx="1210">
                  <c:v>5.542241859000933E-7</c:v>
                </c:pt>
                <c:pt idx="1211">
                  <c:v>5.542241859000933E-7</c:v>
                </c:pt>
                <c:pt idx="1212">
                  <c:v>5.542241859000933E-7</c:v>
                </c:pt>
                <c:pt idx="1213">
                  <c:v>5.542241859000933E-7</c:v>
                </c:pt>
                <c:pt idx="1214">
                  <c:v>5.542241859000933E-7</c:v>
                </c:pt>
                <c:pt idx="1215">
                  <c:v>5.542241859000933E-7</c:v>
                </c:pt>
                <c:pt idx="1216">
                  <c:v>5.320552184640896E-7</c:v>
                </c:pt>
                <c:pt idx="1217">
                  <c:v>5.320552184640896E-7</c:v>
                </c:pt>
                <c:pt idx="1218">
                  <c:v>5.320552184640896E-7</c:v>
                </c:pt>
                <c:pt idx="1219">
                  <c:v>5.320552184640896E-7</c:v>
                </c:pt>
                <c:pt idx="1220">
                  <c:v>5.320552184640896E-7</c:v>
                </c:pt>
                <c:pt idx="1221">
                  <c:v>5.320552184640896E-7</c:v>
                </c:pt>
                <c:pt idx="1222">
                  <c:v>5.320552184640896E-7</c:v>
                </c:pt>
                <c:pt idx="1223">
                  <c:v>5.0988625102808589E-7</c:v>
                </c:pt>
                <c:pt idx="1224">
                  <c:v>5.0988625102808589E-7</c:v>
                </c:pt>
                <c:pt idx="1225">
                  <c:v>5.0988625102808589E-7</c:v>
                </c:pt>
                <c:pt idx="1226">
                  <c:v>5.0988625102808589E-7</c:v>
                </c:pt>
                <c:pt idx="1227">
                  <c:v>5.0988625102808589E-7</c:v>
                </c:pt>
                <c:pt idx="1228">
                  <c:v>5.0988625102808589E-7</c:v>
                </c:pt>
                <c:pt idx="1229">
                  <c:v>4.6554831615607838E-7</c:v>
                </c:pt>
                <c:pt idx="1230">
                  <c:v>4.4337934872007468E-7</c:v>
                </c:pt>
                <c:pt idx="1231">
                  <c:v>4.4337934872007468E-7</c:v>
                </c:pt>
                <c:pt idx="1232">
                  <c:v>4.4337934872007468E-7</c:v>
                </c:pt>
                <c:pt idx="1233">
                  <c:v>4.4337934872007468E-7</c:v>
                </c:pt>
                <c:pt idx="1234">
                  <c:v>4.4337934872007468E-7</c:v>
                </c:pt>
                <c:pt idx="1235">
                  <c:v>4.4337934872007468E-7</c:v>
                </c:pt>
                <c:pt idx="1236">
                  <c:v>4.4337934872007468E-7</c:v>
                </c:pt>
                <c:pt idx="1237">
                  <c:v>4.4337934872007468E-7</c:v>
                </c:pt>
                <c:pt idx="1238">
                  <c:v>4.4337934872007468E-7</c:v>
                </c:pt>
                <c:pt idx="1239">
                  <c:v>4.4337934872007468E-7</c:v>
                </c:pt>
                <c:pt idx="1240">
                  <c:v>4.4337934872007468E-7</c:v>
                </c:pt>
                <c:pt idx="1241">
                  <c:v>4.4337934872007468E-7</c:v>
                </c:pt>
                <c:pt idx="1242">
                  <c:v>4.2121038128407093E-7</c:v>
                </c:pt>
                <c:pt idx="1243">
                  <c:v>4.2121038128407093E-7</c:v>
                </c:pt>
                <c:pt idx="1244">
                  <c:v>3.9904141384806722E-7</c:v>
                </c:pt>
                <c:pt idx="1245">
                  <c:v>3.9904141384806722E-7</c:v>
                </c:pt>
                <c:pt idx="1246">
                  <c:v>3.9904141384806722E-7</c:v>
                </c:pt>
                <c:pt idx="1247">
                  <c:v>3.9904141384806722E-7</c:v>
                </c:pt>
                <c:pt idx="1248">
                  <c:v>3.9904141384806722E-7</c:v>
                </c:pt>
                <c:pt idx="1249">
                  <c:v>3.9904141384806722E-7</c:v>
                </c:pt>
                <c:pt idx="1250">
                  <c:v>3.9904141384806722E-7</c:v>
                </c:pt>
                <c:pt idx="1251">
                  <c:v>3.9904141384806722E-7</c:v>
                </c:pt>
                <c:pt idx="1252">
                  <c:v>3.9904141384806722E-7</c:v>
                </c:pt>
                <c:pt idx="1253">
                  <c:v>3.7687244641206347E-7</c:v>
                </c:pt>
                <c:pt idx="1254">
                  <c:v>3.7687244641206347E-7</c:v>
                </c:pt>
                <c:pt idx="1255">
                  <c:v>3.7687244641206347E-7</c:v>
                </c:pt>
                <c:pt idx="1256">
                  <c:v>3.7687244641206347E-7</c:v>
                </c:pt>
                <c:pt idx="1257">
                  <c:v>3.5470347897605971E-7</c:v>
                </c:pt>
                <c:pt idx="1258">
                  <c:v>3.5470347897605971E-7</c:v>
                </c:pt>
                <c:pt idx="1259">
                  <c:v>3.5470347897605971E-7</c:v>
                </c:pt>
                <c:pt idx="1260">
                  <c:v>3.3253451154005601E-7</c:v>
                </c:pt>
                <c:pt idx="1261">
                  <c:v>3.3253451154005601E-7</c:v>
                </c:pt>
                <c:pt idx="1262">
                  <c:v>3.3253451154005601E-7</c:v>
                </c:pt>
                <c:pt idx="1263">
                  <c:v>3.3253451154005601E-7</c:v>
                </c:pt>
                <c:pt idx="1264">
                  <c:v>3.3253451154005601E-7</c:v>
                </c:pt>
                <c:pt idx="1265">
                  <c:v>3.3253451154005601E-7</c:v>
                </c:pt>
                <c:pt idx="1266">
                  <c:v>3.3253451154005601E-7</c:v>
                </c:pt>
                <c:pt idx="1267">
                  <c:v>3.3253451154005601E-7</c:v>
                </c:pt>
                <c:pt idx="1268">
                  <c:v>3.1036554410405226E-7</c:v>
                </c:pt>
                <c:pt idx="1269">
                  <c:v>3.1036554410405226E-7</c:v>
                </c:pt>
                <c:pt idx="1270">
                  <c:v>3.1036554410405226E-7</c:v>
                </c:pt>
                <c:pt idx="1271">
                  <c:v>2.8819657666804855E-7</c:v>
                </c:pt>
                <c:pt idx="1272">
                  <c:v>2.8819657666804855E-7</c:v>
                </c:pt>
                <c:pt idx="1273">
                  <c:v>2.8819657666804855E-7</c:v>
                </c:pt>
                <c:pt idx="1274">
                  <c:v>2.8819657666804855E-7</c:v>
                </c:pt>
                <c:pt idx="1275">
                  <c:v>2.8819657666804855E-7</c:v>
                </c:pt>
                <c:pt idx="1276">
                  <c:v>2.8819657666804855E-7</c:v>
                </c:pt>
                <c:pt idx="1277">
                  <c:v>2.8819657666804855E-7</c:v>
                </c:pt>
                <c:pt idx="1278">
                  <c:v>2.8819657666804855E-7</c:v>
                </c:pt>
                <c:pt idx="1279">
                  <c:v>2.8819657666804855E-7</c:v>
                </c:pt>
                <c:pt idx="1280">
                  <c:v>2.4385864179604104E-7</c:v>
                </c:pt>
                <c:pt idx="1281">
                  <c:v>2.4385864179604104E-7</c:v>
                </c:pt>
                <c:pt idx="1282">
                  <c:v>2.4385864179604104E-7</c:v>
                </c:pt>
                <c:pt idx="1283">
                  <c:v>2.4385864179604104E-7</c:v>
                </c:pt>
                <c:pt idx="1284">
                  <c:v>2.2168967436003734E-7</c:v>
                </c:pt>
                <c:pt idx="1285">
                  <c:v>2.2168967436003734E-7</c:v>
                </c:pt>
                <c:pt idx="1286">
                  <c:v>2.2168967436003734E-7</c:v>
                </c:pt>
                <c:pt idx="1287">
                  <c:v>2.2168967436003734E-7</c:v>
                </c:pt>
                <c:pt idx="1288">
                  <c:v>2.2168967436003734E-7</c:v>
                </c:pt>
                <c:pt idx="1289">
                  <c:v>2.2168967436003734E-7</c:v>
                </c:pt>
                <c:pt idx="1290">
                  <c:v>2.2168967436003734E-7</c:v>
                </c:pt>
                <c:pt idx="1291">
                  <c:v>2.2168967436003734E-7</c:v>
                </c:pt>
                <c:pt idx="1292">
                  <c:v>2.2168967436003734E-7</c:v>
                </c:pt>
                <c:pt idx="1293">
                  <c:v>2.2168967436003734E-7</c:v>
                </c:pt>
                <c:pt idx="1294">
                  <c:v>2.2168967436003734E-7</c:v>
                </c:pt>
                <c:pt idx="1295">
                  <c:v>2.2168967436003734E-7</c:v>
                </c:pt>
                <c:pt idx="1296">
                  <c:v>2.2168967436003734E-7</c:v>
                </c:pt>
                <c:pt idx="1297">
                  <c:v>1.9952070692403361E-7</c:v>
                </c:pt>
                <c:pt idx="1298">
                  <c:v>1.7735173948802986E-7</c:v>
                </c:pt>
                <c:pt idx="1299">
                  <c:v>1.7735173948802986E-7</c:v>
                </c:pt>
                <c:pt idx="1300">
                  <c:v>1.7735173948802986E-7</c:v>
                </c:pt>
                <c:pt idx="1301">
                  <c:v>1.7735173948802986E-7</c:v>
                </c:pt>
                <c:pt idx="1302">
                  <c:v>1.7735173948802986E-7</c:v>
                </c:pt>
                <c:pt idx="1303">
                  <c:v>1.7735173948802986E-7</c:v>
                </c:pt>
                <c:pt idx="1304">
                  <c:v>1.7735173948802986E-7</c:v>
                </c:pt>
                <c:pt idx="1305">
                  <c:v>1.7735173948802986E-7</c:v>
                </c:pt>
                <c:pt idx="1306">
                  <c:v>1.7735173948802986E-7</c:v>
                </c:pt>
                <c:pt idx="1307">
                  <c:v>1.7735173948802986E-7</c:v>
                </c:pt>
                <c:pt idx="1308">
                  <c:v>1.7735173948802986E-7</c:v>
                </c:pt>
                <c:pt idx="1309">
                  <c:v>1.7735173948802986E-7</c:v>
                </c:pt>
                <c:pt idx="1310">
                  <c:v>1.7735173948802986E-7</c:v>
                </c:pt>
                <c:pt idx="1311">
                  <c:v>1.7735173948802986E-7</c:v>
                </c:pt>
                <c:pt idx="1312">
                  <c:v>1.7735173948802986E-7</c:v>
                </c:pt>
                <c:pt idx="1313">
                  <c:v>1.7735173948802986E-7</c:v>
                </c:pt>
                <c:pt idx="1314">
                  <c:v>1.7735173948802986E-7</c:v>
                </c:pt>
                <c:pt idx="1315">
                  <c:v>1.5518277205202613E-7</c:v>
                </c:pt>
                <c:pt idx="1316">
                  <c:v>1.5518277205202613E-7</c:v>
                </c:pt>
                <c:pt idx="1317">
                  <c:v>1.5518277205202613E-7</c:v>
                </c:pt>
                <c:pt idx="1318">
                  <c:v>1.330138046160224E-7</c:v>
                </c:pt>
                <c:pt idx="1319">
                  <c:v>1.330138046160224E-7</c:v>
                </c:pt>
                <c:pt idx="1320">
                  <c:v>1.330138046160224E-7</c:v>
                </c:pt>
                <c:pt idx="1321">
                  <c:v>1.330138046160224E-7</c:v>
                </c:pt>
                <c:pt idx="1322">
                  <c:v>1.330138046160224E-7</c:v>
                </c:pt>
                <c:pt idx="1323">
                  <c:v>1.330138046160224E-7</c:v>
                </c:pt>
                <c:pt idx="1324">
                  <c:v>1.330138046160224E-7</c:v>
                </c:pt>
                <c:pt idx="1325">
                  <c:v>1.330138046160224E-7</c:v>
                </c:pt>
                <c:pt idx="1326">
                  <c:v>1.1084483718001867E-7</c:v>
                </c:pt>
                <c:pt idx="1327">
                  <c:v>1.1084483718001867E-7</c:v>
                </c:pt>
                <c:pt idx="1328">
                  <c:v>1.1084483718001867E-7</c:v>
                </c:pt>
                <c:pt idx="1329">
                  <c:v>1.1084483718001867E-7</c:v>
                </c:pt>
                <c:pt idx="1330">
                  <c:v>1.1084483718001867E-7</c:v>
                </c:pt>
                <c:pt idx="1331">
                  <c:v>1.1084483718001867E-7</c:v>
                </c:pt>
                <c:pt idx="1332">
                  <c:v>1.1084483718001867E-7</c:v>
                </c:pt>
                <c:pt idx="1333">
                  <c:v>1.1084483718001867E-7</c:v>
                </c:pt>
                <c:pt idx="1334">
                  <c:v>1.1084483718001867E-7</c:v>
                </c:pt>
                <c:pt idx="1335">
                  <c:v>1.1084483718001867E-7</c:v>
                </c:pt>
                <c:pt idx="1336">
                  <c:v>1.1084483718001867E-7</c:v>
                </c:pt>
                <c:pt idx="1337">
                  <c:v>1.1084483718001867E-7</c:v>
                </c:pt>
                <c:pt idx="1338">
                  <c:v>1.1084483718001867E-7</c:v>
                </c:pt>
                <c:pt idx="1339">
                  <c:v>1.1084483718001867E-7</c:v>
                </c:pt>
                <c:pt idx="1340">
                  <c:v>1.1084483718001867E-7</c:v>
                </c:pt>
                <c:pt idx="1341">
                  <c:v>1.1084483718001867E-7</c:v>
                </c:pt>
                <c:pt idx="1342">
                  <c:v>1.1084483718001867E-7</c:v>
                </c:pt>
                <c:pt idx="1343">
                  <c:v>1.1084483718001867E-7</c:v>
                </c:pt>
                <c:pt idx="1344">
                  <c:v>1.1084483718001867E-7</c:v>
                </c:pt>
                <c:pt idx="1345">
                  <c:v>8.8675869744014928E-8</c:v>
                </c:pt>
                <c:pt idx="1346">
                  <c:v>8.8675869744014928E-8</c:v>
                </c:pt>
                <c:pt idx="1347">
                  <c:v>8.8675869744014928E-8</c:v>
                </c:pt>
                <c:pt idx="1348">
                  <c:v>8.8675869744014928E-8</c:v>
                </c:pt>
                <c:pt idx="1349">
                  <c:v>8.8675869744014928E-8</c:v>
                </c:pt>
                <c:pt idx="1350">
                  <c:v>8.8675869744014928E-8</c:v>
                </c:pt>
                <c:pt idx="1351">
                  <c:v>8.8675869744014928E-8</c:v>
                </c:pt>
                <c:pt idx="1352">
                  <c:v>8.8675869744014928E-8</c:v>
                </c:pt>
                <c:pt idx="1353">
                  <c:v>8.8675869744014928E-8</c:v>
                </c:pt>
                <c:pt idx="1354">
                  <c:v>8.8675869744014928E-8</c:v>
                </c:pt>
                <c:pt idx="1355">
                  <c:v>8.8675869744014928E-8</c:v>
                </c:pt>
                <c:pt idx="1356">
                  <c:v>8.8675869744014928E-8</c:v>
                </c:pt>
                <c:pt idx="1357">
                  <c:v>8.8675869744014928E-8</c:v>
                </c:pt>
                <c:pt idx="1358">
                  <c:v>8.8675869744014928E-8</c:v>
                </c:pt>
                <c:pt idx="1359">
                  <c:v>8.8675869744014928E-8</c:v>
                </c:pt>
                <c:pt idx="1360">
                  <c:v>8.8675869744014928E-8</c:v>
                </c:pt>
                <c:pt idx="1361">
                  <c:v>8.8675869744014928E-8</c:v>
                </c:pt>
                <c:pt idx="1362">
                  <c:v>8.8675869744014928E-8</c:v>
                </c:pt>
                <c:pt idx="1363">
                  <c:v>8.8675869744014928E-8</c:v>
                </c:pt>
                <c:pt idx="1364">
                  <c:v>8.8675869744014928E-8</c:v>
                </c:pt>
                <c:pt idx="1365">
                  <c:v>8.8675869744014928E-8</c:v>
                </c:pt>
                <c:pt idx="1366">
                  <c:v>4.4337934872007464E-8</c:v>
                </c:pt>
                <c:pt idx="1367">
                  <c:v>4.4337934872007464E-8</c:v>
                </c:pt>
                <c:pt idx="1368">
                  <c:v>4.4337934872007464E-8</c:v>
                </c:pt>
                <c:pt idx="1369">
                  <c:v>4.4337934872007464E-8</c:v>
                </c:pt>
                <c:pt idx="1370">
                  <c:v>4.4337934872007464E-8</c:v>
                </c:pt>
                <c:pt idx="1371">
                  <c:v>4.4337934872007464E-8</c:v>
                </c:pt>
                <c:pt idx="1372">
                  <c:v>4.4337934872007464E-8</c:v>
                </c:pt>
                <c:pt idx="1373">
                  <c:v>4.4337934872007464E-8</c:v>
                </c:pt>
                <c:pt idx="1374">
                  <c:v>4.4337934872007464E-8</c:v>
                </c:pt>
                <c:pt idx="1375">
                  <c:v>4.4337934872007464E-8</c:v>
                </c:pt>
                <c:pt idx="1376">
                  <c:v>4.4337934872007464E-8</c:v>
                </c:pt>
                <c:pt idx="1377">
                  <c:v>4.4337934872007464E-8</c:v>
                </c:pt>
                <c:pt idx="1378">
                  <c:v>4.4337934872007464E-8</c:v>
                </c:pt>
                <c:pt idx="1379">
                  <c:v>4.4337934872007464E-8</c:v>
                </c:pt>
                <c:pt idx="1380">
                  <c:v>4.4337934872007464E-8</c:v>
                </c:pt>
                <c:pt idx="1381">
                  <c:v>4.4337934872007464E-8</c:v>
                </c:pt>
                <c:pt idx="1382">
                  <c:v>4.4337934872007464E-8</c:v>
                </c:pt>
                <c:pt idx="1383">
                  <c:v>4.4337934872007464E-8</c:v>
                </c:pt>
                <c:pt idx="1384">
                  <c:v>4.4337934872007464E-8</c:v>
                </c:pt>
                <c:pt idx="1385">
                  <c:v>4.4337934872007464E-8</c:v>
                </c:pt>
                <c:pt idx="1386">
                  <c:v>4.4337934872007464E-8</c:v>
                </c:pt>
                <c:pt idx="1387">
                  <c:v>4.4337934872007464E-8</c:v>
                </c:pt>
                <c:pt idx="1388">
                  <c:v>4.4337934872007464E-8</c:v>
                </c:pt>
                <c:pt idx="1389">
                  <c:v>4.4337934872007464E-8</c:v>
                </c:pt>
                <c:pt idx="1390">
                  <c:v>4.4337934872007464E-8</c:v>
                </c:pt>
                <c:pt idx="1391">
                  <c:v>4.4337934872007464E-8</c:v>
                </c:pt>
                <c:pt idx="1392">
                  <c:v>4.4337934872007464E-8</c:v>
                </c:pt>
                <c:pt idx="1393">
                  <c:v>4.4337934872007464E-8</c:v>
                </c:pt>
                <c:pt idx="1394">
                  <c:v>4.4337934872007464E-8</c:v>
                </c:pt>
                <c:pt idx="1395">
                  <c:v>4.4337934872007464E-8</c:v>
                </c:pt>
                <c:pt idx="1396">
                  <c:v>4.4337934872007464E-8</c:v>
                </c:pt>
                <c:pt idx="1397">
                  <c:v>4.4337934872007464E-8</c:v>
                </c:pt>
                <c:pt idx="1398">
                  <c:v>4.4337934872007464E-8</c:v>
                </c:pt>
                <c:pt idx="1399">
                  <c:v>4.4337934872007464E-8</c:v>
                </c:pt>
                <c:pt idx="1400">
                  <c:v>4.4337934872007464E-8</c:v>
                </c:pt>
                <c:pt idx="1401">
                  <c:v>4.4337934872007464E-8</c:v>
                </c:pt>
                <c:pt idx="1402">
                  <c:v>4.4337934872007464E-8</c:v>
                </c:pt>
                <c:pt idx="1403">
                  <c:v>4.4337934872007464E-8</c:v>
                </c:pt>
                <c:pt idx="1404">
                  <c:v>4.4337934872007464E-8</c:v>
                </c:pt>
                <c:pt idx="1405">
                  <c:v>4.4337934872007464E-8</c:v>
                </c:pt>
                <c:pt idx="1406">
                  <c:v>4.4337934872007464E-8</c:v>
                </c:pt>
                <c:pt idx="1407">
                  <c:v>4.4337934872007464E-8</c:v>
                </c:pt>
                <c:pt idx="1408">
                  <c:v>4.4337934872007464E-8</c:v>
                </c:pt>
                <c:pt idx="1409">
                  <c:v>4.4337934872007464E-8</c:v>
                </c:pt>
                <c:pt idx="1410">
                  <c:v>4.4337934872007464E-8</c:v>
                </c:pt>
                <c:pt idx="1411">
                  <c:v>4.4337934872007464E-8</c:v>
                </c:pt>
                <c:pt idx="1412">
                  <c:v>4.4337934872007464E-8</c:v>
                </c:pt>
                <c:pt idx="1413">
                  <c:v>4.4337934872007464E-8</c:v>
                </c:pt>
                <c:pt idx="1414">
                  <c:v>4.4337934872007464E-8</c:v>
                </c:pt>
                <c:pt idx="1415">
                  <c:v>4.4337934872007464E-8</c:v>
                </c:pt>
                <c:pt idx="1416">
                  <c:v>4.4337934872007464E-8</c:v>
                </c:pt>
                <c:pt idx="1417">
                  <c:v>4.4337934872007464E-8</c:v>
                </c:pt>
                <c:pt idx="1418">
                  <c:v>4.4337934872007464E-8</c:v>
                </c:pt>
                <c:pt idx="1419">
                  <c:v>4.4337934872007464E-8</c:v>
                </c:pt>
                <c:pt idx="1420">
                  <c:v>4.4337934872007464E-8</c:v>
                </c:pt>
                <c:pt idx="1421">
                  <c:v>4.4337934872007464E-8</c:v>
                </c:pt>
                <c:pt idx="1422">
                  <c:v>4.4337934872007464E-8</c:v>
                </c:pt>
                <c:pt idx="1423">
                  <c:v>2.2168967436003732E-8</c:v>
                </c:pt>
                <c:pt idx="1424">
                  <c:v>2.2168967436003732E-8</c:v>
                </c:pt>
                <c:pt idx="1425">
                  <c:v>2.2168967436003732E-8</c:v>
                </c:pt>
                <c:pt idx="1426">
                  <c:v>2.2168967436003732E-8</c:v>
                </c:pt>
                <c:pt idx="1427">
                  <c:v>2.2168967436003732E-8</c:v>
                </c:pt>
                <c:pt idx="1428">
                  <c:v>2.2168967436003732E-8</c:v>
                </c:pt>
                <c:pt idx="1429">
                  <c:v>2.2168967436003732E-8</c:v>
                </c:pt>
                <c:pt idx="1430">
                  <c:v>2.2168967436003732E-8</c:v>
                </c:pt>
                <c:pt idx="1431">
                  <c:v>2.2168967436003732E-8</c:v>
                </c:pt>
                <c:pt idx="1432">
                  <c:v>2.2168967436003732E-8</c:v>
                </c:pt>
                <c:pt idx="1433">
                  <c:v>2.2168967436003732E-8</c:v>
                </c:pt>
                <c:pt idx="1434">
                  <c:v>2.2168967436003732E-8</c:v>
                </c:pt>
                <c:pt idx="1435">
                  <c:v>2.2168967436003732E-8</c:v>
                </c:pt>
                <c:pt idx="1436">
                  <c:v>2.2168967436003732E-8</c:v>
                </c:pt>
                <c:pt idx="1437">
                  <c:v>2.2168967436003732E-8</c:v>
                </c:pt>
                <c:pt idx="1438">
                  <c:v>2.2168967436003732E-8</c:v>
                </c:pt>
                <c:pt idx="1439">
                  <c:v>2.2168967436003732E-8</c:v>
                </c:pt>
                <c:pt idx="1440">
                  <c:v>2.2168967436003732E-8</c:v>
                </c:pt>
                <c:pt idx="1441">
                  <c:v>2.2168967436003732E-8</c:v>
                </c:pt>
                <c:pt idx="1442">
                  <c:v>2.2168967436003732E-8</c:v>
                </c:pt>
                <c:pt idx="1443">
                  <c:v>2.2168967436003732E-8</c:v>
                </c:pt>
                <c:pt idx="1444">
                  <c:v>2.2168967436003732E-8</c:v>
                </c:pt>
                <c:pt idx="1445">
                  <c:v>2.2168967436003732E-8</c:v>
                </c:pt>
                <c:pt idx="1446">
                  <c:v>2.2168967436003732E-8</c:v>
                </c:pt>
                <c:pt idx="1447">
                  <c:v>2.2168967436003732E-8</c:v>
                </c:pt>
                <c:pt idx="1448">
                  <c:v>2.2168967436003732E-8</c:v>
                </c:pt>
                <c:pt idx="1449">
                  <c:v>2.2168967436003732E-8</c:v>
                </c:pt>
                <c:pt idx="1450">
                  <c:v>2.2168967436003732E-8</c:v>
                </c:pt>
                <c:pt idx="1451">
                  <c:v>2.2168967436003732E-8</c:v>
                </c:pt>
                <c:pt idx="1452">
                  <c:v>2.2168967436003732E-8</c:v>
                </c:pt>
                <c:pt idx="1453">
                  <c:v>2.2168967436003732E-8</c:v>
                </c:pt>
                <c:pt idx="1454">
                  <c:v>2.2168967436003732E-8</c:v>
                </c:pt>
                <c:pt idx="1455">
                  <c:v>2.2168967436003732E-8</c:v>
                </c:pt>
                <c:pt idx="1456">
                  <c:v>2.2168967436003732E-8</c:v>
                </c:pt>
                <c:pt idx="1457">
                  <c:v>2.2168967436003732E-8</c:v>
                </c:pt>
                <c:pt idx="1458">
                  <c:v>2.2168967436003732E-8</c:v>
                </c:pt>
                <c:pt idx="1459">
                  <c:v>2.2168967436003732E-8</c:v>
                </c:pt>
                <c:pt idx="1460">
                  <c:v>2.2168967436003732E-8</c:v>
                </c:pt>
                <c:pt idx="1461">
                  <c:v>2.2168967436003732E-8</c:v>
                </c:pt>
                <c:pt idx="1462">
                  <c:v>2.2168967436003732E-8</c:v>
                </c:pt>
                <c:pt idx="1463">
                  <c:v>2.2168967436003732E-8</c:v>
                </c:pt>
                <c:pt idx="1464">
                  <c:v>2.2168967436003732E-8</c:v>
                </c:pt>
                <c:pt idx="1465">
                  <c:v>2.2168967436003732E-8</c:v>
                </c:pt>
                <c:pt idx="1466">
                  <c:v>2.2168967436003732E-8</c:v>
                </c:pt>
                <c:pt idx="1467">
                  <c:v>2.2168967436003732E-8</c:v>
                </c:pt>
                <c:pt idx="1468">
                  <c:v>2.2168967436003732E-8</c:v>
                </c:pt>
                <c:pt idx="1469">
                  <c:v>2.2168967436003732E-8</c:v>
                </c:pt>
                <c:pt idx="1470">
                  <c:v>2.2168967436003732E-8</c:v>
                </c:pt>
                <c:pt idx="1471">
                  <c:v>2.2168967436003732E-8</c:v>
                </c:pt>
                <c:pt idx="1472">
                  <c:v>2.2168967436003732E-8</c:v>
                </c:pt>
                <c:pt idx="1473">
                  <c:v>2.2168967436003732E-8</c:v>
                </c:pt>
                <c:pt idx="1474">
                  <c:v>2.2168967436003732E-8</c:v>
                </c:pt>
                <c:pt idx="1475">
                  <c:v>2.2168967436003732E-8</c:v>
                </c:pt>
                <c:pt idx="1476">
                  <c:v>2.2168967436003732E-8</c:v>
                </c:pt>
                <c:pt idx="1477">
                  <c:v>2.2168967436003732E-8</c:v>
                </c:pt>
                <c:pt idx="1478">
                  <c:v>2.2168967436003732E-8</c:v>
                </c:pt>
                <c:pt idx="1479">
                  <c:v>2.2168967436003732E-8</c:v>
                </c:pt>
                <c:pt idx="1480">
                  <c:v>2.2168967436003732E-8</c:v>
                </c:pt>
                <c:pt idx="1481">
                  <c:v>2.2168967436003732E-8</c:v>
                </c:pt>
                <c:pt idx="1482">
                  <c:v>2.2168967436003732E-8</c:v>
                </c:pt>
                <c:pt idx="1483">
                  <c:v>2.2168967436003732E-8</c:v>
                </c:pt>
                <c:pt idx="1484">
                  <c:v>2.2168967436003732E-8</c:v>
                </c:pt>
              </c:numCache>
            </c:numRef>
          </c:yVal>
        </c:ser>
        <c:axId val="175141632"/>
        <c:axId val="175143552"/>
      </c:scatterChart>
      <c:valAx>
        <c:axId val="175141632"/>
        <c:scaling>
          <c:logBase val="10"/>
          <c:orientation val="minMax"/>
          <c:max val="10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5143552"/>
        <c:crossesAt val="1.0000000000000085E-9"/>
        <c:crossBetween val="midCat"/>
      </c:valAx>
      <c:valAx>
        <c:axId val="17514355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1001387295117108E-2"/>
              <c:y val="0.3205192743845432"/>
            </c:manualLayout>
          </c:layout>
        </c:title>
        <c:numFmt formatCode="General" sourceLinked="1"/>
        <c:tickLblPos val="nextTo"/>
        <c:crossAx val="175141632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0082590976403514"/>
          <c:y val="0.16737734487282793"/>
          <c:w val="0.21407145918489298"/>
          <c:h val="0.2396613540079124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11" l="0.70000000000000095" r="0.70000000000000095" t="0.75000000000000211" header="0.30000000000000032" footer="0.30000000000000032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92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Greek Mediterranian fit to Atlantic Coast USA model </a:t>
            </a:r>
            <a:endParaRPr lang="en-US"/>
          </a:p>
        </c:rich>
      </c:tx>
      <c:layout>
        <c:manualLayout>
          <c:xMode val="edge"/>
          <c:yMode val="edge"/>
          <c:x val="0.24498828244269769"/>
          <c:y val="6.9779782057959511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871461423202971"/>
          <c:y val="3.4721169945387348E-2"/>
          <c:w val="0.82633855956988234"/>
          <c:h val="0.79973400956732776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 w="635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0.99984784833937701</c:v>
                </c:pt>
                <c:pt idx="1">
                  <c:v>0.99939303682192338</c:v>
                </c:pt>
                <c:pt idx="2">
                  <c:v>0.99863901907879937</c:v>
                </c:pt>
                <c:pt idx="3">
                  <c:v>0.99759025223891906</c:v>
                </c:pt>
                <c:pt idx="4">
                  <c:v>0.99625195429062763</c:v>
                </c:pt>
                <c:pt idx="5">
                  <c:v>0.99462994148059458</c:v>
                </c:pt>
                <c:pt idx="6">
                  <c:v>0.99273050699778298</c:v>
                </c:pt>
                <c:pt idx="7">
                  <c:v>0.99056032549175865</c:v>
                </c:pt>
                <c:pt idx="8">
                  <c:v>0.98812637545099036</c:v>
                </c:pt>
                <c:pt idx="9">
                  <c:v>0.98543587472748062</c:v>
                </c:pt>
                <c:pt idx="10">
                  <c:v>0.98249622616598353</c:v>
                </c:pt>
                <c:pt idx="11">
                  <c:v>0.97931497124898259</c:v>
                </c:pt>
                <c:pt idx="12">
                  <c:v>0.97589975025446085</c:v>
                </c:pt>
                <c:pt idx="13">
                  <c:v>0.97225826780501712</c:v>
                </c:pt>
                <c:pt idx="14">
                  <c:v>0.96839826294689046</c:v>
                </c:pt>
                <c:pt idx="15">
                  <c:v>0.9643274830812355</c:v>
                </c:pt>
                <c:pt idx="16">
                  <c:v>0.96005366120395519</c:v>
                </c:pt>
                <c:pt idx="17">
                  <c:v>0.95558449601056228</c:v>
                </c:pt>
                <c:pt idx="18">
                  <c:v>0.95092763449911499</c:v>
                </c:pt>
                <c:pt idx="19">
                  <c:v>0.94609065676388815</c:v>
                </c:pt>
                <c:pt idx="20">
                  <c:v>0.94108106271970771</c:v>
                </c:pt>
                <c:pt idx="21">
                  <c:v>0.93590626053479886</c:v>
                </c:pt>
                <c:pt idx="22">
                  <c:v>0.93057355658090624</c:v>
                </c:pt>
                <c:pt idx="23">
                  <c:v>0.92509014673488354</c:v>
                </c:pt>
                <c:pt idx="24">
                  <c:v>0.91946310888708216</c:v>
                </c:pt>
                <c:pt idx="25">
                  <c:v>0.91369939652966081</c:v>
                </c:pt>
                <c:pt idx="26">
                  <c:v>0.90780583331294473</c:v>
                </c:pt>
                <c:pt idx="27">
                  <c:v>0.90178910847079763</c:v>
                </c:pt>
                <c:pt idx="28">
                  <c:v>0.89565577302697608</c:v>
                </c:pt>
                <c:pt idx="29">
                  <c:v>0.88941223670395098</c:v>
                </c:pt>
                <c:pt idx="30">
                  <c:v>0.88306476546394119</c:v>
                </c:pt>
                <c:pt idx="31">
                  <c:v>0.87661947961912701</c:v>
                </c:pt>
                <c:pt idx="32">
                  <c:v>0.87008235245434673</c:v>
                </c:pt>
                <c:pt idx="33">
                  <c:v>0.86345920931116704</c:v>
                </c:pt>
                <c:pt idx="34">
                  <c:v>0.85675572708714254</c:v>
                </c:pt>
                <c:pt idx="35">
                  <c:v>0.84997743410849425</c:v>
                </c:pt>
                <c:pt idx="36">
                  <c:v>0.84312971033831807</c:v>
                </c:pt>
                <c:pt idx="37">
                  <c:v>0.83621778788595202</c:v>
                </c:pt>
                <c:pt idx="38">
                  <c:v>0.82924675178624863</c:v>
                </c:pt>
                <c:pt idx="39">
                  <c:v>0.82222154102032841</c:v>
                </c:pt>
                <c:pt idx="40">
                  <c:v>0.81514694975190516</c:v>
                </c:pt>
                <c:pt idx="41">
                  <c:v>0.80802762875559009</c:v>
                </c:pt>
                <c:pt idx="42">
                  <c:v>0.80086808701564083</c:v>
                </c:pt>
                <c:pt idx="43">
                  <c:v>0.79367269347548997</c:v>
                </c:pt>
                <c:pt idx="44">
                  <c:v>0.78644567892011885</c:v>
                </c:pt>
                <c:pt idx="45">
                  <c:v>0.7791911379748736</c:v>
                </c:pt>
                <c:pt idx="46">
                  <c:v>0.77191303120573884</c:v>
                </c:pt>
                <c:pt idx="47">
                  <c:v>0.76461518730738431</c:v>
                </c:pt>
                <c:pt idx="48">
                  <c:v>0.75730130536646278</c:v>
                </c:pt>
                <c:pt idx="49">
                  <c:v>0.74997495718872631</c:v>
                </c:pt>
                <c:pt idx="50">
                  <c:v>0.74263958967951071</c:v>
                </c:pt>
                <c:pt idx="51">
                  <c:v>0.73529852726804124</c:v>
                </c:pt>
                <c:pt idx="52">
                  <c:v>0.72795497436684775</c:v>
                </c:pt>
                <c:pt idx="53">
                  <c:v>0.72061201785833051</c:v>
                </c:pt>
                <c:pt idx="54">
                  <c:v>0.71327262960122806</c:v>
                </c:pt>
                <c:pt idx="55">
                  <c:v>0.7059396689503773</c:v>
                </c:pt>
                <c:pt idx="56">
                  <c:v>0.69861588528375096</c:v>
                </c:pt>
                <c:pt idx="57">
                  <c:v>0.69130392053130496</c:v>
                </c:pt>
                <c:pt idx="58">
                  <c:v>0.68400631170067194</c:v>
                </c:pt>
                <c:pt idx="59">
                  <c:v>0.67672549339520405</c:v>
                </c:pt>
                <c:pt idx="60">
                  <c:v>0.66946380032029773</c:v>
                </c:pt>
                <c:pt idx="61">
                  <c:v>0.66222346977433122</c:v>
                </c:pt>
                <c:pt idx="62">
                  <c:v>0.65500664412091369</c:v>
                </c:pt>
                <c:pt idx="63">
                  <c:v>0.64781537323948968</c:v>
                </c:pt>
                <c:pt idx="64">
                  <c:v>0.64065161695165174</c:v>
                </c:pt>
                <c:pt idx="65">
                  <c:v>0.63351724742081839</c:v>
                </c:pt>
                <c:pt idx="66">
                  <c:v>0.6264140515232024</c:v>
                </c:pt>
                <c:pt idx="67">
                  <c:v>0.61934373318824942</c:v>
                </c:pt>
                <c:pt idx="68">
                  <c:v>0.61230791570696974</c:v>
                </c:pt>
                <c:pt idx="69">
                  <c:v>0.60530814400680433</c:v>
                </c:pt>
                <c:pt idx="70">
                  <c:v>0.59834588689188173</c:v>
                </c:pt>
                <c:pt idx="71">
                  <c:v>0.59142253924771149</c:v>
                </c:pt>
                <c:pt idx="72">
                  <c:v>0.5845394242095503</c:v>
                </c:pt>
                <c:pt idx="73">
                  <c:v>0.5776977952938549</c:v>
                </c:pt>
                <c:pt idx="74">
                  <c:v>0.57089883849239687</c:v>
                </c:pt>
                <c:pt idx="75">
                  <c:v>0.56414367432877466</c:v>
                </c:pt>
                <c:pt idx="76">
                  <c:v>0.55743335987721832</c:v>
                </c:pt>
                <c:pt idx="77">
                  <c:v>0.5507688907437136</c:v>
                </c:pt>
                <c:pt idx="78">
                  <c:v>0.54415120300962949</c:v>
                </c:pt>
                <c:pt idx="79">
                  <c:v>0.53758117513816028</c:v>
                </c:pt>
                <c:pt idx="80">
                  <c:v>0.53105962984402699</c:v>
                </c:pt>
                <c:pt idx="81">
                  <c:v>0.52458733592702389</c:v>
                </c:pt>
                <c:pt idx="82">
                  <c:v>0.51816501007011151</c:v>
                </c:pt>
                <c:pt idx="83">
                  <c:v>0.5117933186029</c:v>
                </c:pt>
                <c:pt idx="84">
                  <c:v>0.50547286585665185</c:v>
                </c:pt>
                <c:pt idx="85">
                  <c:v>0.49920424228266791</c:v>
                </c:pt>
                <c:pt idx="86">
                  <c:v>0.49298796096315495</c:v>
                </c:pt>
                <c:pt idx="87">
                  <c:v>0.48682450221633883</c:v>
                </c:pt>
                <c:pt idx="88">
                  <c:v>0.48071430384774128</c:v>
                </c:pt>
                <c:pt idx="89">
                  <c:v>0.4746577626581186</c:v>
                </c:pt>
                <c:pt idx="90">
                  <c:v>0.46865523591148611</c:v>
                </c:pt>
                <c:pt idx="91">
                  <c:v>0.46270704276417268</c:v>
                </c:pt>
                <c:pt idx="92">
                  <c:v>0.45681346565577896</c:v>
                </c:pt>
                <c:pt idx="93">
                  <c:v>0.45097475166286033</c:v>
                </c:pt>
                <c:pt idx="94">
                  <c:v>0.44519111381611481</c:v>
                </c:pt>
                <c:pt idx="95">
                  <c:v>0.4394627323818267</c:v>
                </c:pt>
                <c:pt idx="96">
                  <c:v>0.43378975610828457</c:v>
                </c:pt>
                <c:pt idx="97">
                  <c:v>0.42817230343788459</c:v>
                </c:pt>
                <c:pt idx="98">
                  <c:v>0.42261046368560107</c:v>
                </c:pt>
                <c:pt idx="99">
                  <c:v>0.41710429818450678</c:v>
                </c:pt>
                <c:pt idx="100">
                  <c:v>0.4116538413990059</c:v>
                </c:pt>
                <c:pt idx="101">
                  <c:v>0.40625910200643933</c:v>
                </c:pt>
                <c:pt idx="102">
                  <c:v>0.40092006394771335</c:v>
                </c:pt>
                <c:pt idx="103">
                  <c:v>0.3956366874475975</c:v>
                </c:pt>
                <c:pt idx="104">
                  <c:v>0.3904089100053274</c:v>
                </c:pt>
                <c:pt idx="105">
                  <c:v>0.38523664735615021</c:v>
                </c:pt>
                <c:pt idx="106">
                  <c:v>0.38011979440443583</c:v>
                </c:pt>
                <c:pt idx="107">
                  <c:v>0.3750582261289786</c:v>
                </c:pt>
                <c:pt idx="108">
                  <c:v>0.37005179846110492</c:v>
                </c:pt>
                <c:pt idx="109">
                  <c:v>0.36510034913619771</c:v>
                </c:pt>
                <c:pt idx="110">
                  <c:v>0.36020369851923989</c:v>
                </c:pt>
                <c:pt idx="111">
                  <c:v>0.3553616504049783</c:v>
                </c:pt>
                <c:pt idx="112">
                  <c:v>0.35057399279329493</c:v>
                </c:pt>
                <c:pt idx="113">
                  <c:v>0.34584049864037419</c:v>
                </c:pt>
                <c:pt idx="114">
                  <c:v>0.34116092658623853</c:v>
                </c:pt>
                <c:pt idx="115">
                  <c:v>0.33653502165922716</c:v>
                </c:pt>
                <c:pt idx="116">
                  <c:v>0.33196251595797494</c:v>
                </c:pt>
                <c:pt idx="117">
                  <c:v>0.32744312931145003</c:v>
                </c:pt>
                <c:pt idx="118">
                  <c:v>0.32297656991759344</c:v>
                </c:pt>
                <c:pt idx="119">
                  <c:v>0.3185625349610981</c:v>
                </c:pt>
                <c:pt idx="120">
                  <c:v>0.31420071121085935</c:v>
                </c:pt>
                <c:pt idx="121">
                  <c:v>0.30989077559761574</c:v>
                </c:pt>
                <c:pt idx="122">
                  <c:v>0.30563239577229195</c:v>
                </c:pt>
                <c:pt idx="123">
                  <c:v>0.30142523064554877</c:v>
                </c:pt>
                <c:pt idx="124">
                  <c:v>0.29726893090903284</c:v>
                </c:pt>
                <c:pt idx="125">
                  <c:v>0.29316313953881273</c:v>
                </c:pt>
                <c:pt idx="126">
                  <c:v>0.2891074922814777</c:v>
                </c:pt>
                <c:pt idx="127">
                  <c:v>0.28510161812336576</c:v>
                </c:pt>
                <c:pt idx="128">
                  <c:v>0.28114513974338179</c:v>
                </c:pt>
                <c:pt idx="129">
                  <c:v>0.27723767394985094</c:v>
                </c:pt>
                <c:pt idx="130">
                  <c:v>0.27337883210185188</c:v>
                </c:pt>
                <c:pt idx="131">
                  <c:v>0.26956822051545942</c:v>
                </c:pt>
                <c:pt idx="132">
                  <c:v>0.26580544085531793</c:v>
                </c:pt>
                <c:pt idx="133">
                  <c:v>0.26209009051196003</c:v>
                </c:pt>
                <c:pt idx="134">
                  <c:v>0.25842176296527614</c:v>
                </c:pt>
                <c:pt idx="135">
                  <c:v>0.25480004813452772</c:v>
                </c:pt>
                <c:pt idx="136">
                  <c:v>0.25122453271529288</c:v>
                </c:pt>
                <c:pt idx="137">
                  <c:v>0.24769480050372436</c:v>
                </c:pt>
                <c:pt idx="138">
                  <c:v>0.24421043270848514</c:v>
                </c:pt>
                <c:pt idx="139">
                  <c:v>0.24077100825072723</c:v>
                </c:pt>
                <c:pt idx="140">
                  <c:v>0.23737610405246398</c:v>
                </c:pt>
                <c:pt idx="141">
                  <c:v>0.2340252953136813</c:v>
                </c:pt>
                <c:pt idx="142">
                  <c:v>0.23071815577852409</c:v>
                </c:pt>
                <c:pt idx="143">
                  <c:v>0.22745425799088584</c:v>
                </c:pt>
                <c:pt idx="144">
                  <c:v>0.2242331735397225</c:v>
                </c:pt>
                <c:pt idx="145">
                  <c:v>0.22105447329440178</c:v>
                </c:pt>
                <c:pt idx="146">
                  <c:v>0.21791772763039466</c:v>
                </c:pt>
                <c:pt idx="147">
                  <c:v>0.21482250664560443</c:v>
                </c:pt>
                <c:pt idx="148">
                  <c:v>0.21176838036762419</c:v>
                </c:pt>
                <c:pt idx="149">
                  <c:v>0.20875491895220472</c:v>
                </c:pt>
                <c:pt idx="150">
                  <c:v>0.20578169287320833</c:v>
                </c:pt>
                <c:pt idx="151">
                  <c:v>0.20284827310431658</c:v>
                </c:pt>
                <c:pt idx="152">
                  <c:v>0.19995423129275344</c:v>
                </c:pt>
                <c:pt idx="153">
                  <c:v>0.19709913992527764</c:v>
                </c:pt>
                <c:pt idx="154">
                  <c:v>0.19428257248669273</c:v>
                </c:pt>
                <c:pt idx="155">
                  <c:v>0.19150410361111522</c:v>
                </c:pt>
                <c:pt idx="156">
                  <c:v>0.18876330922623688</c:v>
                </c:pt>
                <c:pt idx="157">
                  <c:v>0.18605976669080765</c:v>
                </c:pt>
                <c:pt idx="158">
                  <c:v>0.18339305492556335</c:v>
                </c:pt>
                <c:pt idx="159">
                  <c:v>0.18076275453781351</c:v>
                </c:pt>
                <c:pt idx="160">
                  <c:v>0.17816844793990025</c:v>
                </c:pt>
                <c:pt idx="161">
                  <c:v>0.17560971946173112</c:v>
                </c:pt>
                <c:pt idx="162">
                  <c:v>0.17308615545758849</c:v>
                </c:pt>
                <c:pt idx="163">
                  <c:v>0.17059734440740404</c:v>
                </c:pt>
                <c:pt idx="164">
                  <c:v>0.16814287701269048</c:v>
                </c:pt>
                <c:pt idx="165">
                  <c:v>0.16572234628731133</c:v>
                </c:pt>
                <c:pt idx="166">
                  <c:v>0.1633353476432661</c:v>
                </c:pt>
                <c:pt idx="167">
                  <c:v>0.16098147897166434</c:v>
                </c:pt>
                <c:pt idx="168">
                  <c:v>0.15866034071905533</c:v>
                </c:pt>
                <c:pt idx="169">
                  <c:v>0.15637153595927727</c:v>
                </c:pt>
                <c:pt idx="170">
                  <c:v>0.15411467046098226</c:v>
                </c:pt>
                <c:pt idx="171">
                  <c:v>0.15188935275099244</c:v>
                </c:pt>
                <c:pt idx="172">
                  <c:v>0.14969519417363514</c:v>
                </c:pt>
                <c:pt idx="173">
                  <c:v>0.14753180894620208</c:v>
                </c:pt>
                <c:pt idx="174">
                  <c:v>0.14539881421067319</c:v>
                </c:pt>
                <c:pt idx="175">
                  <c:v>0.14329583008184066</c:v>
                </c:pt>
                <c:pt idx="176">
                  <c:v>0.14122247969196636</c:v>
                </c:pt>
                <c:pt idx="177">
                  <c:v>0.13917838923210016</c:v>
                </c:pt>
                <c:pt idx="178">
                  <c:v>0.13716318799018329</c:v>
                </c:pt>
                <c:pt idx="179">
                  <c:v>0.13517650838605882</c:v>
                </c:pt>
                <c:pt idx="180">
                  <c:v>0.13321798600350496</c:v>
                </c:pt>
                <c:pt idx="181">
                  <c:v>0.13128725961940382</c:v>
                </c:pt>
                <c:pt idx="182">
                  <c:v>0.12938397123015866</c:v>
                </c:pt>
                <c:pt idx="183">
                  <c:v>0.12750776607546302</c:v>
                </c:pt>
                <c:pt idx="184">
                  <c:v>0.1256582926595266</c:v>
                </c:pt>
                <c:pt idx="185">
                  <c:v>0.12383520276985786</c:v>
                </c:pt>
                <c:pt idx="186">
                  <c:v>0.12203815149369977</c:v>
                </c:pt>
                <c:pt idx="187">
                  <c:v>0.12026679723221398</c:v>
                </c:pt>
                <c:pt idx="188">
                  <c:v>0.11852080171250229</c:v>
                </c:pt>
                <c:pt idx="189">
                  <c:v>0.11679982999755593</c:v>
                </c:pt>
                <c:pt idx="190">
                  <c:v>0.11510355049421576</c:v>
                </c:pt>
                <c:pt idx="191">
                  <c:v>0.11343163495922773</c:v>
                </c:pt>
                <c:pt idx="192">
                  <c:v>0.11178375850347314</c:v>
                </c:pt>
                <c:pt idx="193">
                  <c:v>0.11015959959444963</c:v>
                </c:pt>
                <c:pt idx="194">
                  <c:v>0.10855884005708086</c:v>
                </c:pt>
                <c:pt idx="195">
                  <c:v>0.10698116507292357</c:v>
                </c:pt>
                <c:pt idx="196">
                  <c:v>0.10542626317784569</c:v>
                </c:pt>
                <c:pt idx="197">
                  <c:v>0.10389382625824087</c:v>
                </c:pt>
                <c:pt idx="198">
                  <c:v>0.10238354954584544</c:v>
                </c:pt>
                <c:pt idx="199">
                  <c:v>0.10089513161122327</c:v>
                </c:pt>
                <c:pt idx="200">
                  <c:v>9.9428274355975954E-2</c:v>
                </c:pt>
                <c:pt idx="201">
                  <c:v>9.7982683003741508E-2</c:v>
                </c:pt>
                <c:pt idx="202">
                  <c:v>9.6558066090036171E-2</c:v>
                </c:pt>
                <c:pt idx="203">
                  <c:v>9.5154135450995977E-2</c:v>
                </c:pt>
                <c:pt idx="204">
                  <c:v>9.3770606211071292E-2</c:v>
                </c:pt>
                <c:pt idx="205">
                  <c:v>9.2407196769725114E-2</c:v>
                </c:pt>
                <c:pt idx="206">
                  <c:v>9.1063628787186698E-2</c:v>
                </c:pt>
                <c:pt idx="207">
                  <c:v>8.9739627169307015E-2</c:v>
                </c:pt>
                <c:pt idx="208">
                  <c:v>8.8434920051563323E-2</c:v>
                </c:pt>
                <c:pt idx="209">
                  <c:v>8.7149238782257499E-2</c:v>
                </c:pt>
                <c:pt idx="210">
                  <c:v>8.5882317904952071E-2</c:v>
                </c:pt>
                <c:pt idx="211">
                  <c:v>8.4633895140184157E-2</c:v>
                </c:pt>
                <c:pt idx="212">
                  <c:v>8.3403711366499877E-2</c:v>
                </c:pt>
                <c:pt idx="213">
                  <c:v>8.2191510600845438E-2</c:v>
                </c:pt>
                <c:pt idx="214">
                  <c:v>8.0997039978355209E-2</c:v>
                </c:pt>
                <c:pt idx="215">
                  <c:v>7.982004973157035E-2</c:v>
                </c:pt>
                <c:pt idx="216">
                  <c:v>7.8660293169124623E-2</c:v>
                </c:pt>
                <c:pt idx="217">
                  <c:v>7.7517526653929886E-2</c:v>
                </c:pt>
                <c:pt idx="218">
                  <c:v>7.6391509580894426E-2</c:v>
                </c:pt>
                <c:pt idx="219">
                  <c:v>7.5282004354204041E-2</c:v>
                </c:pt>
                <c:pt idx="220">
                  <c:v>7.4188776364197392E-2</c:v>
                </c:pt>
                <c:pt idx="221">
                  <c:v>7.3111593963863547E-2</c:v>
                </c:pt>
                <c:pt idx="222">
                  <c:v>7.2050228444989053E-2</c:v>
                </c:pt>
                <c:pt idx="223">
                  <c:v>7.1004454013982587E-2</c:v>
                </c:pt>
                <c:pt idx="224">
                  <c:v>6.9974047767401848E-2</c:v>
                </c:pt>
                <c:pt idx="225">
                  <c:v>6.8958789667207851E-2</c:v>
                </c:pt>
                <c:pt idx="226">
                  <c:v>6.7958462515769882E-2</c:v>
                </c:pt>
                <c:pt idx="227">
                  <c:v>6.6972851930644645E-2</c:v>
                </c:pt>
                <c:pt idx="228">
                  <c:v>6.6001746319151497E-2</c:v>
                </c:pt>
                <c:pt idx="229">
                  <c:v>6.5044936852763913E-2</c:v>
                </c:pt>
                <c:pt idx="230">
                  <c:v>6.4102217441338302E-2</c:v>
                </c:pt>
                <c:pt idx="231">
                  <c:v>6.3173384707199909E-2</c:v>
                </c:pt>
                <c:pt idx="232">
                  <c:v>6.2258237959103235E-2</c:v>
                </c:pt>
                <c:pt idx="233">
                  <c:v>6.1356579166085584E-2</c:v>
                </c:pt>
                <c:pt idx="234">
                  <c:v>6.0468212931231072E-2</c:v>
                </c:pt>
                <c:pt idx="235">
                  <c:v>5.9592946465361452E-2</c:v>
                </c:pt>
                <c:pt idx="236">
                  <c:v>5.873058956066847E-2</c:v>
                </c:pt>
                <c:pt idx="237">
                  <c:v>5.7880954564304567E-2</c:v>
                </c:pt>
                <c:pt idx="238">
                  <c:v>5.7043856351944831E-2</c:v>
                </c:pt>
                <c:pt idx="239">
                  <c:v>5.6219112301334986E-2</c:v>
                </c:pt>
                <c:pt idx="240">
                  <c:v>5.5406542265837813E-2</c:v>
                </c:pt>
                <c:pt idx="241">
                  <c:v>5.4605968547991421E-2</c:v>
                </c:pt>
                <c:pt idx="242">
                  <c:v>5.381721587309081E-2</c:v>
                </c:pt>
                <c:pt idx="243">
                  <c:v>5.3040111362804669E-2</c:v>
                </c:pt>
                <c:pt idx="244">
                  <c:v>5.2274484508837898E-2</c:v>
                </c:pt>
                <c:pt idx="245">
                  <c:v>5.1520167146650711E-2</c:v>
                </c:pt>
                <c:pt idx="246">
                  <c:v>5.0776993429244487E-2</c:v>
                </c:pt>
                <c:pt idx="247">
                  <c:v>5.0044799801023047E-2</c:v>
                </c:pt>
                <c:pt idx="248">
                  <c:v>4.9323424971739499E-2</c:v>
                </c:pt>
                <c:pt idx="249">
                  <c:v>4.861270989053626E-2</c:v>
                </c:pt>
                <c:pt idx="250">
                  <c:v>4.7912497720087439E-2</c:v>
                </c:pt>
                <c:pt idx="251">
                  <c:v>4.7222633810850054E-2</c:v>
                </c:pt>
                <c:pt idx="252">
                  <c:v>4.6542965675432889E-2</c:v>
                </c:pt>
                <c:pt idx="253">
                  <c:v>4.5873342963089134E-2</c:v>
                </c:pt>
                <c:pt idx="254">
                  <c:v>4.5213617434339083E-2</c:v>
                </c:pt>
                <c:pt idx="255">
                  <c:v>4.4563642935730646E-2</c:v>
                </c:pt>
                <c:pt idx="256">
                  <c:v>4.3923275374741597E-2</c:v>
                </c:pt>
                <c:pt idx="257">
                  <c:v>4.3292372694830834E-2</c:v>
                </c:pt>
                <c:pt idx="258">
                  <c:v>4.267079485064304E-2</c:v>
                </c:pt>
                <c:pt idx="259">
                  <c:v>4.2058403783371855E-2</c:v>
                </c:pt>
                <c:pt idx="260">
                  <c:v>4.145506339628649E-2</c:v>
                </c:pt>
                <c:pt idx="261">
                  <c:v>4.0860639530425472E-2</c:v>
                </c:pt>
                <c:pt idx="262">
                  <c:v>4.0274999940462929E-2</c:v>
                </c:pt>
                <c:pt idx="263">
                  <c:v>3.9698014270749482E-2</c:v>
                </c:pt>
                <c:pt idx="264">
                  <c:v>3.9129554031533099E-2</c:v>
                </c:pt>
                <c:pt idx="265">
                  <c:v>3.856949257536188E-2</c:v>
                </c:pt>
                <c:pt idx="266">
                  <c:v>3.8017705073672609E-2</c:v>
                </c:pt>
                <c:pt idx="267">
                  <c:v>3.7474068493567818E-2</c:v>
                </c:pt>
                <c:pt idx="268">
                  <c:v>3.6938461574783803E-2</c:v>
                </c:pt>
                <c:pt idx="269">
                  <c:v>3.6410764806852298E-2</c:v>
                </c:pt>
                <c:pt idx="270">
                  <c:v>3.5890860406457857E-2</c:v>
                </c:pt>
                <c:pt idx="271">
                  <c:v>3.5378632294993329E-2</c:v>
                </c:pt>
                <c:pt idx="272">
                  <c:v>3.4873966076314447E-2</c:v>
                </c:pt>
                <c:pt idx="273">
                  <c:v>3.4376749014696437E-2</c:v>
                </c:pt>
                <c:pt idx="274">
                  <c:v>3.3886870012993189E-2</c:v>
                </c:pt>
                <c:pt idx="275">
                  <c:v>3.3404219591000761E-2</c:v>
                </c:pt>
                <c:pt idx="276">
                  <c:v>3.2928689864026035E-2</c:v>
                </c:pt>
                <c:pt idx="277">
                  <c:v>3.2460174521662423E-2</c:v>
                </c:pt>
                <c:pt idx="278">
                  <c:v>3.199856880677223E-2</c:v>
                </c:pt>
                <c:pt idx="279">
                  <c:v>3.1543769494677687E-2</c:v>
                </c:pt>
                <c:pt idx="280">
                  <c:v>3.1095674872560139E-2</c:v>
                </c:pt>
                <c:pt idx="281">
                  <c:v>3.065418471906908E-2</c:v>
                </c:pt>
                <c:pt idx="282">
                  <c:v>3.0219200284140192E-2</c:v>
                </c:pt>
                <c:pt idx="283">
                  <c:v>2.9790624269023503E-2</c:v>
                </c:pt>
                <c:pt idx="284">
                  <c:v>2.9368360806521263E-2</c:v>
                </c:pt>
                <c:pt idx="285">
                  <c:v>2.8952315441436217E-2</c:v>
                </c:pt>
                <c:pt idx="286">
                  <c:v>2.8542395111229194E-2</c:v>
                </c:pt>
                <c:pt idx="287">
                  <c:v>2.8138508126886942E-2</c:v>
                </c:pt>
                <c:pt idx="288">
                  <c:v>2.7740564153999111E-2</c:v>
                </c:pt>
                <c:pt idx="289">
                  <c:v>2.7348474194044618E-2</c:v>
                </c:pt>
                <c:pt idx="290">
                  <c:v>2.696215056588628E-2</c:v>
                </c:pt>
                <c:pt idx="291">
                  <c:v>2.6581506887474082E-2</c:v>
                </c:pt>
                <c:pt idx="292">
                  <c:v>2.6206458057755639E-2</c:v>
                </c:pt>
                <c:pt idx="293">
                  <c:v>2.5836920238793807E-2</c:v>
                </c:pt>
                <c:pt idx="294">
                  <c:v>2.5472810838090078E-2</c:v>
                </c:pt>
                <c:pt idx="295">
                  <c:v>2.5114048491113795E-2</c:v>
                </c:pt>
                <c:pt idx="296">
                  <c:v>2.4760553044035495E-2</c:v>
                </c:pt>
                <c:pt idx="297">
                  <c:v>2.4412245536663775E-2</c:v>
                </c:pt>
                <c:pt idx="298">
                  <c:v>2.4069048185585019E-2</c:v>
                </c:pt>
                <c:pt idx="299">
                  <c:v>2.3730884367504375E-2</c:v>
                </c:pt>
                <c:pt idx="300">
                  <c:v>2.3397678602787145E-2</c:v>
                </c:pt>
                <c:pt idx="301">
                  <c:v>2.3069356539199715E-2</c:v>
                </c:pt>
                <c:pt idx="302">
                  <c:v>2.2745844935848351E-2</c:v>
                </c:pt>
                <c:pt idx="303">
                  <c:v>2.2427071647315E-2</c:v>
                </c:pt>
                <c:pt idx="304">
                  <c:v>2.2112965607988613E-2</c:v>
                </c:pt>
                <c:pt idx="305">
                  <c:v>2.1803456816590953E-2</c:v>
                </c:pt>
                <c:pt idx="306">
                  <c:v>2.149847632089524E-2</c:v>
                </c:pt>
                <c:pt idx="307">
                  <c:v>2.1197956202636412E-2</c:v>
                </c:pt>
                <c:pt idx="308">
                  <c:v>2.0901829562611655E-2</c:v>
                </c:pt>
                <c:pt idx="309">
                  <c:v>2.0610030505969643E-2</c:v>
                </c:pt>
                <c:pt idx="310">
                  <c:v>2.0322494127687298E-2</c:v>
                </c:pt>
                <c:pt idx="311">
                  <c:v>2.0039156498231937E-2</c:v>
                </c:pt>
                <c:pt idx="312">
                  <c:v>1.9759954649408329E-2</c:v>
                </c:pt>
                <c:pt idx="313">
                  <c:v>1.9484826560388076E-2</c:v>
                </c:pt>
                <c:pt idx="314">
                  <c:v>1.921371114392054E-2</c:v>
                </c:pt>
                <c:pt idx="315">
                  <c:v>1.8946548232723327E-2</c:v>
                </c:pt>
                <c:pt idx="316">
                  <c:v>1.8683278566050961E-2</c:v>
                </c:pt>
                <c:pt idx="317">
                  <c:v>1.8423843776440043E-2</c:v>
                </c:pt>
                <c:pt idx="318">
                  <c:v>1.8168186376629258E-2</c:v>
                </c:pt>
                <c:pt idx="319">
                  <c:v>1.7916249746652794E-2</c:v>
                </c:pt>
                <c:pt idx="320">
                  <c:v>1.7667978121105401E-2</c:v>
                </c:pt>
                <c:pt idx="321">
                  <c:v>1.7423316576577332E-2</c:v>
                </c:pt>
                <c:pt idx="322">
                  <c:v>1.7182211019257758E-2</c:v>
                </c:pt>
                <c:pt idx="323">
                  <c:v>1.6944608172704937E-2</c:v>
                </c:pt>
                <c:pt idx="324">
                  <c:v>1.6710455565781344E-2</c:v>
                </c:pt>
                <c:pt idx="325">
                  <c:v>1.6479701520752146E-2</c:v>
                </c:pt>
                <c:pt idx="326">
                  <c:v>1.6252295141545574E-2</c:v>
                </c:pt>
                <c:pt idx="327">
                  <c:v>1.6028186302173068E-2</c:v>
                </c:pt>
                <c:pt idx="328">
                  <c:v>1.5807325635308036E-2</c:v>
                </c:pt>
                <c:pt idx="329">
                  <c:v>1.5589664521021099E-2</c:v>
                </c:pt>
                <c:pt idx="330">
                  <c:v>1.5375155075670463E-2</c:v>
                </c:pt>
                <c:pt idx="331">
                  <c:v>1.5163750140945528E-2</c:v>
                </c:pt>
                <c:pt idx="332">
                  <c:v>1.4955403273062285E-2</c:v>
                </c:pt>
                <c:pt idx="333">
                  <c:v>1.4750068732108584E-2</c:v>
                </c:pt>
                <c:pt idx="334">
                  <c:v>1.4547701471537645E-2</c:v>
                </c:pt>
                <c:pt idx="335">
                  <c:v>1.4348257127808475E-2</c:v>
                </c:pt>
                <c:pt idx="336">
                  <c:v>1.4151692010171016E-2</c:v>
                </c:pt>
                <c:pt idx="337">
                  <c:v>1.3957963090594666E-2</c:v>
                </c:pt>
                <c:pt idx="338">
                  <c:v>1.3767027993838705E-2</c:v>
                </c:pt>
                <c:pt idx="339">
                  <c:v>1.3578844987662353E-2</c:v>
                </c:pt>
                <c:pt idx="340">
                  <c:v>1.3393372973173582E-2</c:v>
                </c:pt>
                <c:pt idx="341">
                  <c:v>1.3210571475314561E-2</c:v>
                </c:pt>
                <c:pt idx="342">
                  <c:v>1.3030400633482082E-2</c:v>
                </c:pt>
                <c:pt idx="343">
                  <c:v>1.2852821192281788E-2</c:v>
                </c:pt>
                <c:pt idx="344">
                  <c:v>1.2677794492414192E-2</c:v>
                </c:pt>
                <c:pt idx="345">
                  <c:v>1.2505282461690829E-2</c:v>
                </c:pt>
                <c:pt idx="346">
                  <c:v>1.2335247606179472E-2</c:v>
                </c:pt>
                <c:pt idx="347">
                  <c:v>1.2167653001476278E-2</c:v>
                </c:pt>
                <c:pt idx="348">
                  <c:v>1.2002462284103444E-2</c:v>
                </c:pt>
                <c:pt idx="349">
                  <c:v>1.1839639643031148E-2</c:v>
                </c:pt>
                <c:pt idx="350">
                  <c:v>1.1679149811321671E-2</c:v>
                </c:pt>
                <c:pt idx="351">
                  <c:v>1.1520958057894621E-2</c:v>
                </c:pt>
                <c:pt idx="352">
                  <c:v>1.136503017941152E-2</c:v>
                </c:pt>
                <c:pt idx="353">
                  <c:v>1.1211332492278162E-2</c:v>
                </c:pt>
                <c:pt idx="354">
                  <c:v>1.1059831824763543E-2</c:v>
                </c:pt>
                <c:pt idx="355">
                  <c:v>1.0910495509233573E-2</c:v>
                </c:pt>
                <c:pt idx="356">
                  <c:v>1.0763291374498109E-2</c:v>
                </c:pt>
                <c:pt idx="357">
                  <c:v>1.0618187738270102E-2</c:v>
                </c:pt>
                <c:pt idx="358">
                  <c:v>1.0475153399735133E-2</c:v>
                </c:pt>
                <c:pt idx="359">
                  <c:v>1.0334157632229838E-2</c:v>
                </c:pt>
                <c:pt idx="360">
                  <c:v>1.0195170176028317E-2</c:v>
                </c:pt>
                <c:pt idx="361">
                  <c:v>1.0058161231234319E-2</c:v>
                </c:pt>
                <c:pt idx="362">
                  <c:v>9.9231014507784113E-3</c:v>
                </c:pt>
                <c:pt idx="363">
                  <c:v>9.7899619335185782E-3</c:v>
                </c:pt>
                <c:pt idx="364">
                  <c:v>9.6587142174426426E-3</c:v>
                </c:pt>
                <c:pt idx="365">
                  <c:v>9.5293302729715403E-3</c:v>
                </c:pt>
                <c:pt idx="366">
                  <c:v>9.4017824963617165E-3</c:v>
                </c:pt>
                <c:pt idx="367">
                  <c:v>9.2760437032055072E-3</c:v>
                </c:pt>
                <c:pt idx="368">
                  <c:v>9.152087122028231E-3</c:v>
                </c:pt>
                <c:pt idx="369">
                  <c:v>9.0298863879804802E-3</c:v>
                </c:pt>
                <c:pt idx="370">
                  <c:v>8.9094155366244085E-3</c:v>
                </c:pt>
                <c:pt idx="371">
                  <c:v>8.7906489978128305E-3</c:v>
                </c:pt>
                <c:pt idx="372">
                  <c:v>8.6735615896597236E-3</c:v>
                </c:pt>
                <c:pt idx="373">
                  <c:v>8.5581285126008454E-3</c:v>
                </c:pt>
                <c:pt idx="374">
                  <c:v>8.4443253435434028E-3</c:v>
                </c:pt>
                <c:pt idx="375">
                  <c:v>8.3321280301033689E-3</c:v>
                </c:pt>
                <c:pt idx="376">
                  <c:v>8.2215128849292309E-3</c:v>
                </c:pt>
                <c:pt idx="377">
                  <c:v>8.1124565801111749E-3</c:v>
                </c:pt>
                <c:pt idx="378">
                  <c:v>8.0049361416741419E-3</c:v>
                </c:pt>
                <c:pt idx="379">
                  <c:v>7.8989289441539941E-3</c:v>
                </c:pt>
                <c:pt idx="380">
                  <c:v>7.7944127052553512E-3</c:v>
                </c:pt>
                <c:pt idx="381">
                  <c:v>7.6913654805898781E-3</c:v>
                </c:pt>
                <c:pt idx="382">
                  <c:v>7.5897656584942878E-3</c:v>
                </c:pt>
                <c:pt idx="383">
                  <c:v>7.4895919549264603E-3</c:v>
                </c:pt>
                <c:pt idx="384">
                  <c:v>7.390823408438817E-3</c:v>
                </c:pt>
                <c:pt idx="385">
                  <c:v>7.2934393752278615E-3</c:v>
                </c:pt>
                <c:pt idx="386">
                  <c:v>7.1974195242587302E-3</c:v>
                </c:pt>
                <c:pt idx="387">
                  <c:v>7.102743832463604E-3</c:v>
                </c:pt>
                <c:pt idx="388">
                  <c:v>7.0093925800131683E-3</c:v>
                </c:pt>
                <c:pt idx="389">
                  <c:v>6.917346345659733E-3</c:v>
                </c:pt>
                <c:pt idx="390">
                  <c:v>6.8265860021513441E-3</c:v>
                </c:pt>
                <c:pt idx="391">
                  <c:v>6.7370927117155364E-3</c:v>
                </c:pt>
                <c:pt idx="392">
                  <c:v>6.6488479216119277E-3</c:v>
                </c:pt>
                <c:pt idx="393">
                  <c:v>6.5618333597525823E-3</c:v>
                </c:pt>
                <c:pt idx="394">
                  <c:v>6.4760310303891696E-3</c:v>
                </c:pt>
                <c:pt idx="395">
                  <c:v>6.391423209865907E-3</c:v>
                </c:pt>
                <c:pt idx="396">
                  <c:v>6.3079924424374618E-3</c:v>
                </c:pt>
                <c:pt idx="397">
                  <c:v>6.2257215361506552E-3</c:v>
                </c:pt>
                <c:pt idx="398">
                  <c:v>6.1445935587891775E-3</c:v>
                </c:pt>
                <c:pt idx="399">
                  <c:v>6.0645918338804216E-3</c:v>
                </c:pt>
                <c:pt idx="400">
                  <c:v>5.9856999367633853E-3</c:v>
                </c:pt>
                <c:pt idx="401">
                  <c:v>5.9079016907168467E-3</c:v>
                </c:pt>
                <c:pt idx="402">
                  <c:v>5.8311811631468601E-3</c:v>
                </c:pt>
                <c:pt idx="403">
                  <c:v>5.755522661832835E-3</c:v>
                </c:pt>
                <c:pt idx="404">
                  <c:v>5.6809107312311164E-3</c:v>
                </c:pt>
                <c:pt idx="405">
                  <c:v>5.6073301488353232E-3</c:v>
                </c:pt>
                <c:pt idx="406">
                  <c:v>5.5347659215927211E-3</c:v>
                </c:pt>
                <c:pt idx="407">
                  <c:v>5.4632032823756244E-3</c:v>
                </c:pt>
                <c:pt idx="408">
                  <c:v>5.392627686506949E-3</c:v>
                </c:pt>
                <c:pt idx="409">
                  <c:v>5.3230248083394743E-3</c:v>
                </c:pt>
                <c:pt idx="410">
                  <c:v>5.2543805378874962E-3</c:v>
                </c:pt>
                <c:pt idx="411">
                  <c:v>5.1866809775105889E-3</c:v>
                </c:pt>
                <c:pt idx="412">
                  <c:v>5.1199124386483016E-3</c:v>
                </c:pt>
                <c:pt idx="413">
                  <c:v>5.0540614386052609E-3</c:v>
                </c:pt>
                <c:pt idx="414">
                  <c:v>4.9891146973858594E-3</c:v>
                </c:pt>
                <c:pt idx="415">
                  <c:v>4.9250591345777637E-3</c:v>
                </c:pt>
                <c:pt idx="416">
                  <c:v>4.86188186628348E-3</c:v>
                </c:pt>
                <c:pt idx="417">
                  <c:v>4.7995702020993767E-3</c:v>
                </c:pt>
                <c:pt idx="418">
                  <c:v>4.7381116421413251E-3</c:v>
                </c:pt>
                <c:pt idx="419">
                  <c:v>4.6774938741162399E-3</c:v>
                </c:pt>
                <c:pt idx="420">
                  <c:v>4.6177047704390392E-3</c:v>
                </c:pt>
                <c:pt idx="421">
                  <c:v>4.5587323853939852E-3</c:v>
                </c:pt>
                <c:pt idx="422">
                  <c:v>4.50056495234007E-3</c:v>
                </c:pt>
                <c:pt idx="423">
                  <c:v>4.4431908809596339E-3</c:v>
                </c:pt>
                <c:pt idx="424">
                  <c:v>4.3865987545494362E-3</c:v>
                </c:pt>
                <c:pt idx="425">
                  <c:v>4.3307773273538125E-3</c:v>
                </c:pt>
                <c:pt idx="426">
                  <c:v>4.27571552193904E-3</c:v>
                </c:pt>
                <c:pt idx="427">
                  <c:v>4.221402426608397E-3</c:v>
                </c:pt>
                <c:pt idx="428">
                  <c:v>4.1678272928572947E-3</c:v>
                </c:pt>
                <c:pt idx="429">
                  <c:v>4.1149795328677642E-3</c:v>
                </c:pt>
                <c:pt idx="430">
                  <c:v>4.0628487170418781E-3</c:v>
                </c:pt>
                <c:pt idx="431">
                  <c:v>4.011424571573362E-3</c:v>
                </c:pt>
                <c:pt idx="432">
                  <c:v>3.9606969760568643E-3</c:v>
                </c:pt>
                <c:pt idx="433">
                  <c:v>3.9106559611342935E-3</c:v>
                </c:pt>
                <c:pt idx="434">
                  <c:v>3.8612917061777328E-3</c:v>
                </c:pt>
                <c:pt idx="435">
                  <c:v>3.8125945370082403E-3</c:v>
                </c:pt>
                <c:pt idx="436">
                  <c:v>3.7645549236500386E-3</c:v>
                </c:pt>
                <c:pt idx="437">
                  <c:v>3.7171634781196549E-3</c:v>
                </c:pt>
                <c:pt idx="438">
                  <c:v>3.670410952249294E-3</c:v>
                </c:pt>
                <c:pt idx="439">
                  <c:v>3.6242882355440264E-3</c:v>
                </c:pt>
                <c:pt idx="440">
                  <c:v>3.5787863530722954E-3</c:v>
                </c:pt>
                <c:pt idx="441">
                  <c:v>3.5338964633891078E-3</c:v>
                </c:pt>
                <c:pt idx="442">
                  <c:v>3.4896098564915511E-3</c:v>
                </c:pt>
                <c:pt idx="443">
                  <c:v>3.4459179518060656E-3</c:v>
                </c:pt>
                <c:pt idx="444">
                  <c:v>3.4028122962068853E-3</c:v>
                </c:pt>
                <c:pt idx="445">
                  <c:v>3.3602845620654396E-3</c:v>
                </c:pt>
                <c:pt idx="446">
                  <c:v>3.3183265453299157E-3</c:v>
                </c:pt>
                <c:pt idx="447">
                  <c:v>3.2769301636347238E-3</c:v>
                </c:pt>
                <c:pt idx="448">
                  <c:v>3.2360874544393463E-3</c:v>
                </c:pt>
                <c:pt idx="449">
                  <c:v>3.1957905731961039E-3</c:v>
                </c:pt>
                <c:pt idx="450">
                  <c:v>3.1560317915463811E-3</c:v>
                </c:pt>
                <c:pt idx="451">
                  <c:v>3.1168034955449475E-3</c:v>
                </c:pt>
                <c:pt idx="452">
                  <c:v>3.0780981839117812E-3</c:v>
                </c:pt>
                <c:pt idx="453">
                  <c:v>3.0399084663111893E-3</c:v>
                </c:pt>
                <c:pt idx="454">
                  <c:v>3.0022270616575585E-3</c:v>
                </c:pt>
                <c:pt idx="455">
                  <c:v>2.9650467964475419E-3</c:v>
                </c:pt>
                <c:pt idx="456">
                  <c:v>2.9283606031181033E-3</c:v>
                </c:pt>
                <c:pt idx="457">
                  <c:v>2.8921615184301351E-3</c:v>
                </c:pt>
                <c:pt idx="458">
                  <c:v>2.8564426818771583E-3</c:v>
                </c:pt>
                <c:pt idx="459">
                  <c:v>2.8211973341188096E-3</c:v>
                </c:pt>
                <c:pt idx="460">
                  <c:v>2.7864188154386421E-3</c:v>
                </c:pt>
                <c:pt idx="461">
                  <c:v>2.7521005642258869E-3</c:v>
                </c:pt>
                <c:pt idx="462">
                  <c:v>2.7182361154808854E-3</c:v>
                </c:pt>
                <c:pt idx="463">
                  <c:v>2.6848190993436676E-3</c:v>
                </c:pt>
                <c:pt idx="464">
                  <c:v>2.6518432396454412E-3</c:v>
                </c:pt>
                <c:pt idx="465">
                  <c:v>2.6193023524826099E-3</c:v>
                </c:pt>
                <c:pt idx="466">
                  <c:v>2.5871903448128966E-3</c:v>
                </c:pt>
                <c:pt idx="467">
                  <c:v>2.5555012130733653E-3</c:v>
                </c:pt>
                <c:pt idx="468">
                  <c:v>2.5242290418198226E-3</c:v>
                </c:pt>
                <c:pt idx="469">
                  <c:v>2.4933680023874346E-3</c:v>
                </c:pt>
                <c:pt idx="470">
                  <c:v>2.4629123515721211E-3</c:v>
                </c:pt>
                <c:pt idx="471">
                  <c:v>2.4328564303324339E-3</c:v>
                </c:pt>
                <c:pt idx="472">
                  <c:v>2.4031946625116076E-3</c:v>
                </c:pt>
                <c:pt idx="473">
                  <c:v>2.3739215535794494E-3</c:v>
                </c:pt>
                <c:pt idx="474">
                  <c:v>2.3450316893937942E-3</c:v>
                </c:pt>
                <c:pt idx="475">
                  <c:v>2.3165197349811401E-3</c:v>
                </c:pt>
                <c:pt idx="476">
                  <c:v>2.2883804333362749E-3</c:v>
                </c:pt>
                <c:pt idx="477">
                  <c:v>2.2606086042405095E-3</c:v>
                </c:pt>
                <c:pt idx="478">
                  <c:v>2.233199143098229E-3</c:v>
                </c:pt>
                <c:pt idx="479">
                  <c:v>2.2061470197915671E-3</c:v>
                </c:pt>
                <c:pt idx="480">
                  <c:v>2.1794472775528012E-3</c:v>
                </c:pt>
                <c:pt idx="481">
                  <c:v>2.1530950318542435E-3</c:v>
                </c:pt>
                <c:pt idx="482">
                  <c:v>2.1270854693154024E-3</c:v>
                </c:pt>
                <c:pt idx="483">
                  <c:v>2.1014138466270119E-3</c:v>
                </c:pt>
                <c:pt idx="484">
                  <c:v>2.0760754894918612E-3</c:v>
                </c:pt>
                <c:pt idx="485">
                  <c:v>2.0510657915819254E-3</c:v>
                </c:pt>
                <c:pt idx="486">
                  <c:v>2.026380213511759E-3</c:v>
                </c:pt>
                <c:pt idx="487">
                  <c:v>2.0020142818277433E-3</c:v>
                </c:pt>
                <c:pt idx="488">
                  <c:v>1.9779635880130494E-3</c:v>
                </c:pt>
                <c:pt idx="489">
                  <c:v>1.9542237875079548E-3</c:v>
                </c:pt>
                <c:pt idx="490">
                  <c:v>1.9307905987454013E-3</c:v>
                </c:pt>
                <c:pt idx="491">
                  <c:v>1.9076598022014462E-3</c:v>
                </c:pt>
                <c:pt idx="492">
                  <c:v>1.8848272394604417E-3</c:v>
                </c:pt>
                <c:pt idx="493">
                  <c:v>1.8622888122946824E-3</c:v>
                </c:pt>
                <c:pt idx="494">
                  <c:v>1.8400404817582783E-3</c:v>
                </c:pt>
                <c:pt idx="495">
                  <c:v>1.8180782672950957E-3</c:v>
                </c:pt>
                <c:pt idx="496">
                  <c:v>1.7963982458604484E-3</c:v>
                </c:pt>
                <c:pt idx="497">
                  <c:v>1.7749965510564019E-3</c:v>
                </c:pt>
                <c:pt idx="498">
                  <c:v>1.7538693722804791E-3</c:v>
                </c:pt>
                <c:pt idx="499">
                  <c:v>1.7330129538874464E-3</c:v>
                </c:pt>
                <c:pt idx="500">
                  <c:v>1.7124235943641521E-3</c:v>
                </c:pt>
                <c:pt idx="501">
                  <c:v>1.6920976455170442E-3</c:v>
                </c:pt>
                <c:pt idx="502">
                  <c:v>1.6720315116722847E-3</c:v>
                </c:pt>
                <c:pt idx="503">
                  <c:v>1.6522216488881866E-3</c:v>
                </c:pt>
                <c:pt idx="504">
                  <c:v>1.6326645641798563E-3</c:v>
                </c:pt>
                <c:pt idx="505">
                  <c:v>1.6133568147557395E-3</c:v>
                </c:pt>
                <c:pt idx="506">
                  <c:v>1.5942950072660282E-3</c:v>
                </c:pt>
                <c:pt idx="507">
                  <c:v>1.5754757970626073E-3</c:v>
                </c:pt>
                <c:pt idx="508">
                  <c:v>1.5568958874704341E-3</c:v>
                </c:pt>
                <c:pt idx="509">
                  <c:v>1.5385520290701591E-3</c:v>
                </c:pt>
                <c:pt idx="510">
                  <c:v>1.5204410189918103E-3</c:v>
                </c:pt>
                <c:pt idx="511">
                  <c:v>1.5025597002193403E-3</c:v>
                </c:pt>
                <c:pt idx="512">
                  <c:v>1.484904960905921E-3</c:v>
                </c:pt>
                <c:pt idx="513">
                  <c:v>1.4674737336997634E-3</c:v>
                </c:pt>
                <c:pt idx="514">
                  <c:v>1.4502629950803195E-3</c:v>
                </c:pt>
                <c:pt idx="515">
                  <c:v>1.4332697647047191E-3</c:v>
                </c:pt>
                <c:pt idx="516">
                  <c:v>1.4164911047642402E-3</c:v>
                </c:pt>
                <c:pt idx="517">
                  <c:v>1.3999241193507063E-3</c:v>
                </c:pt>
                <c:pt idx="518">
                  <c:v>1.3835659538326156E-3</c:v>
                </c:pt>
                <c:pt idx="519">
                  <c:v>1.3674137942408459E-3</c:v>
                </c:pt>
                <c:pt idx="520">
                  <c:v>1.3514648666638378E-3</c:v>
                </c:pt>
                <c:pt idx="521">
                  <c:v>1.335716436652042E-3</c:v>
                </c:pt>
                <c:pt idx="522">
                  <c:v>1.3201658086315197E-3</c:v>
                </c:pt>
                <c:pt idx="523">
                  <c:v>1.3048103253265658E-3</c:v>
                </c:pt>
                <c:pt idx="524">
                  <c:v>1.2896473671911597E-3</c:v>
                </c:pt>
                <c:pt idx="525">
                  <c:v>1.2746743518491745E-3</c:v>
                </c:pt>
                <c:pt idx="526">
                  <c:v>1.2598887335431525E-3</c:v>
                </c:pt>
                <c:pt idx="527">
                  <c:v>1.2452880025915535E-3</c:v>
                </c:pt>
                <c:pt idx="528">
                  <c:v>1.2308696848542871E-3</c:v>
                </c:pt>
                <c:pt idx="529">
                  <c:v>1.2166313412064773E-3</c:v>
                </c:pt>
                <c:pt idx="530">
                  <c:v>1.2025705670202502E-3</c:v>
                </c:pt>
                <c:pt idx="531">
                  <c:v>1.1886849916544976E-3</c:v>
                </c:pt>
                <c:pt idx="532">
                  <c:v>1.1749722779524033E-3</c:v>
                </c:pt>
                <c:pt idx="533">
                  <c:v>1.1614301217466999E-3</c:v>
                </c:pt>
                <c:pt idx="534">
                  <c:v>1.1480562513724653E-3</c:v>
                </c:pt>
                <c:pt idx="535">
                  <c:v>1.1348484271873861E-3</c:v>
                </c:pt>
                <c:pt idx="536">
                  <c:v>1.1218044410993388E-3</c:v>
                </c:pt>
                <c:pt idx="537">
                  <c:v>1.1089221161012081E-3</c:v>
                </c:pt>
                <c:pt idx="538">
                  <c:v>1.0961993058127852E-3</c:v>
                </c:pt>
                <c:pt idx="539">
                  <c:v>1.0836338940296807E-3</c:v>
                </c:pt>
                <c:pt idx="540">
                  <c:v>1.0712237942791109E-3</c:v>
                </c:pt>
                <c:pt idx="541">
                  <c:v>1.0589669493824719E-3</c:v>
                </c:pt>
                <c:pt idx="542">
                  <c:v>1.0468613310245568E-3</c:v>
                </c:pt>
                <c:pt idx="543">
                  <c:v>1.034904939329385E-3</c:v>
                </c:pt>
                <c:pt idx="544">
                  <c:v>1.0230958024424375E-3</c:v>
                </c:pt>
                <c:pt idx="545">
                  <c:v>1.0114319761193149E-3</c:v>
                </c:pt>
                <c:pt idx="546">
                  <c:v>9.9991154332061227E-4</c:v>
                </c:pt>
                <c:pt idx="547">
                  <c:v>9.8853261381297839E-4</c:v>
                </c:pt>
                <c:pt idx="548">
                  <c:v>9.7729332377624102E-4</c:v>
                </c:pt>
                <c:pt idx="549">
                  <c:v>9.6619183541651681E-4</c:v>
                </c:pt>
                <c:pt idx="550">
                  <c:v>9.552263365851739E-4</c:v>
                </c:pt>
                <c:pt idx="551">
                  <c:v>9.4439504040361687E-4</c:v>
                </c:pt>
                <c:pt idx="552">
                  <c:v>9.3369618489375452E-4</c:v>
                </c:pt>
                <c:pt idx="553">
                  <c:v>9.2312803261406472E-4</c:v>
                </c:pt>
                <c:pt idx="554">
                  <c:v>9.1268887030121005E-4</c:v>
                </c:pt>
                <c:pt idx="555">
                  <c:v>9.0237700851706812E-4</c:v>
                </c:pt>
                <c:pt idx="556">
                  <c:v>8.9219078130111837E-4</c:v>
                </c:pt>
                <c:pt idx="557">
                  <c:v>8.8212854582809782E-4</c:v>
                </c:pt>
                <c:pt idx="558">
                  <c:v>8.7218868207084661E-4</c:v>
                </c:pt>
                <c:pt idx="559">
                  <c:v>8.6236959246825499E-4</c:v>
                </c:pt>
                <c:pt idx="560">
                  <c:v>8.5266970159822886E-4</c:v>
                </c:pt>
                <c:pt idx="561">
                  <c:v>8.4308745585561374E-4</c:v>
                </c:pt>
                <c:pt idx="562">
                  <c:v>8.3362132313499163E-4</c:v>
                </c:pt>
                <c:pt idx="563">
                  <c:v>8.2426979251825478E-4</c:v>
                </c:pt>
                <c:pt idx="564">
                  <c:v>8.1503137396691302E-4</c:v>
                </c:pt>
                <c:pt idx="565">
                  <c:v>8.0590459801904517E-4</c:v>
                </c:pt>
                <c:pt idx="566">
                  <c:v>7.9688801549082958E-4</c:v>
                </c:pt>
                <c:pt idx="567">
                  <c:v>7.8798019718256409E-4</c:v>
                </c:pt>
                <c:pt idx="568">
                  <c:v>7.7917973358913309E-4</c:v>
                </c:pt>
                <c:pt idx="569">
                  <c:v>7.7048523461482714E-4</c:v>
                </c:pt>
                <c:pt idx="570">
                  <c:v>7.618953292924741E-4</c:v>
                </c:pt>
                <c:pt idx="571">
                  <c:v>7.5340866550678283E-4</c:v>
                </c:pt>
                <c:pt idx="572">
                  <c:v>7.4502390972186418E-4</c:v>
                </c:pt>
                <c:pt idx="573">
                  <c:v>7.3673974671284296E-4</c:v>
                </c:pt>
                <c:pt idx="574">
                  <c:v>7.2855487930151308E-4</c:v>
                </c:pt>
                <c:pt idx="575">
                  <c:v>7.2046802809596223E-4</c:v>
                </c:pt>
                <c:pt idx="576">
                  <c:v>7.1247793123410457E-4</c:v>
                </c:pt>
                <c:pt idx="577">
                  <c:v>7.0458334413107113E-4</c:v>
                </c:pt>
                <c:pt idx="578">
                  <c:v>6.9678303923039148E-4</c:v>
                </c:pt>
                <c:pt idx="579">
                  <c:v>6.8907580575890246E-4</c:v>
                </c:pt>
                <c:pt idx="580">
                  <c:v>6.8146044948533626E-4</c:v>
                </c:pt>
                <c:pt idx="581">
                  <c:v>6.7393579248252813E-4</c:v>
                </c:pt>
                <c:pt idx="582">
                  <c:v>6.6650067289317607E-4</c:v>
                </c:pt>
                <c:pt idx="583">
                  <c:v>6.5915394469912719E-4</c:v>
                </c:pt>
                <c:pt idx="584">
                  <c:v>6.5189447749409274E-4</c:v>
                </c:pt>
                <c:pt idx="585">
                  <c:v>6.4472115625978225E-4</c:v>
                </c:pt>
                <c:pt idx="586">
                  <c:v>6.3763288114537841E-4</c:v>
                </c:pt>
                <c:pt idx="587">
                  <c:v>6.3062856725029572E-4</c:v>
                </c:pt>
                <c:pt idx="588">
                  <c:v>6.2370714441021082E-4</c:v>
                </c:pt>
                <c:pt idx="589">
                  <c:v>6.1686755698625031E-4</c:v>
                </c:pt>
                <c:pt idx="590">
                  <c:v>6.1010876365735962E-4</c:v>
                </c:pt>
                <c:pt idx="591">
                  <c:v>6.0342973721574412E-4</c:v>
                </c:pt>
                <c:pt idx="592">
                  <c:v>5.9682946436536886E-4</c:v>
                </c:pt>
                <c:pt idx="593">
                  <c:v>5.9030694552345941E-4</c:v>
                </c:pt>
                <c:pt idx="594">
                  <c:v>5.8386119462495501E-4</c:v>
                </c:pt>
                <c:pt idx="595">
                  <c:v>5.7749123892987726E-4</c:v>
                </c:pt>
                <c:pt idx="596">
                  <c:v>5.7119611883355991E-4</c:v>
                </c:pt>
                <c:pt idx="597">
                  <c:v>5.6497488767969927E-4</c:v>
                </c:pt>
                <c:pt idx="598">
                  <c:v>5.5882661157618239E-4</c:v>
                </c:pt>
                <c:pt idx="599">
                  <c:v>5.5275036921366091E-4</c:v>
                </c:pt>
                <c:pt idx="600">
                  <c:v>5.4674525168679864E-4</c:v>
                </c:pt>
                <c:pt idx="601">
                  <c:v>5.4081036231818692E-4</c:v>
                </c:pt>
                <c:pt idx="602">
                  <c:v>5.3494481648486635E-4</c:v>
                </c:pt>
                <c:pt idx="603">
                  <c:v>5.2914774144741073E-4</c:v>
                </c:pt>
                <c:pt idx="604">
                  <c:v>5.2341827618156329E-4</c:v>
                </c:pt>
                <c:pt idx="605">
                  <c:v>5.1775557121233747E-4</c:v>
                </c:pt>
                <c:pt idx="606">
                  <c:v>5.1215878845060144E-4</c:v>
                </c:pt>
                <c:pt idx="607">
                  <c:v>5.06627101032053E-4</c:v>
                </c:pt>
                <c:pt idx="608">
                  <c:v>5.0115969315859242E-4</c:v>
                </c:pt>
                <c:pt idx="609">
                  <c:v>4.9575575994203255E-4</c:v>
                </c:pt>
                <c:pt idx="610">
                  <c:v>4.9041450725011723E-4</c:v>
                </c:pt>
                <c:pt idx="611">
                  <c:v>4.851351515548039E-4</c:v>
                </c:pt>
                <c:pt idx="612">
                  <c:v>4.7991691978280124E-4</c:v>
                </c:pt>
                <c:pt idx="613">
                  <c:v>4.7475904916829286E-4</c:v>
                </c:pt>
                <c:pt idx="614">
                  <c:v>4.6966078710783567E-4</c:v>
                </c:pt>
                <c:pt idx="615">
                  <c:v>4.6462139101740343E-4</c:v>
                </c:pt>
                <c:pt idx="616">
                  <c:v>4.5964012819152091E-4</c:v>
                </c:pt>
                <c:pt idx="617">
                  <c:v>4.5471627566447673E-4</c:v>
                </c:pt>
                <c:pt idx="618">
                  <c:v>4.4984912007357613E-4</c:v>
                </c:pt>
                <c:pt idx="619">
                  <c:v>4.4503795752440212E-4</c:v>
                </c:pt>
                <c:pt idx="620">
                  <c:v>4.4028209345805473E-4</c:v>
                </c:pt>
                <c:pt idx="621">
                  <c:v>4.3558084252033662E-4</c:v>
                </c:pt>
                <c:pt idx="622">
                  <c:v>4.3093352843286066E-4</c:v>
                </c:pt>
                <c:pt idx="623">
                  <c:v>4.2633948386604654E-4</c:v>
                </c:pt>
                <c:pt idx="624">
                  <c:v>4.217980503139754E-4</c:v>
                </c:pt>
                <c:pt idx="625">
                  <c:v>4.173085779710744E-4</c:v>
                </c:pt>
                <c:pt idx="626">
                  <c:v>4.1287042561061833E-4</c:v>
                </c:pt>
                <c:pt idx="627">
                  <c:v>4.0848296046499085E-4</c:v>
                </c:pt>
                <c:pt idx="628">
                  <c:v>4.041455581077091E-4</c:v>
                </c:pt>
                <c:pt idx="629">
                  <c:v>3.9985760233716467E-4</c:v>
                </c:pt>
                <c:pt idx="630">
                  <c:v>3.956184850620665E-4</c:v>
                </c:pt>
                <c:pt idx="631">
                  <c:v>3.9142760618855326E-4</c:v>
                </c:pt>
                <c:pt idx="632">
                  <c:v>3.87284373508948E-4</c:v>
                </c:pt>
                <c:pt idx="633">
                  <c:v>3.831882025921442E-4</c:v>
                </c:pt>
                <c:pt idx="634">
                  <c:v>3.791385166755751E-4</c:v>
                </c:pt>
                <c:pt idx="635">
                  <c:v>3.7513474655877303E-4</c:v>
                </c:pt>
                <c:pt idx="636">
                  <c:v>3.7117633049845491E-4</c:v>
                </c:pt>
                <c:pt idx="637">
                  <c:v>3.6726271410515775E-4</c:v>
                </c:pt>
                <c:pt idx="638">
                  <c:v>3.6339335024135767E-4</c:v>
                </c:pt>
                <c:pt idx="639">
                  <c:v>3.59567698921076E-4</c:v>
                </c:pt>
                <c:pt idx="640">
                  <c:v>3.5578522721094468E-4</c:v>
                </c:pt>
                <c:pt idx="641">
                  <c:v>3.5204540913269988E-4</c:v>
                </c:pt>
                <c:pt idx="642">
                  <c:v>3.4834772556709804E-4</c:v>
                </c:pt>
                <c:pt idx="643">
                  <c:v>3.4469166415921926E-4</c:v>
                </c:pt>
                <c:pt idx="644">
                  <c:v>3.4107671922514027E-4</c:v>
                </c:pt>
                <c:pt idx="645">
                  <c:v>3.3750239165995891E-4</c:v>
                </c:pt>
                <c:pt idx="646">
                  <c:v>3.3396818884715864E-4</c:v>
                </c:pt>
                <c:pt idx="647">
                  <c:v>3.3047362456926525E-4</c:v>
                </c:pt>
                <c:pt idx="648">
                  <c:v>3.2701821891980876E-4</c:v>
                </c:pt>
                <c:pt idx="649">
                  <c:v>3.2360149821655543E-4</c:v>
                </c:pt>
                <c:pt idx="650">
                  <c:v>3.2022299491597773E-4</c:v>
                </c:pt>
                <c:pt idx="651">
                  <c:v>3.1688224752898092E-4</c:v>
                </c:pt>
                <c:pt idx="652">
                  <c:v>3.1357880053782148E-4</c:v>
                </c:pt>
                <c:pt idx="653">
                  <c:v>3.1031220431423874E-4</c:v>
                </c:pt>
                <c:pt idx="654">
                  <c:v>3.0708201503875184E-4</c:v>
                </c:pt>
                <c:pt idx="655">
                  <c:v>3.0388779462113313E-4</c:v>
                </c:pt>
                <c:pt idx="656">
                  <c:v>3.0072911062200804E-4</c:v>
                </c:pt>
                <c:pt idx="657">
                  <c:v>2.9760553617559415E-4</c:v>
                </c:pt>
                <c:pt idx="658">
                  <c:v>2.9451664991354495E-4</c:v>
                </c:pt>
                <c:pt idx="659">
                  <c:v>2.9146203588988485E-4</c:v>
                </c:pt>
                <c:pt idx="660">
                  <c:v>2.8844128350702489E-4</c:v>
                </c:pt>
                <c:pt idx="661">
                  <c:v>2.8545398744283482E-4</c:v>
                </c:pt>
                <c:pt idx="662">
                  <c:v>2.8249974757876405E-4</c:v>
                </c:pt>
                <c:pt idx="663">
                  <c:v>2.7957816892898728E-4</c:v>
                </c:pt>
                <c:pt idx="664">
                  <c:v>2.766888615705698E-4</c:v>
                </c:pt>
                <c:pt idx="665">
                  <c:v>2.73831440574623E-4</c:v>
                </c:pt>
                <c:pt idx="666">
                  <c:v>2.7100552593844947E-4</c:v>
                </c:pt>
                <c:pt idx="667">
                  <c:v>2.6821074251866066E-4</c:v>
                </c:pt>
                <c:pt idx="668">
                  <c:v>2.6544671996523675E-4</c:v>
                </c:pt>
                <c:pt idx="669">
                  <c:v>2.6271309265654192E-4</c:v>
                </c:pt>
                <c:pt idx="670">
                  <c:v>2.6000949963525262E-4</c:v>
                </c:pt>
                <c:pt idx="671">
                  <c:v>2.573355845452093E-4</c:v>
                </c:pt>
                <c:pt idx="672">
                  <c:v>2.5469099556915941E-4</c:v>
                </c:pt>
                <c:pt idx="673">
                  <c:v>2.5207538536739413E-4</c:v>
                </c:pt>
                <c:pt idx="674">
                  <c:v>2.4948841101724337E-4</c:v>
                </c:pt>
                <c:pt idx="675">
                  <c:v>2.4692973395345265E-4</c:v>
                </c:pt>
                <c:pt idx="676">
                  <c:v>2.4439901990938226E-4</c:v>
                </c:pt>
                <c:pt idx="677">
                  <c:v>2.4189593885906206E-4</c:v>
                </c:pt>
                <c:pt idx="678">
                  <c:v>2.3942016496004978E-4</c:v>
                </c:pt>
                <c:pt idx="679">
                  <c:v>2.3697137649711923E-4</c:v>
                </c:pt>
                <c:pt idx="680">
                  <c:v>2.3454925582672465E-4</c:v>
                </c:pt>
                <c:pt idx="681">
                  <c:v>2.321534893222679E-4</c:v>
                </c:pt>
                <c:pt idx="682">
                  <c:v>2.2978376732013186E-4</c:v>
                </c:pt>
                <c:pt idx="683">
                  <c:v>2.2743978406648171E-4</c:v>
                </c:pt>
                <c:pt idx="684">
                  <c:v>2.2512123766481128E-4</c:v>
                </c:pt>
                <c:pt idx="685">
                  <c:v>2.2282783002423452E-4</c:v>
                </c:pt>
                <c:pt idx="686">
                  <c:v>2.2055926680851029E-4</c:v>
                </c:pt>
                <c:pt idx="687">
                  <c:v>2.1831525738577568E-4</c:v>
                </c:pt>
                <c:pt idx="688">
                  <c:v>2.1609551477899723E-4</c:v>
                </c:pt>
                <c:pt idx="689">
                  <c:v>2.1389975561711974E-4</c:v>
                </c:pt>
                <c:pt idx="690">
                  <c:v>2.1172770008689028E-4</c:v>
                </c:pt>
                <c:pt idx="691">
                  <c:v>2.095790718853794E-4</c:v>
                </c:pt>
                <c:pt idx="692">
                  <c:v>2.0745359817315448E-4</c:v>
                </c:pt>
                <c:pt idx="693">
                  <c:v>2.0535100952811622E-4</c:v>
                </c:pt>
                <c:pt idx="694">
                  <c:v>2.0327103989998302E-4</c:v>
                </c:pt>
                <c:pt idx="695">
                  <c:v>2.0121342656541621E-4</c:v>
                </c:pt>
                <c:pt idx="696">
                  <c:v>1.9917791008376983E-4</c:v>
                </c:pt>
                <c:pt idx="697">
                  <c:v>1.9716423425346385E-4</c:v>
                </c:pt>
                <c:pt idx="698">
                  <c:v>1.9517214606896708E-4</c:v>
                </c:pt>
                <c:pt idx="699">
                  <c:v>1.9320139567838296E-4</c:v>
                </c:pt>
                <c:pt idx="700">
                  <c:v>1.9125173634162689E-4</c:v>
                </c:pt>
                <c:pt idx="701">
                  <c:v>1.8932292438919013E-4</c:v>
                </c:pt>
                <c:pt idx="702">
                  <c:v>1.8741471918147778E-4</c:v>
                </c:pt>
                <c:pt idx="703">
                  <c:v>1.8552688306871596E-4</c:v>
                </c:pt>
                <c:pt idx="704">
                  <c:v>1.8365918135141641E-4</c:v>
                </c:pt>
                <c:pt idx="705">
                  <c:v>1.8181138224139361E-4</c:v>
                </c:pt>
                <c:pt idx="706">
                  <c:v>1.7998325682332505E-4</c:v>
                </c:pt>
                <c:pt idx="707">
                  <c:v>1.7817457901684404E-4</c:v>
                </c:pt>
                <c:pt idx="708">
                  <c:v>1.7638512553916629E-4</c:v>
                </c:pt>
                <c:pt idx="709">
                  <c:v>1.7461467586822656E-4</c:v>
                </c:pt>
                <c:pt idx="710">
                  <c:v>1.7286301220633489E-4</c:v>
                </c:pt>
                <c:pt idx="711">
                  <c:v>1.7112991944433787E-4</c:v>
                </c:pt>
                <c:pt idx="712">
                  <c:v>1.6941518512627002E-4</c:v>
                </c:pt>
                <c:pt idx="713">
                  <c:v>1.6771859941450219E-4</c:v>
                </c:pt>
                <c:pt idx="714">
                  <c:v>1.6603995505537215E-4</c:v>
                </c:pt>
                <c:pt idx="715">
                  <c:v>1.6437904734528596E-4</c:v>
                </c:pt>
                <c:pt idx="716">
                  <c:v>1.6273567409729402E-4</c:v>
                </c:pt>
                <c:pt idx="717">
                  <c:v>1.611096356081293E-4</c:v>
                </c:pt>
                <c:pt idx="718">
                  <c:v>1.5950073462569597E-4</c:v>
                </c:pt>
                <c:pt idx="719">
                  <c:v>1.5790877631701144E-4</c:v>
                </c:pt>
                <c:pt idx="720">
                  <c:v>1.5633356823659185E-4</c:v>
                </c:pt>
                <c:pt idx="721">
                  <c:v>1.5477492029526804E-4</c:v>
                </c:pt>
                <c:pt idx="722">
                  <c:v>1.5323264472943791E-4</c:v>
                </c:pt>
                <c:pt idx="723">
                  <c:v>1.5170655607073778E-4</c:v>
                </c:pt>
                <c:pt idx="724">
                  <c:v>1.5019647111613437E-4</c:v>
                </c:pt>
                <c:pt idx="725">
                  <c:v>1.4870220889842236E-4</c:v>
                </c:pt>
                <c:pt idx="726">
                  <c:v>1.472235906571389E-4</c:v>
                </c:pt>
                <c:pt idx="727">
                  <c:v>1.4576043980986316E-4</c:v>
                </c:pt>
                <c:pt idx="728">
                  <c:v>1.4431258192392223E-4</c:v>
                </c:pt>
                <c:pt idx="729">
                  <c:v>1.428798446884788E-4</c:v>
                </c:pt>
                <c:pt idx="730">
                  <c:v>1.4146205788700256E-4</c:v>
                </c:pt>
                <c:pt idx="731">
                  <c:v>1.4005905337011919E-4</c:v>
                </c:pt>
                <c:pt idx="732">
                  <c:v>1.3867066502883289E-4</c:v>
                </c:pt>
                <c:pt idx="733">
                  <c:v>1.3729672876811158E-4</c:v>
                </c:pt>
                <c:pt idx="734">
                  <c:v>1.3593708248083589E-4</c:v>
                </c:pt>
                <c:pt idx="735">
                  <c:v>1.3459156602210322E-4</c:v>
                </c:pt>
                <c:pt idx="736">
                  <c:v>1.3326002118388503E-4</c:v>
                </c:pt>
                <c:pt idx="737">
                  <c:v>1.3194229167002447E-4</c:v>
                </c:pt>
                <c:pt idx="738">
                  <c:v>1.3063822307158045E-4</c:v>
                </c:pt>
                <c:pt idx="739">
                  <c:v>1.2934766284250637E-4</c:v>
                </c:pt>
                <c:pt idx="740">
                  <c:v>1.2807046027565739E-4</c:v>
                </c:pt>
                <c:pt idx="741">
                  <c:v>1.2680646647912633E-4</c:v>
                </c:pt>
                <c:pt idx="742">
                  <c:v>1.2555553435290384E-4</c:v>
                </c:pt>
                <c:pt idx="743">
                  <c:v>1.2431751856584953E-4</c:v>
                </c:pt>
                <c:pt idx="744">
                  <c:v>1.2309227553298211E-4</c:v>
                </c:pt>
                <c:pt idx="745">
                  <c:v>1.2187966339307365E-4</c:v>
                </c:pt>
                <c:pt idx="746">
                  <c:v>1.2067954198655044E-4</c:v>
                </c:pt>
                <c:pt idx="747">
                  <c:v>1.1949177283369058E-4</c:v>
                </c:pt>
                <c:pt idx="748">
                  <c:v>1.1831621911312018E-4</c:v>
                </c:pt>
                <c:pt idx="749">
                  <c:v>1.1715274564059707E-4</c:v>
                </c:pt>
                <c:pt idx="750">
                  <c:v>1.1600121884808488E-4</c:v>
                </c:pt>
                <c:pt idx="751">
                  <c:v>1.1486150676310733E-4</c:v>
                </c:pt>
                <c:pt idx="752">
                  <c:v>1.1373347898838277E-4</c:v>
                </c:pt>
                <c:pt idx="753">
                  <c:v>1.1261700668173264E-4</c:v>
                </c:pt>
                <c:pt idx="754">
                  <c:v>1.1151196253626296E-4</c:v>
                </c:pt>
                <c:pt idx="755">
                  <c:v>1.1041822076081009E-4</c:v>
                </c:pt>
                <c:pt idx="756">
                  <c:v>1.093356570606518E-4</c:v>
                </c:pt>
                <c:pt idx="757">
                  <c:v>1.0826414861847864E-4</c:v>
                </c:pt>
                <c:pt idx="758">
                  <c:v>1.0720357407561838E-4</c:v>
                </c:pt>
                <c:pt idx="759">
                  <c:v>1.0615381351351556E-4</c:v>
                </c:pt>
                <c:pt idx="760">
                  <c:v>1.0511474843545921E-4</c:v>
                </c:pt>
                <c:pt idx="761">
                  <c:v>1.0408626174855506E-4</c:v>
                </c:pt>
                <c:pt idx="762">
                  <c:v>1.0306823774594092E-4</c:v>
                </c:pt>
                <c:pt idx="763">
                  <c:v>1.0206056208923771E-4</c:v>
                </c:pt>
                <c:pt idx="764">
                  <c:v>1.0106312179124012E-4</c:v>
                </c:pt>
                <c:pt idx="765">
                  <c:v>1.0007580519883429E-4</c:v>
                </c:pt>
                <c:pt idx="766">
                  <c:v>9.9098501976147287E-5</c:v>
                </c:pt>
                <c:pt idx="767">
                  <c:v>9.8131103087921079E-5</c:v>
                </c:pt>
                <c:pt idx="768">
                  <c:v>9.7173500783105549E-5</c:v>
                </c:pt>
                <c:pt idx="769">
                  <c:v>9.6225588578677124E-5</c:v>
                </c:pt>
                <c:pt idx="770">
                  <c:v>9.5287261243666142E-5</c:v>
                </c:pt>
                <c:pt idx="771">
                  <c:v>9.4358414783403093E-5</c:v>
                </c:pt>
                <c:pt idx="772">
                  <c:v>9.3438946423968379E-5</c:v>
                </c:pt>
                <c:pt idx="773">
                  <c:v>9.2528754596857309E-5</c:v>
                </c:pt>
                <c:pt idx="774">
                  <c:v>9.1627738923840635E-5</c:v>
                </c:pt>
                <c:pt idx="775">
                  <c:v>9.0735800202032516E-5</c:v>
                </c:pt>
                <c:pt idx="776">
                  <c:v>8.9852840389153822E-5</c:v>
                </c:pt>
                <c:pt idx="777">
                  <c:v>8.897876258899205E-5</c:v>
                </c:pt>
                <c:pt idx="778">
                  <c:v>8.8113471037053548E-5</c:v>
                </c:pt>
                <c:pt idx="779">
                  <c:v>8.7256871086407818E-5</c:v>
                </c:pt>
                <c:pt idx="780">
                  <c:v>8.6408869193715541E-5</c:v>
                </c:pt>
                <c:pt idx="781">
                  <c:v>8.5569372905445652E-5</c:v>
                </c:pt>
                <c:pt idx="782">
                  <c:v>8.4738290844273633E-5</c:v>
                </c:pt>
                <c:pt idx="783">
                  <c:v>8.3915532695656952E-5</c:v>
                </c:pt>
                <c:pt idx="784">
                  <c:v>8.3101009194591665E-5</c:v>
                </c:pt>
                <c:pt idx="785">
                  <c:v>8.2294632112541613E-5</c:v>
                </c:pt>
                <c:pt idx="786">
                  <c:v>8.1496314244540593E-5</c:v>
                </c:pt>
                <c:pt idx="787">
                  <c:v>8.0705969396465004E-5</c:v>
                </c:pt>
                <c:pt idx="788">
                  <c:v>7.9923512372472331E-5</c:v>
                </c:pt>
                <c:pt idx="789">
                  <c:v>7.9148858962609016E-5</c:v>
                </c:pt>
                <c:pt idx="790">
                  <c:v>7.8381925930575899E-5</c:v>
                </c:pt>
                <c:pt idx="791">
                  <c:v>7.762263100165953E-5</c:v>
                </c:pt>
                <c:pt idx="792">
                  <c:v>7.6870892850818928E-5</c:v>
                </c:pt>
                <c:pt idx="793">
                  <c:v>7.6126631090930093E-5</c:v>
                </c:pt>
                <c:pt idx="794">
                  <c:v>7.5389766261183241E-5</c:v>
                </c:pt>
                <c:pt idx="795">
                  <c:v>7.4660219815635725E-5</c:v>
                </c:pt>
                <c:pt idx="796">
                  <c:v>7.3937914111909058E-5</c:v>
                </c:pt>
                <c:pt idx="797">
                  <c:v>7.3222772400040694E-5</c:v>
                </c:pt>
                <c:pt idx="798">
                  <c:v>7.2514718811475881E-5</c:v>
                </c:pt>
                <c:pt idx="799">
                  <c:v>7.1813678348207018E-5</c:v>
                </c:pt>
                <c:pt idx="800">
                  <c:v>7.1119576872052603E-5</c:v>
                </c:pt>
                <c:pt idx="801">
                  <c:v>7.0432341094079243E-5</c:v>
                </c:pt>
                <c:pt idx="802">
                  <c:v>6.9751898564157289E-5</c:v>
                </c:pt>
                <c:pt idx="803">
                  <c:v>6.9078177660656523E-5</c:v>
                </c:pt>
                <c:pt idx="804">
                  <c:v>6.8411107580273919E-5</c:v>
                </c:pt>
                <c:pt idx="805">
                  <c:v>6.7750618327994756E-5</c:v>
                </c:pt>
                <c:pt idx="806">
                  <c:v>6.7096640707183606E-5</c:v>
                </c:pt>
                <c:pt idx="807">
                  <c:v>6.6449106309805875E-5</c:v>
                </c:pt>
                <c:pt idx="808">
                  <c:v>6.5807947506772683E-5</c:v>
                </c:pt>
                <c:pt idx="809">
                  <c:v>6.5173097438415566E-5</c:v>
                </c:pt>
                <c:pt idx="810">
                  <c:v>6.4544490005081525E-5</c:v>
                </c:pt>
                <c:pt idx="811">
                  <c:v>6.3922059857852238E-5</c:v>
                </c:pt>
                <c:pt idx="812">
                  <c:v>6.3305742389380566E-5</c:v>
                </c:pt>
                <c:pt idx="813">
                  <c:v>6.2695473724848962E-5</c:v>
                </c:pt>
                <c:pt idx="814">
                  <c:v>6.2091190713043027E-5</c:v>
                </c:pt>
                <c:pt idx="815">
                  <c:v>6.1492830917540557E-5</c:v>
                </c:pt>
                <c:pt idx="816">
                  <c:v>6.0900332608014281E-5</c:v>
                </c:pt>
                <c:pt idx="817">
                  <c:v>6.0313634751648151E-5</c:v>
                </c:pt>
                <c:pt idx="818">
                  <c:v>5.9732677004662681E-5</c:v>
                </c:pt>
                <c:pt idx="819">
                  <c:v>5.9157399703950415E-5</c:v>
                </c:pt>
                <c:pt idx="820">
                  <c:v>5.8587743858818773E-5</c:v>
                </c:pt>
                <c:pt idx="821">
                  <c:v>5.8023651142840611E-5</c:v>
                </c:pt>
                <c:pt idx="822">
                  <c:v>5.7465063885806462E-5</c:v>
                </c:pt>
                <c:pt idx="823">
                  <c:v>5.691192506578327E-5</c:v>
                </c:pt>
                <c:pt idx="824">
                  <c:v>5.636417830127435E-5</c:v>
                </c:pt>
                <c:pt idx="825">
                  <c:v>5.5821767843478483E-5</c:v>
                </c:pt>
                <c:pt idx="826">
                  <c:v>5.5284638568650765E-5</c:v>
                </c:pt>
                <c:pt idx="827">
                  <c:v>5.4752735970559114E-5</c:v>
                </c:pt>
                <c:pt idx="828">
                  <c:v>5.4226006153038303E-5</c:v>
                </c:pt>
                <c:pt idx="829">
                  <c:v>5.3704395822640018E-5</c:v>
                </c:pt>
                <c:pt idx="830">
                  <c:v>5.3187852281375815E-5</c:v>
                </c:pt>
                <c:pt idx="831">
                  <c:v>5.2676323419553347E-5</c:v>
                </c:pt>
                <c:pt idx="832">
                  <c:v>5.2169757708703894E-5</c:v>
                </c:pt>
                <c:pt idx="833">
                  <c:v>5.166810419460018E-5</c:v>
                </c:pt>
                <c:pt idx="834">
                  <c:v>5.1171312490363638E-5</c:v>
                </c:pt>
                <c:pt idx="835">
                  <c:v>5.0679332769659105E-5</c:v>
                </c:pt>
                <c:pt idx="836">
                  <c:v>5.0192115759976261E-5</c:v>
                </c:pt>
                <c:pt idx="837">
                  <c:v>4.9709612735996051E-5</c:v>
                </c:pt>
                <c:pt idx="838">
                  <c:v>4.923177551304313E-5</c:v>
                </c:pt>
                <c:pt idx="839">
                  <c:v>4.8758556440619875E-5</c:v>
                </c:pt>
                <c:pt idx="840">
                  <c:v>4.828990839602283E-5</c:v>
                </c:pt>
                <c:pt idx="841">
                  <c:v>4.7825784778040015E-5</c:v>
                </c:pt>
                <c:pt idx="842">
                  <c:v>4.7366139500730757E-5</c:v>
                </c:pt>
                <c:pt idx="843">
                  <c:v>4.6910926987278716E-5</c:v>
                </c:pt>
                <c:pt idx="844">
                  <c:v>4.6460102163929232E-5</c:v>
                </c:pt>
                <c:pt idx="845">
                  <c:v>4.6013620453998727E-5</c:v>
                </c:pt>
                <c:pt idx="846">
                  <c:v>4.5571437771961945E-5</c:v>
                </c:pt>
                <c:pt idx="847">
                  <c:v>4.5133510517613152E-5</c:v>
                </c:pt>
                <c:pt idx="848">
                  <c:v>4.469979557030227E-5</c:v>
                </c:pt>
                <c:pt idx="849">
                  <c:v>4.4270250283241602E-5</c:v>
                </c:pt>
                <c:pt idx="850">
                  <c:v>4.3844832477886649E-5</c:v>
                </c:pt>
                <c:pt idx="851">
                  <c:v>4.3423500438386464E-5</c:v>
                </c:pt>
                <c:pt idx="852">
                  <c:v>4.3006212906103515E-5</c:v>
                </c:pt>
                <c:pt idx="853">
                  <c:v>4.2592929074203613E-5</c:v>
                </c:pt>
                <c:pt idx="854">
                  <c:v>4.21836085823141E-5</c:v>
                </c:pt>
                <c:pt idx="855">
                  <c:v>4.1778211511246992E-5</c:v>
                </c:pt>
                <c:pt idx="856">
                  <c:v>4.1376698377790878E-5</c:v>
                </c:pt>
                <c:pt idx="857">
                  <c:v>4.0979030129567009E-5</c:v>
                </c:pt>
                <c:pt idx="858">
                  <c:v>4.058516813994975E-5</c:v>
                </c:pt>
                <c:pt idx="859">
                  <c:v>4.0195074203050731E-5</c:v>
                </c:pt>
                <c:pt idx="860">
                  <c:v>3.9808710528767207E-5</c:v>
                </c:pt>
                <c:pt idx="861">
                  <c:v>3.9426039737889715E-5</c:v>
                </c:pt>
                <c:pt idx="862">
                  <c:v>3.9047024857273765E-5</c:v>
                </c:pt>
                <c:pt idx="863">
                  <c:v>3.8671629315068925E-5</c:v>
                </c:pt>
                <c:pt idx="864">
                  <c:v>3.8299816936011101E-5</c:v>
                </c:pt>
                <c:pt idx="865">
                  <c:v>3.7931551936769705E-5</c:v>
                </c:pt>
                <c:pt idx="866">
                  <c:v>3.7566798921355577E-5</c:v>
                </c:pt>
                <c:pt idx="867">
                  <c:v>3.7205522876585075E-5</c:v>
                </c:pt>
                <c:pt idx="868">
                  <c:v>3.6847689167600749E-5</c:v>
                </c:pt>
                <c:pt idx="869">
                  <c:v>3.6493263533447456E-5</c:v>
                </c:pt>
                <c:pt idx="870">
                  <c:v>3.614221208270484E-5</c:v>
                </c:pt>
                <c:pt idx="871">
                  <c:v>3.5794501289171756E-5</c:v>
                </c:pt>
                <c:pt idx="872">
                  <c:v>3.5450097987606406E-5</c:v>
                </c:pt>
                <c:pt idx="873">
                  <c:v>3.5108969369518436E-5</c:v>
                </c:pt>
                <c:pt idx="874">
                  <c:v>3.4771082979013265E-5</c:v>
                </c:pt>
                <c:pt idx="875">
                  <c:v>3.4436406708687392E-5</c:v>
                </c:pt>
                <c:pt idx="876">
                  <c:v>3.4104908795576347E-5</c:v>
                </c:pt>
                <c:pt idx="877">
                  <c:v>3.3776557817150011E-5</c:v>
                </c:pt>
                <c:pt idx="878">
                  <c:v>3.3451322687360165E-5</c:v>
                </c:pt>
                <c:pt idx="879">
                  <c:v>3.3129172652734903E-5</c:v>
                </c:pt>
                <c:pt idx="880">
                  <c:v>3.2810077288522695E-5</c:v>
                </c:pt>
                <c:pt idx="881">
                  <c:v>3.249400649488251E-5</c:v>
                </c:pt>
                <c:pt idx="882">
                  <c:v>3.2180930493123159E-5</c:v>
                </c:pt>
                <c:pt idx="883">
                  <c:v>3.187081982198589E-5</c:v>
                </c:pt>
                <c:pt idx="884">
                  <c:v>3.1563645333976018E-5</c:v>
                </c:pt>
                <c:pt idx="885">
                  <c:v>3.125937819173734E-5</c:v>
                </c:pt>
                <c:pt idx="886">
                  <c:v>3.0957989864472441E-5</c:v>
                </c:pt>
                <c:pt idx="887">
                  <c:v>3.0659452124405669E-5</c:v>
                </c:pt>
                <c:pt idx="888">
                  <c:v>3.0363737043291427E-5</c:v>
                </c:pt>
                <c:pt idx="889">
                  <c:v>3.0070816988963865E-5</c:v>
                </c:pt>
                <c:pt idx="890">
                  <c:v>2.9780664621929045E-5</c:v>
                </c:pt>
                <c:pt idx="891">
                  <c:v>2.9493252891999531E-5</c:v>
                </c:pt>
                <c:pt idx="892">
                  <c:v>2.9208555034969407E-5</c:v>
                </c:pt>
                <c:pt idx="893">
                  <c:v>2.8926544569330789E-5</c:v>
                </c:pt>
                <c:pt idx="894">
                  <c:v>2.8647195293029634E-5</c:v>
                </c:pt>
                <c:pt idx="895">
                  <c:v>2.8370481280262199E-5</c:v>
                </c:pt>
                <c:pt idx="896">
                  <c:v>2.8096376878309383E-5</c:v>
                </c:pt>
                <c:pt idx="897">
                  <c:v>2.7824856704410839E-5</c:v>
                </c:pt>
                <c:pt idx="898">
                  <c:v>2.7555895642676797E-5</c:v>
                </c:pt>
                <c:pt idx="899">
                  <c:v>2.7289468841037241E-5</c:v>
                </c:pt>
                <c:pt idx="900">
                  <c:v>2.7025551708228554E-5</c:v>
                </c:pt>
                <c:pt idx="901">
                  <c:v>2.6764119910817068E-5</c:v>
                </c:pt>
                <c:pt idx="902">
                  <c:v>2.6505149370258012E-5</c:v>
                </c:pt>
                <c:pt idx="903">
                  <c:v>2.6248616259991103E-5</c:v>
                </c:pt>
                <c:pt idx="904">
                  <c:v>2.599449700257114E-5</c:v>
                </c:pt>
                <c:pt idx="905">
                  <c:v>2.5742768266833179E-5</c:v>
                </c:pt>
                <c:pt idx="906">
                  <c:v>2.549340696509171E-5</c:v>
                </c:pt>
                <c:pt idx="907">
                  <c:v>2.5246390250375531E-5</c:v>
                </c:pt>
                <c:pt idx="908">
                  <c:v>2.5001695513693791E-5</c:v>
                </c:pt>
                <c:pt idx="909">
                  <c:v>2.4759300381336844E-5</c:v>
                </c:pt>
                <c:pt idx="910">
                  <c:v>2.4519182712209014E-5</c:v>
                </c:pt>
                <c:pt idx="911">
                  <c:v>2.4281320595194018E-5</c:v>
                </c:pt>
                <c:pt idx="912">
                  <c:v>2.404569234655113E-5</c:v>
                </c:pt>
                <c:pt idx="913">
                  <c:v>2.3812276507344909E-5</c:v>
                </c:pt>
                <c:pt idx="914">
                  <c:v>2.3581051840903454E-5</c:v>
                </c:pt>
                <c:pt idx="915">
                  <c:v>2.3351997330309305E-5</c:v>
                </c:pt>
                <c:pt idx="916">
                  <c:v>2.3125092175919251E-5</c:v>
                </c:pt>
                <c:pt idx="917">
                  <c:v>2.2900315792915012E-5</c:v>
                </c:pt>
                <c:pt idx="918">
                  <c:v>2.2677647808882448E-5</c:v>
                </c:pt>
                <c:pt idx="919">
                  <c:v>2.2457068061420763E-5</c:v>
                </c:pt>
                <c:pt idx="920">
                  <c:v>2.2238556595779523E-5</c:v>
                </c:pt>
                <c:pt idx="921">
                  <c:v>2.202209366252528E-5</c:v>
                </c:pt>
                <c:pt idx="922">
                  <c:v>2.1807659715234562E-5</c:v>
                </c:pt>
                <c:pt idx="923">
                  <c:v>2.1595235408216276E-5</c:v>
                </c:pt>
                <c:pt idx="924">
                  <c:v>2.1384801594260289E-5</c:v>
                </c:pt>
                <c:pt idx="925">
                  <c:v>2.1176339322412974E-5</c:v>
                </c:pt>
                <c:pt idx="926">
                  <c:v>2.0969829835780168E-5</c:v>
                </c:pt>
                <c:pt idx="927">
                  <c:v>2.0765254569355557E-5</c:v>
                </c:pt>
                <c:pt idx="928">
                  <c:v>2.0562595147875576E-5</c:v>
                </c:pt>
                <c:pt idx="929">
                  <c:v>2.0361833383699951E-5</c:v>
                </c:pt>
                <c:pt idx="930">
                  <c:v>2.0162951274716738E-5</c:v>
                </c:pt>
                <c:pt idx="931">
                  <c:v>1.9965931002273636E-5</c:v>
                </c:pt>
                <c:pt idx="932">
                  <c:v>1.9770754929133033E-5</c:v>
                </c:pt>
                <c:pt idx="933">
                  <c:v>1.9577405597451623E-5</c:v>
                </c:pt>
                <c:pt idx="934">
                  <c:v>1.9385865726784245E-5</c:v>
                </c:pt>
                <c:pt idx="935">
                  <c:v>1.9196118212111466E-5</c:v>
                </c:pt>
                <c:pt idx="936">
                  <c:v>1.9008146121890278E-5</c:v>
                </c:pt>
                <c:pt idx="937">
                  <c:v>1.8821932696128631E-5</c:v>
                </c:pt>
                <c:pt idx="938">
                  <c:v>1.8637461344482136E-5</c:v>
                </c:pt>
                <c:pt idx="939">
                  <c:v>1.8454715644373839E-5</c:v>
                </c:pt>
                <c:pt idx="940">
                  <c:v>1.8273679339135855E-5</c:v>
                </c:pt>
                <c:pt idx="941">
                  <c:v>1.8094336336173667E-5</c:v>
                </c:pt>
                <c:pt idx="942">
                  <c:v>1.7916670705151817E-5</c:v>
                </c:pt>
                <c:pt idx="943">
                  <c:v>1.7740666676200572E-5</c:v>
                </c:pt>
                <c:pt idx="944">
                  <c:v>1.7566308638145041E-5</c:v>
                </c:pt>
                <c:pt idx="945">
                  <c:v>1.7393581136753991E-5</c:v>
                </c:pt>
                <c:pt idx="946">
                  <c:v>1.7222468873009925E-5</c:v>
                </c:pt>
                <c:pt idx="947">
                  <c:v>1.7052956701400018E-5</c:v>
                </c:pt>
                <c:pt idx="948">
                  <c:v>1.6885029628226191E-5</c:v>
                </c:pt>
                <c:pt idx="949">
                  <c:v>1.6718672809936048E-5</c:v>
                </c:pt>
                <c:pt idx="950">
                  <c:v>1.6553871551472952E-5</c:v>
                </c:pt>
                <c:pt idx="951">
                  <c:v>1.6390611304645901E-5</c:v>
                </c:pt>
                <c:pt idx="952">
                  <c:v>1.6228877666518246E-5</c:v>
                </c:pt>
                <c:pt idx="953">
                  <c:v>1.606865637781557E-5</c:v>
                </c:pt>
                <c:pt idx="954">
                  <c:v>1.5909933321352596E-5</c:v>
                </c:pt>
                <c:pt idx="955">
                  <c:v>1.5752694520477785E-5</c:v>
                </c:pt>
                <c:pt idx="956">
                  <c:v>1.5596926137536888E-5</c:v>
                </c:pt>
                <c:pt idx="957">
                  <c:v>1.5442614472354389E-5</c:v>
                </c:pt>
                <c:pt idx="958">
                  <c:v>1.528974596073265E-5</c:v>
                </c:pt>
                <c:pt idx="959">
                  <c:v>1.5138307172968608E-5</c:v>
                </c:pt>
                <c:pt idx="960">
                  <c:v>1.49882848123882E-5</c:v>
                </c:pt>
                <c:pt idx="961">
                  <c:v>1.4839665713897329E-5</c:v>
                </c:pt>
                <c:pt idx="962">
                  <c:v>1.469243684255058E-5</c:v>
                </c:pt>
                <c:pt idx="963">
                  <c:v>1.4546585292135807E-5</c:v>
                </c:pt>
                <c:pt idx="964">
                  <c:v>1.4402098283776232E-5</c:v>
                </c:pt>
                <c:pt idx="965">
                  <c:v>1.4258963164547841E-5</c:v>
                </c:pt>
                <c:pt idx="966">
                  <c:v>1.4117167406113891E-5</c:v>
                </c:pt>
                <c:pt idx="967">
                  <c:v>1.397669860337451E-5</c:v>
                </c:pt>
                <c:pt idx="968">
                  <c:v>1.3837544473132909E-5</c:v>
                </c:pt>
                <c:pt idx="969">
                  <c:v>1.3699692852776009E-5</c:v>
                </c:pt>
                <c:pt idx="970">
                  <c:v>1.3563131698971844E-5</c:v>
                </c:pt>
                <c:pt idx="971">
                  <c:v>1.3427849086380914E-5</c:v>
                </c:pt>
                <c:pt idx="972">
                  <c:v>1.3293833206382969E-5</c:v>
                </c:pt>
                <c:pt idx="973">
                  <c:v>1.3161072365818997E-5</c:v>
                </c:pt>
                <c:pt idx="974">
                  <c:v>1.3029554985747148E-5</c:v>
                </c:pt>
                <c:pt idx="975">
                  <c:v>1.2899269600213449E-5</c:v>
                </c:pt>
                <c:pt idx="976">
                  <c:v>1.277020485503701E-5</c:v>
                </c:pt>
                <c:pt idx="977">
                  <c:v>1.2642349506608749E-5</c:v>
                </c:pt>
                <c:pt idx="978">
                  <c:v>1.2515692420704539E-5</c:v>
                </c:pt>
                <c:pt idx="979">
                  <c:v>1.2390222571312063E-5</c:v>
                </c:pt>
                <c:pt idx="980">
                  <c:v>1.2265929039470942E-5</c:v>
                </c:pt>
                <c:pt idx="981">
                  <c:v>1.2142801012126479E-5</c:v>
                </c:pt>
                <c:pt idx="982">
                  <c:v>1.2020827780996938E-5</c:v>
                </c:pt>
                <c:pt idx="983">
                  <c:v>1.1899998741453163E-5</c:v>
                </c:pt>
                <c:pt idx="984">
                  <c:v>1.1780303391412263E-5</c:v>
                </c:pt>
                <c:pt idx="985">
                  <c:v>1.1661731330242825E-5</c:v>
                </c:pt>
                <c:pt idx="986">
                  <c:v>1.1544272257683756E-5</c:v>
                </c:pt>
                <c:pt idx="987">
                  <c:v>1.1427915972775097E-5</c:v>
                </c:pt>
                <c:pt idx="988">
                  <c:v>1.1312652372801409E-5</c:v>
                </c:pt>
                <c:pt idx="989">
                  <c:v>1.1198471452246991E-5</c:v>
                </c:pt>
                <c:pt idx="990">
                  <c:v>1.1085363301763532E-5</c:v>
                </c:pt>
                <c:pt idx="991">
                  <c:v>1.0973318107149447E-5</c:v>
                </c:pt>
                <c:pt idx="992">
                  <c:v>1.0862326148340811E-5</c:v>
                </c:pt>
                <c:pt idx="993">
                  <c:v>1.0752377798414282E-5</c:v>
                </c:pt>
                <c:pt idx="994">
                  <c:v>1.0643463522601127E-5</c:v>
                </c:pt>
                <c:pt idx="995">
                  <c:v>1.053557387731276E-5</c:v>
                </c:pt>
                <c:pt idx="996">
                  <c:v>1.0428699509177506E-5</c:v>
                </c:pt>
                <c:pt idx="997">
                  <c:v>1.0322831154087879E-5</c:v>
                </c:pt>
                <c:pt idx="998">
                  <c:v>1.021795963625989E-5</c:v>
                </c:pt>
                <c:pt idx="999">
                  <c:v>1.0114075867301899E-5</c:v>
                </c:pt>
                <c:pt idx="1000">
                  <c:v>1.0011170845295066E-5</c:v>
                </c:pt>
                <c:pt idx="1001">
                  <c:v>9.9092356538836879E-6</c:v>
                </c:pt>
                <c:pt idx="1002">
                  <c:v>9.8082614613765922E-6</c:v>
                </c:pt>
                <c:pt idx="1003">
                  <c:v>9.708239519857872E-6</c:v>
                </c:pt>
                <c:pt idx="1004">
                  <c:v>9.60916116430907E-6</c:v>
                </c:pt>
                <c:pt idx="1005">
                  <c:v>9.5110178117400277E-6</c:v>
                </c:pt>
                <c:pt idx="1006">
                  <c:v>9.4138009603305271E-6</c:v>
                </c:pt>
                <c:pt idx="1007">
                  <c:v>9.3175021885817982E-6</c:v>
                </c:pt>
                <c:pt idx="1008">
                  <c:v>9.2221131544769272E-6</c:v>
                </c:pt>
                <c:pt idx="1009">
                  <c:v>9.1276255946514479E-6</c:v>
                </c:pt>
                <c:pt idx="1010">
                  <c:v>9.0340313235735739E-6</c:v>
                </c:pt>
                <c:pt idx="1011">
                  <c:v>8.9413222327331041E-6</c:v>
                </c:pt>
                <c:pt idx="1012">
                  <c:v>8.8494902898397954E-6</c:v>
                </c:pt>
                <c:pt idx="1013">
                  <c:v>8.7585275380314603E-6</c:v>
                </c:pt>
                <c:pt idx="1014">
                  <c:v>8.6684260950900288E-6</c:v>
                </c:pt>
                <c:pt idx="1015">
                  <c:v>8.5791781526672895E-6</c:v>
                </c:pt>
                <c:pt idx="1016">
                  <c:v>8.4907759755192683E-6</c:v>
                </c:pt>
                <c:pt idx="1017">
                  <c:v>8.4032119007490217E-6</c:v>
                </c:pt>
                <c:pt idx="1018">
                  <c:v>8.3164783370583508E-6</c:v>
                </c:pt>
                <c:pt idx="1019">
                  <c:v>8.2305677640078012E-6</c:v>
                </c:pt>
                <c:pt idx="1020">
                  <c:v>8.1454727312852448E-6</c:v>
                </c:pt>
                <c:pt idx="1021">
                  <c:v>8.0611858579822802E-6</c:v>
                </c:pt>
                <c:pt idx="1022">
                  <c:v>7.9776998318796079E-6</c:v>
                </c:pt>
                <c:pt idx="1023">
                  <c:v>7.8950074087397795E-6</c:v>
                </c:pt>
                <c:pt idx="1024">
                  <c:v>7.8131014116082331E-6</c:v>
                </c:pt>
                <c:pt idx="1025">
                  <c:v>7.7319747301222263E-6</c:v>
                </c:pt>
                <c:pt idx="1026">
                  <c:v>7.6516203198276277E-6</c:v>
                </c:pt>
                <c:pt idx="1027">
                  <c:v>7.5720312015033168E-6</c:v>
                </c:pt>
                <c:pt idx="1028">
                  <c:v>7.4932004604931367E-6</c:v>
                </c:pt>
                <c:pt idx="1029">
                  <c:v>7.4151212460458013E-6</c:v>
                </c:pt>
                <c:pt idx="1030">
                  <c:v>7.3377867706615322E-6</c:v>
                </c:pt>
                <c:pt idx="1031">
                  <c:v>7.2611903094468229E-6</c:v>
                </c:pt>
                <c:pt idx="1032">
                  <c:v>7.1853251994759589E-6</c:v>
                </c:pt>
                <c:pt idx="1033">
                  <c:v>7.1101848391597842E-6</c:v>
                </c:pt>
                <c:pt idx="1034">
                  <c:v>7.0357626876218945E-6</c:v>
                </c:pt>
                <c:pt idx="1035">
                  <c:v>6.9620522640815204E-6</c:v>
                </c:pt>
                <c:pt idx="1036">
                  <c:v>6.8890471472433175E-6</c:v>
                </c:pt>
                <c:pt idx="1037">
                  <c:v>6.8167409746943553E-6</c:v>
                </c:pt>
                <c:pt idx="1038">
                  <c:v>6.7451274423075859E-6</c:v>
                </c:pt>
                <c:pt idx="1039">
                  <c:v>6.674200303651976E-6</c:v>
                </c:pt>
                <c:pt idx="1040">
                  <c:v>6.6039533694095518E-6</c:v>
                </c:pt>
                <c:pt idx="1041">
                  <c:v>6.534380506798635E-6</c:v>
                </c:pt>
                <c:pt idx="1042">
                  <c:v>6.4654756390038053E-6</c:v>
                </c:pt>
                <c:pt idx="1043">
                  <c:v>6.3972327446120996E-6</c:v>
                </c:pt>
                <c:pt idx="1044">
                  <c:v>6.3296458570555181E-6</c:v>
                </c:pt>
                <c:pt idx="1045">
                  <c:v>6.262709064060036E-6</c:v>
                </c:pt>
                <c:pt idx="1046">
                  <c:v>6.1964165071001357E-6</c:v>
                </c:pt>
                <c:pt idx="1047">
                  <c:v>6.1307623808603188E-6</c:v>
                </c:pt>
                <c:pt idx="1048">
                  <c:v>6.0657409327018829E-6</c:v>
                </c:pt>
                <c:pt idx="1049">
                  <c:v>6.0013464621359926E-6</c:v>
                </c:pt>
                <c:pt idx="1050">
                  <c:v>5.937573320302602E-6</c:v>
                </c:pt>
                <c:pt idx="1051">
                  <c:v>5.8744159094552938E-6</c:v>
                </c:pt>
                <c:pt idx="1052">
                  <c:v>5.8118686824513888E-6</c:v>
                </c:pt>
                <c:pt idx="1053">
                  <c:v>5.7499261422484754E-6</c:v>
                </c:pt>
                <c:pt idx="1054">
                  <c:v>5.6885828414058685E-6</c:v>
                </c:pt>
                <c:pt idx="1055">
                  <c:v>5.6278333815920214E-6</c:v>
                </c:pt>
                <c:pt idx="1056">
                  <c:v>5.5676724130972299E-6</c:v>
                </c:pt>
                <c:pt idx="1057">
                  <c:v>5.5080946343519528E-6</c:v>
                </c:pt>
                <c:pt idx="1058">
                  <c:v>5.4490947914500916E-6</c:v>
                </c:pt>
                <c:pt idx="1059">
                  <c:v>5.3906676776781018E-6</c:v>
                </c:pt>
                <c:pt idx="1060">
                  <c:v>5.3328081330489286E-6</c:v>
                </c:pt>
                <c:pt idx="1061">
                  <c:v>5.2755110438411097E-6</c:v>
                </c:pt>
                <c:pt idx="1062">
                  <c:v>5.2187713421433361E-6</c:v>
                </c:pt>
                <c:pt idx="1063">
                  <c:v>5.1625840054037304E-6</c:v>
                </c:pt>
                <c:pt idx="1064">
                  <c:v>5.1069440559841274E-6</c:v>
                </c:pt>
                <c:pt idx="1065">
                  <c:v>5.0518465607196019E-6</c:v>
                </c:pt>
                <c:pt idx="1066">
                  <c:v>4.9972866304824077E-6</c:v>
                </c:pt>
                <c:pt idx="1067">
                  <c:v>4.9432594197511599E-6</c:v>
                </c:pt>
                <c:pt idx="1068">
                  <c:v>4.8897601261845242E-6</c:v>
                </c:pt>
                <c:pt idx="1069">
                  <c:v>4.8367839901997174E-6</c:v>
                </c:pt>
                <c:pt idx="1070">
                  <c:v>4.7843262945555367E-6</c:v>
                </c:pt>
                <c:pt idx="1071">
                  <c:v>4.732382363940206E-6</c:v>
                </c:pt>
                <c:pt idx="1072">
                  <c:v>4.6809475645635476E-6</c:v>
                </c:pt>
                <c:pt idx="1073">
                  <c:v>4.6300173037538139E-6</c:v>
                </c:pt>
                <c:pt idx="1074">
                  <c:v>4.5795870295588397E-6</c:v>
                </c:pt>
                <c:pt idx="1075">
                  <c:v>4.5296522303515616E-6</c:v>
                </c:pt>
                <c:pt idx="1076">
                  <c:v>4.4802084344401062E-6</c:v>
                </c:pt>
                <c:pt idx="1077">
                  <c:v>4.4312512096818537E-6</c:v>
                </c:pt>
                <c:pt idx="1078">
                  <c:v>4.3827761631019377E-6</c:v>
                </c:pt>
                <c:pt idx="1079">
                  <c:v>4.3347789405159166E-6</c:v>
                </c:pt>
                <c:pt idx="1080">
                  <c:v>4.2872552261564635E-6</c:v>
                </c:pt>
                <c:pt idx="1081">
                  <c:v>4.2402007423043118E-6</c:v>
                </c:pt>
                <c:pt idx="1082">
                  <c:v>4.1936112489231127E-6</c:v>
                </c:pt>
                <c:pt idx="1083">
                  <c:v>4.1474825432984144E-6</c:v>
                </c:pt>
                <c:pt idx="1084">
                  <c:v>4.1018104596804353E-6</c:v>
                </c:pt>
                <c:pt idx="1085">
                  <c:v>4.0565908689308559E-6</c:v>
                </c:pt>
                <c:pt idx="1086">
                  <c:v>4.0118196781734926E-6</c:v>
                </c:pt>
                <c:pt idx="1087">
                  <c:v>3.9674928304487252E-6</c:v>
                </c:pt>
                <c:pt idx="1088">
                  <c:v>3.9236063043716323E-6</c:v>
                </c:pt>
                <c:pt idx="1089">
                  <c:v>3.8801561137940011E-6</c:v>
                </c:pt>
                <c:pt idx="1090">
                  <c:v>3.837138307469957E-6</c:v>
                </c:pt>
                <c:pt idx="1091">
                  <c:v>3.7945489687251801E-6</c:v>
                </c:pt>
                <c:pt idx="1092">
                  <c:v>3.7523842151298174E-6</c:v>
                </c:pt>
                <c:pt idx="1093">
                  <c:v>3.7106401981748695E-6</c:v>
                </c:pt>
                <c:pt idx="1094">
                  <c:v>3.6693131029521972E-6</c:v>
                </c:pt>
                <c:pt idx="1095">
                  <c:v>3.6283991478377667E-6</c:v>
                </c:pt>
                <c:pt idx="1096">
                  <c:v>3.5878945841787263E-6</c:v>
                </c:pt>
                <c:pt idx="1097">
                  <c:v>3.5477956959835174E-6</c:v>
                </c:pt>
                <c:pt idx="1098">
                  <c:v>3.5080987996154612E-6</c:v>
                </c:pt>
                <c:pt idx="1099">
                  <c:v>3.4688002434897395E-6</c:v>
                </c:pt>
                <c:pt idx="1100">
                  <c:v>3.4298964077736165E-6</c:v>
                </c:pt>
                <c:pt idx="1101">
                  <c:v>3.3913837040897626E-6</c:v>
                </c:pt>
                <c:pt idx="1102">
                  <c:v>3.3532585752230254E-6</c:v>
                </c:pt>
                <c:pt idx="1103">
                  <c:v>3.3155174948301545E-6</c:v>
                </c:pt>
                <c:pt idx="1104">
                  <c:v>3.2781569671527697E-6</c:v>
                </c:pt>
                <c:pt idx="1105">
                  <c:v>3.2411735267334288E-6</c:v>
                </c:pt>
                <c:pt idx="1106">
                  <c:v>3.2045637381346399E-6</c:v>
                </c:pt>
                <c:pt idx="1107">
                  <c:v>3.168324195661047E-6</c:v>
                </c:pt>
                <c:pt idx="1108">
                  <c:v>3.1324515230845175E-6</c:v>
                </c:pt>
                <c:pt idx="1109">
                  <c:v>3.0969423733721315E-6</c:v>
                </c:pt>
                <c:pt idx="1110">
                  <c:v>3.0617934284172479E-6</c:v>
                </c:pt>
                <c:pt idx="1111">
                  <c:v>3.0270013987732888E-6</c:v>
                </c:pt>
                <c:pt idx="1112">
                  <c:v>2.9925630233904722E-6</c:v>
                </c:pt>
                <c:pt idx="1113">
                  <c:v>2.9584750693553572E-6</c:v>
                </c:pt>
                <c:pt idx="1114">
                  <c:v>2.9247343316331201E-6</c:v>
                </c:pt>
                <c:pt idx="1115">
                  <c:v>2.8913376328125937E-6</c:v>
                </c:pt>
                <c:pt idx="1116">
                  <c:v>2.8582818228541456E-6</c:v>
                </c:pt>
                <c:pt idx="1117">
                  <c:v>2.8255637788400489E-6</c:v>
                </c:pt>
                <c:pt idx="1118">
                  <c:v>2.7931804047277142E-6</c:v>
                </c:pt>
                <c:pt idx="1119">
                  <c:v>2.7611286311052666E-6</c:v>
                </c:pt>
                <c:pt idx="1120">
                  <c:v>2.7294054149501855E-6</c:v>
                </c:pt>
                <c:pt idx="1121">
                  <c:v>2.6980077393899592E-6</c:v>
                </c:pt>
                <c:pt idx="1122">
                  <c:v>2.6669326134656926E-6</c:v>
                </c:pt>
                <c:pt idx="1123">
                  <c:v>2.6361770718980207E-6</c:v>
                </c:pt>
                <c:pt idx="1124">
                  <c:v>2.6057381748555737E-6</c:v>
                </c:pt>
                <c:pt idx="1125">
                  <c:v>2.575613007725891E-6</c:v>
                </c:pt>
                <c:pt idx="1126">
                  <c:v>2.5457986808886626E-6</c:v>
                </c:pt>
                <c:pt idx="1127">
                  <c:v>2.5162923294915027E-6</c:v>
                </c:pt>
                <c:pt idx="1128">
                  <c:v>2.4870911132280328E-6</c:v>
                </c:pt>
                <c:pt idx="1129">
                  <c:v>2.4581922161182239E-6</c:v>
                </c:pt>
                <c:pt idx="1130">
                  <c:v>2.4295928462912054E-6</c:v>
                </c:pt>
                <c:pt idx="1131">
                  <c:v>2.4012902357701643E-6</c:v>
                </c:pt>
                <c:pt idx="1132">
                  <c:v>2.3732816402597241E-6</c:v>
                </c:pt>
                <c:pt idx="1133">
                  <c:v>2.345564338935354E-6</c:v>
                </c:pt>
                <c:pt idx="1134">
                  <c:v>2.3181356342350768E-6</c:v>
                </c:pt>
                <c:pt idx="1135">
                  <c:v>2.290992851653337E-6</c:v>
                </c:pt>
                <c:pt idx="1136">
                  <c:v>2.2641333395371197E-6</c:v>
                </c:pt>
                <c:pt idx="1137">
                  <c:v>2.237554468883972E-6</c:v>
                </c:pt>
                <c:pt idx="1138">
                  <c:v>2.2112536331423474E-6</c:v>
                </c:pt>
                <c:pt idx="1139">
                  <c:v>2.1852282480139149E-6</c:v>
                </c:pt>
                <c:pt idx="1140">
                  <c:v>2.1594757512579576E-6</c:v>
                </c:pt>
                <c:pt idx="1141">
                  <c:v>2.1339936024978251E-6</c:v>
                </c:pt>
                <c:pt idx="1142">
                  <c:v>2.1087792830293183E-6</c:v>
                </c:pt>
                <c:pt idx="1143">
                  <c:v>2.0838302956311083E-6</c:v>
                </c:pt>
                <c:pt idx="1144">
                  <c:v>2.0591441643771698E-6</c:v>
                </c:pt>
                <c:pt idx="1145">
                  <c:v>2.0347184344510077E-6</c:v>
                </c:pt>
                <c:pt idx="1146">
                  <c:v>2.0105506719619535E-6</c:v>
                </c:pt>
                <c:pt idx="1147">
                  <c:v>1.9866384637632602E-6</c:v>
                </c:pt>
                <c:pt idx="1148">
                  <c:v>1.9629794172720715E-6</c:v>
                </c:pt>
                <c:pt idx="1149">
                  <c:v>1.9395711602912739E-6</c:v>
                </c:pt>
                <c:pt idx="1150">
                  <c:v>1.9164113408331726E-6</c:v>
                </c:pt>
                <c:pt idx="1151">
                  <c:v>1.893497626944965E-6</c:v>
                </c:pt>
                <c:pt idx="1152">
                  <c:v>1.8708277065359511E-6</c:v>
                </c:pt>
                <c:pt idx="1153">
                  <c:v>1.848399287206589E-6</c:v>
                </c:pt>
                <c:pt idx="1154">
                  <c:v>1.826210096079256E-6</c:v>
                </c:pt>
                <c:pt idx="1155">
                  <c:v>1.8042578796306889E-6</c:v>
                </c:pt>
                <c:pt idx="1156">
                  <c:v>1.7825404035262154E-6</c:v>
                </c:pt>
                <c:pt idx="1157">
                  <c:v>1.7610554524555796E-6</c:v>
                </c:pt>
                <c:pt idx="1158">
                  <c:v>1.7398008299705005E-6</c:v>
                </c:pt>
                <c:pt idx="1159">
                  <c:v>1.7187743583237806E-6</c:v>
                </c:pt>
                <c:pt idx="1160">
                  <c:v>1.6979738783102017E-6</c:v>
                </c:pt>
                <c:pt idx="1161">
                  <c:v>1.677397249108825E-6</c:v>
                </c:pt>
                <c:pt idx="1162">
                  <c:v>1.6570423481269828E-6</c:v>
                </c:pt>
                <c:pt idx="1163">
                  <c:v>1.6369070708458954E-6</c:v>
                </c:pt>
                <c:pt idx="1164">
                  <c:v>1.616989330667669E-6</c:v>
                </c:pt>
                <c:pt idx="1165">
                  <c:v>1.5972870587640197E-6</c:v>
                </c:pt>
                <c:pt idx="1166">
                  <c:v>1.5777982039263306E-6</c:v>
                </c:pt>
                <c:pt idx="1167">
                  <c:v>1.5585207324173211E-6</c:v>
                </c:pt>
                <c:pt idx="1168">
                  <c:v>1.539452627824136E-6</c:v>
                </c:pt>
                <c:pt idx="1169">
                  <c:v>1.5205918909129373E-6</c:v>
                </c:pt>
                <c:pt idx="1170">
                  <c:v>1.5019365394848932E-6</c:v>
                </c:pt>
                <c:pt idx="1171">
                  <c:v>1.4834846082336161E-6</c:v>
                </c:pt>
                <c:pt idx="1172">
                  <c:v>1.4652341486039827E-6</c:v>
                </c:pt>
                <c:pt idx="1173">
                  <c:v>1.4471832286524316E-6</c:v>
                </c:pt>
                <c:pt idx="1174">
                  <c:v>1.4293299329084619E-6</c:v>
                </c:pt>
                <c:pt idx="1175">
                  <c:v>1.4116723622376987E-6</c:v>
                </c:pt>
                <c:pt idx="1176">
                  <c:v>1.3942086337061693E-6</c:v>
                </c:pt>
                <c:pt idx="1177">
                  <c:v>1.3769368804459098E-6</c:v>
                </c:pt>
                <c:pt idx="1178">
                  <c:v>1.3598552515219306E-6</c:v>
                </c:pt>
                <c:pt idx="1179">
                  <c:v>1.3429619118004875E-6</c:v>
                </c:pt>
                <c:pt idx="1180">
                  <c:v>1.3262550418185461E-6</c:v>
                </c:pt>
                <c:pt idx="1181">
                  <c:v>1.309732837654605E-6</c:v>
                </c:pt>
                <c:pt idx="1182">
                  <c:v>1.2933935108007411E-6</c:v>
                </c:pt>
                <c:pt idx="1183">
                  <c:v>1.2772352880358364E-6</c:v>
                </c:pt>
                <c:pt idx="1184">
                  <c:v>1.2612564113001045E-6</c:v>
                </c:pt>
                <c:pt idx="1185">
                  <c:v>1.2454551375708119E-6</c:v>
                </c:pt>
                <c:pt idx="1186">
                  <c:v>1.2298297387390965E-6</c:v>
                </c:pt>
                <c:pt idx="1187">
                  <c:v>1.2143785014881104E-6</c:v>
                </c:pt>
                <c:pt idx="1188">
                  <c:v>1.1990997271721997E-6</c:v>
                </c:pt>
                <c:pt idx="1189">
                  <c:v>1.1839917316973074E-6</c:v>
                </c:pt>
                <c:pt idx="1190">
                  <c:v>1.1690528454024983E-6</c:v>
                </c:pt>
                <c:pt idx="1191">
                  <c:v>1.1542814129425927E-6</c:v>
                </c:pt>
                <c:pt idx="1192">
                  <c:v>1.1396757931718899E-6</c:v>
                </c:pt>
                <c:pt idx="1193">
                  <c:v>1.1252343590290613E-6</c:v>
                </c:pt>
                <c:pt idx="1194">
                  <c:v>1.1109554974230591E-6</c:v>
                </c:pt>
                <c:pt idx="1195">
                  <c:v>1.0968376091201107E-6</c:v>
                </c:pt>
                <c:pt idx="1196">
                  <c:v>1.0828791086317753E-6</c:v>
                </c:pt>
                <c:pt idx="1197">
                  <c:v>1.0690784241040806E-6</c:v>
                </c:pt>
                <c:pt idx="1198">
                  <c:v>1.0554339972075953E-6</c:v>
                </c:pt>
                <c:pt idx="1199">
                  <c:v>1.0419442830286561E-6</c:v>
                </c:pt>
                <c:pt idx="1200">
                  <c:v>1.0286077499614972E-6</c:v>
                </c:pt>
                <c:pt idx="1201">
                  <c:v>1.0154228796014054E-6</c:v>
                </c:pt>
                <c:pt idx="1202">
                  <c:v>1.0023881666388883E-6</c:v>
                </c:pt>
                <c:pt idx="1203">
                  <c:v>9.8950211875477716E-7</c:v>
                </c:pt>
                <c:pt idx="1204">
                  <c:v>9.7676325651633373E-7</c:v>
                </c:pt>
                <c:pt idx="1205">
                  <c:v>9.6417011327424822E-7</c:v>
                </c:pt>
                <c:pt idx="1206">
                  <c:v>9.5172123506062287E-7</c:v>
                </c:pt>
                <c:pt idx="1207">
                  <c:v>9.3941518048789465E-7</c:v>
                </c:pt>
                <c:pt idx="1208">
                  <c:v>9.2725052064860741E-7</c:v>
                </c:pt>
                <c:pt idx="1209">
                  <c:v>9.1522583901617078E-7</c:v>
                </c:pt>
                <c:pt idx="1210">
                  <c:v>9.0333973134644581E-7</c:v>
                </c:pt>
                <c:pt idx="1211">
                  <c:v>8.9159080558027026E-7</c:v>
                </c:pt>
                <c:pt idx="1212">
                  <c:v>8.7997768174682172E-7</c:v>
                </c:pt>
                <c:pt idx="1213">
                  <c:v>8.6849899186784346E-7</c:v>
                </c:pt>
                <c:pt idx="1214">
                  <c:v>8.5715337986276796E-7</c:v>
                </c:pt>
                <c:pt idx="1215">
                  <c:v>8.4593950145461715E-7</c:v>
                </c:pt>
                <c:pt idx="1216">
                  <c:v>8.3485602407679876E-7</c:v>
                </c:pt>
                <c:pt idx="1217">
                  <c:v>8.2390162678069156E-7</c:v>
                </c:pt>
                <c:pt idx="1218">
                  <c:v>8.1307500014403652E-7</c:v>
                </c:pt>
                <c:pt idx="1219">
                  <c:v>8.0237484618016037E-7</c:v>
                </c:pt>
                <c:pt idx="1220">
                  <c:v>7.9179987824798728E-7</c:v>
                </c:pt>
                <c:pt idx="1221">
                  <c:v>7.8134882096282129E-7</c:v>
                </c:pt>
                <c:pt idx="1222">
                  <c:v>7.7102041010790748E-7</c:v>
                </c:pt>
                <c:pt idx="1223">
                  <c:v>7.6081339254677244E-7</c:v>
                </c:pt>
                <c:pt idx="1224">
                  <c:v>7.5072652613632302E-7</c:v>
                </c:pt>
                <c:pt idx="1225">
                  <c:v>7.4075857964068371E-7</c:v>
                </c:pt>
                <c:pt idx="1226">
                  <c:v>7.3090833264576755E-7</c:v>
                </c:pt>
                <c:pt idx="1227">
                  <c:v>7.2117457547460597E-7</c:v>
                </c:pt>
                <c:pt idx="1228">
                  <c:v>7.115561091033769E-7</c:v>
                </c:pt>
                <c:pt idx="1229">
                  <c:v>7.0205174507815477E-7</c:v>
                </c:pt>
                <c:pt idx="1230">
                  <c:v>6.9266030543237321E-7</c:v>
                </c:pt>
                <c:pt idx="1231">
                  <c:v>6.8338062260497338E-7</c:v>
                </c:pt>
                <c:pt idx="1232">
                  <c:v>6.7421153935925513E-7</c:v>
                </c:pt>
                <c:pt idx="1233">
                  <c:v>6.6515190870240888E-7</c:v>
                </c:pt>
                <c:pt idx="1234">
                  <c:v>6.5620059380570747E-7</c:v>
                </c:pt>
                <c:pt idx="1235">
                  <c:v>6.4735646792537014E-7</c:v>
                </c:pt>
                <c:pt idx="1236">
                  <c:v>6.3861841432410805E-7</c:v>
                </c:pt>
                <c:pt idx="1237">
                  <c:v>6.2998532619327876E-7</c:v>
                </c:pt>
                <c:pt idx="1238">
                  <c:v>6.2145610657571518E-7</c:v>
                </c:pt>
                <c:pt idx="1239">
                  <c:v>6.1302966828918683E-7</c:v>
                </c:pt>
                <c:pt idx="1240">
                  <c:v>6.0470493385047329E-7</c:v>
                </c:pt>
                <c:pt idx="1241">
                  <c:v>5.9648083540006919E-7</c:v>
                </c:pt>
                <c:pt idx="1242">
                  <c:v>5.8835631462751301E-7</c:v>
                </c:pt>
                <c:pt idx="1243">
                  <c:v>5.803303226973048E-7</c:v>
                </c:pt>
                <c:pt idx="1244">
                  <c:v>5.7240182017543085E-7</c:v>
                </c:pt>
                <c:pt idx="1245">
                  <c:v>5.6456977695649863E-7</c:v>
                </c:pt>
                <c:pt idx="1246">
                  <c:v>5.5683317219141183E-7</c:v>
                </c:pt>
                <c:pt idx="1247">
                  <c:v>5.4919099421567843E-7</c:v>
                </c:pt>
                <c:pt idx="1248">
                  <c:v>5.4164224047828027E-7</c:v>
                </c:pt>
                <c:pt idx="1249">
                  <c:v>5.3418591747105509E-7</c:v>
                </c:pt>
                <c:pt idx="1250">
                  <c:v>5.2682104065872796E-7</c:v>
                </c:pt>
                <c:pt idx="1251">
                  <c:v>5.1954663440941309E-7</c:v>
                </c:pt>
                <c:pt idx="1252">
                  <c:v>5.1236173192572744E-7</c:v>
                </c:pt>
                <c:pt idx="1253">
                  <c:v>5.052653751763958E-7</c:v>
                </c:pt>
                <c:pt idx="1254">
                  <c:v>4.9825661482843868E-7</c:v>
                </c:pt>
                <c:pt idx="1255">
                  <c:v>4.9133451017983398E-7</c:v>
                </c:pt>
                <c:pt idx="1256">
                  <c:v>4.8449812909275791E-7</c:v>
                </c:pt>
                <c:pt idx="1257">
                  <c:v>4.7774654792730993E-7</c:v>
                </c:pt>
                <c:pt idx="1258">
                  <c:v>4.7107885147575333E-7</c:v>
                </c:pt>
                <c:pt idx="1259">
                  <c:v>4.6449413289726227E-7</c:v>
                </c:pt>
                <c:pt idx="1260">
                  <c:v>4.5799149365318808E-7</c:v>
                </c:pt>
                <c:pt idx="1261">
                  <c:v>4.5157004344279834E-7</c:v>
                </c:pt>
                <c:pt idx="1262">
                  <c:v>4.4522890013950495E-7</c:v>
                </c:pt>
                <c:pt idx="1263">
                  <c:v>4.3896718972759615E-7</c:v>
                </c:pt>
                <c:pt idx="1264">
                  <c:v>4.3278404623942752E-7</c:v>
                </c:pt>
                <c:pt idx="1265">
                  <c:v>4.266786116931008E-7</c:v>
                </c:pt>
                <c:pt idx="1266">
                  <c:v>4.2065003603060158E-7</c:v>
                </c:pt>
                <c:pt idx="1267">
                  <c:v>4.1469747705640322E-7</c:v>
                </c:pt>
                <c:pt idx="1268">
                  <c:v>4.0882010037653232E-7</c:v>
                </c:pt>
                <c:pt idx="1269">
                  <c:v>4.030170793380804E-7</c:v>
                </c:pt>
                <c:pt idx="1270">
                  <c:v>3.9728759496917879E-7</c:v>
                </c:pt>
                <c:pt idx="1271">
                  <c:v>3.9163083591940432E-7</c:v>
                </c:pt>
                <c:pt idx="1272">
                  <c:v>3.8604599840061517E-7</c:v>
                </c:pt>
                <c:pt idx="1273">
                  <c:v>3.8053228612825594E-7</c:v>
                </c:pt>
                <c:pt idx="1274">
                  <c:v>3.750889102630497E-7</c:v>
                </c:pt>
                <c:pt idx="1275">
                  <c:v>3.6971508935315496E-7</c:v>
                </c:pt>
                <c:pt idx="1276">
                  <c:v>3.644100492767095E-7</c:v>
                </c:pt>
                <c:pt idx="1277">
                  <c:v>3.5917302318481397E-7</c:v>
                </c:pt>
                <c:pt idx="1278">
                  <c:v>3.5400325144491862E-7</c:v>
                </c:pt>
                <c:pt idx="1279">
                  <c:v>3.4889998158462102E-7</c:v>
                </c:pt>
                <c:pt idx="1280">
                  <c:v>3.4386246823586105E-7</c:v>
                </c:pt>
                <c:pt idx="1281">
                  <c:v>3.3888997307952469E-7</c:v>
                </c:pt>
                <c:pt idx="1282">
                  <c:v>3.3398176479043894E-7</c:v>
                </c:pt>
                <c:pt idx="1283">
                  <c:v>3.2913711898275978E-7</c:v>
                </c:pt>
                <c:pt idx="1284">
                  <c:v>3.2435531815574039E-7</c:v>
                </c:pt>
                <c:pt idx="1285">
                  <c:v>3.1963565163989959E-7</c:v>
                </c:pt>
                <c:pt idx="1286">
                  <c:v>3.1497741554354816E-7</c:v>
                </c:pt>
                <c:pt idx="1287">
                  <c:v>3.1037991269970835E-7</c:v>
                </c:pt>
                <c:pt idx="1288">
                  <c:v>3.0584245261341098E-7</c:v>
                </c:pt>
                <c:pt idx="1289">
                  <c:v>3.0136435140932978E-7</c:v>
                </c:pt>
                <c:pt idx="1290">
                  <c:v>2.9694493177981835E-7</c:v>
                </c:pt>
                <c:pt idx="1291">
                  <c:v>2.9258352293328007E-7</c:v>
                </c:pt>
                <c:pt idx="1292">
                  <c:v>2.8827946054292799E-7</c:v>
                </c:pt>
                <c:pt idx="1293">
                  <c:v>2.8403208669585285E-7</c:v>
                </c:pt>
                <c:pt idx="1294">
                  <c:v>2.7984074984249202E-7</c:v>
                </c:pt>
                <c:pt idx="1295">
                  <c:v>2.7570480474640921E-7</c:v>
                </c:pt>
                <c:pt idx="1296">
                  <c:v>2.7162361243443803E-7</c:v>
                </c:pt>
                <c:pt idx="1297">
                  <c:v>2.6759654014716857E-7</c:v>
                </c:pt>
                <c:pt idx="1298">
                  <c:v>2.6362296128974786E-7</c:v>
                </c:pt>
                <c:pt idx="1299">
                  <c:v>2.5970225538305292E-7</c:v>
                </c:pt>
                <c:pt idx="1300">
                  <c:v>2.5583380801516219E-7</c:v>
                </c:pt>
                <c:pt idx="1301">
                  <c:v>2.520170107931786E-7</c:v>
                </c:pt>
                <c:pt idx="1302">
                  <c:v>2.4825126129535746E-7</c:v>
                </c:pt>
                <c:pt idx="1303">
                  <c:v>2.445359630235866E-7</c:v>
                </c:pt>
                <c:pt idx="1304">
                  <c:v>2.4087052535615259E-7</c:v>
                </c:pt>
                <c:pt idx="1305">
                  <c:v>2.3725436350085152E-7</c:v>
                </c:pt>
                <c:pt idx="1306">
                  <c:v>2.3368689844840044E-7</c:v>
                </c:pt>
                <c:pt idx="1307">
                  <c:v>2.301675569261602E-7</c:v>
                </c:pt>
                <c:pt idx="1308">
                  <c:v>2.2669577135218055E-7</c:v>
                </c:pt>
                <c:pt idx="1309">
                  <c:v>2.2327097978952777E-7</c:v>
                </c:pt>
                <c:pt idx="1310">
                  <c:v>2.1989262590094097E-7</c:v>
                </c:pt>
                <c:pt idx="1311">
                  <c:v>2.1656015890377502E-7</c:v>
                </c:pt>
                <c:pt idx="1312">
                  <c:v>2.1327303352524115E-7</c:v>
                </c:pt>
                <c:pt idx="1313">
                  <c:v>2.1003070995795333E-7</c:v>
                </c:pt>
                <c:pt idx="1314">
                  <c:v>2.0683265381575887E-7</c:v>
                </c:pt>
                <c:pt idx="1315">
                  <c:v>2.0367833608986163E-7</c:v>
                </c:pt>
                <c:pt idx="1316">
                  <c:v>2.0056723310524231E-7</c:v>
                </c:pt>
                <c:pt idx="1317">
                  <c:v>1.9749882647735306E-7</c:v>
                </c:pt>
                <c:pt idx="1318">
                  <c:v>1.944726030690998E-7</c:v>
                </c:pt>
                <c:pt idx="1319">
                  <c:v>1.9148805494811713E-7</c:v>
                </c:pt>
                <c:pt idx="1320">
                  <c:v>1.8854467934430282E-7</c:v>
                </c:pt>
                <c:pt idx="1321">
                  <c:v>1.8564197860764544E-7</c:v>
                </c:pt>
                <c:pt idx="1322">
                  <c:v>1.8277946016632228E-7</c:v>
                </c:pt>
                <c:pt idx="1323">
                  <c:v>1.7995663648506909E-7</c:v>
                </c:pt>
                <c:pt idx="1324">
                  <c:v>1.7717302502382326E-7</c:v>
                </c:pt>
                <c:pt idx="1325">
                  <c:v>1.7442814819662982E-7</c:v>
                </c:pt>
                <c:pt idx="1326">
                  <c:v>1.7172153333082209E-7</c:v>
                </c:pt>
                <c:pt idx="1327">
                  <c:v>1.6905271262646172E-7</c:v>
                </c:pt>
                <c:pt idx="1328">
                  <c:v>1.6642122311604666E-7</c:v>
                </c:pt>
                <c:pt idx="1329">
                  <c:v>1.6382660662447152E-7</c:v>
                </c:pt>
                <c:pt idx="1330">
                  <c:v>1.6126840972925462E-7</c:v>
                </c:pt>
                <c:pt idx="1331">
                  <c:v>1.5874618372102154E-7</c:v>
                </c:pt>
                <c:pt idx="1332">
                  <c:v>1.5625948456423782E-7</c:v>
                </c:pt>
                <c:pt idx="1333">
                  <c:v>1.538078728582036E-7</c:v>
                </c:pt>
                <c:pt idx="1334">
                  <c:v>1.5139091379829135E-7</c:v>
                </c:pt>
                <c:pt idx="1335">
                  <c:v>1.4900817713744104E-7</c:v>
                </c:pt>
                <c:pt idx="1336">
                  <c:v>1.4665923714789974E-7</c:v>
                </c:pt>
                <c:pt idx="1337">
                  <c:v>1.443436725832056E-7</c:v>
                </c:pt>
                <c:pt idx="1338">
                  <c:v>1.4206106664042445E-7</c:v>
                </c:pt>
                <c:pt idx="1339">
                  <c:v>1.3981100692261809E-7</c:v>
                </c:pt>
                <c:pt idx="1340">
                  <c:v>1.3759308540156429E-7</c:v>
                </c:pt>
                <c:pt idx="1341">
                  <c:v>1.3540689838071348E-7</c:v>
                </c:pt>
                <c:pt idx="1342">
                  <c:v>1.3325204645838201E-7</c:v>
                </c:pt>
                <c:pt idx="1343">
                  <c:v>1.3112813449118386E-7</c:v>
                </c:pt>
                <c:pt idx="1344">
                  <c:v>1.2903477155769603E-7</c:v>
                </c:pt>
                <c:pt idx="1345">
                  <c:v>1.2697157092236317E-7</c:v>
                </c:pt>
                <c:pt idx="1346">
                  <c:v>1.2493814999962624E-7</c:v>
                </c:pt>
                <c:pt idx="1347">
                  <c:v>1.2293413031829042E-7</c:v>
                </c:pt>
                <c:pt idx="1348">
                  <c:v>1.2095913748611603E-7</c:v>
                </c:pt>
                <c:pt idx="1349">
                  <c:v>1.1901280115464045E-7</c:v>
                </c:pt>
                <c:pt idx="1350">
                  <c:v>1.1709475498423235E-7</c:v>
                </c:pt>
                <c:pt idx="1351">
                  <c:v>1.1520463660935449E-7</c:v>
                </c:pt>
                <c:pt idx="1352">
                  <c:v>1.1334208760407447E-7</c:v>
                </c:pt>
                <c:pt idx="1353">
                  <c:v>1.1150675344777568E-7</c:v>
                </c:pt>
                <c:pt idx="1354">
                  <c:v>1.0969828349110577E-7</c:v>
                </c:pt>
                <c:pt idx="1355">
                  <c:v>1.0791633092213676E-7</c:v>
                </c:pt>
                <c:pt idx="1356">
                  <c:v>1.0616055273274776E-7</c:v>
                </c:pt>
                <c:pt idx="1357">
                  <c:v>1.0443060968522284E-7</c:v>
                </c:pt>
                <c:pt idx="1358">
                  <c:v>1.0272616627906718E-7</c:v>
                </c:pt>
                <c:pt idx="1359">
                  <c:v>1.0104689071803959E-7</c:v>
                </c:pt>
                <c:pt idx="1360">
                  <c:v>9.9392454877397596E-8</c:v>
                </c:pt>
                <c:pt idx="1361">
                  <c:v>9.7762534271353652E-8</c:v>
                </c:pt>
                <c:pt idx="1362">
                  <c:v>9.615680802074705E-8</c:v>
                </c:pt>
                <c:pt idx="1363">
                  <c:v>9.4574958820925901E-8</c:v>
                </c:pt>
                <c:pt idx="1364">
                  <c:v>9.3016672909832969E-8</c:v>
                </c:pt>
                <c:pt idx="1365">
                  <c:v>9.1481640036310452E-8</c:v>
                </c:pt>
                <c:pt idx="1366">
                  <c:v>8.9969553428601077E-8</c:v>
                </c:pt>
                <c:pt idx="1367">
                  <c:v>8.8480109763064924E-8</c:v>
                </c:pt>
                <c:pt idx="1368">
                  <c:v>8.7013009133095828E-8</c:v>
                </c:pt>
                <c:pt idx="1369">
                  <c:v>8.5567955018241236E-8</c:v>
                </c:pt>
                <c:pt idx="1370">
                  <c:v>8.4144654253531102E-8</c:v>
                </c:pt>
                <c:pt idx="1371">
                  <c:v>8.2742816999005226E-8</c:v>
                </c:pt>
                <c:pt idx="1372">
                  <c:v>8.136215670943956E-8</c:v>
                </c:pt>
                <c:pt idx="1373">
                  <c:v>8.0002390104278321E-8</c:v>
                </c:pt>
                <c:pt idx="1374">
                  <c:v>7.8663237137761737E-8</c:v>
                </c:pt>
                <c:pt idx="1375">
                  <c:v>7.7344420969252002E-8</c:v>
                </c:pt>
                <c:pt idx="1376">
                  <c:v>7.6045667933758137E-8</c:v>
                </c:pt>
                <c:pt idx="1377">
                  <c:v>7.4766707512657314E-8</c:v>
                </c:pt>
                <c:pt idx="1378">
                  <c:v>7.350727230460953E-8</c:v>
                </c:pt>
                <c:pt idx="1379">
                  <c:v>7.2267097996670015E-8</c:v>
                </c:pt>
                <c:pt idx="1380">
                  <c:v>7.1045923335594452E-8</c:v>
                </c:pt>
                <c:pt idx="1381">
                  <c:v>6.9843490099332642E-8</c:v>
                </c:pt>
                <c:pt idx="1382">
                  <c:v>6.8659543068724049E-8</c:v>
                </c:pt>
                <c:pt idx="1383">
                  <c:v>6.7493829999372574E-8</c:v>
                </c:pt>
                <c:pt idx="1384">
                  <c:v>6.6346101593720836E-8</c:v>
                </c:pt>
                <c:pt idx="1385">
                  <c:v>6.5216111473308603E-8</c:v>
                </c:pt>
                <c:pt idx="1386">
                  <c:v>6.4103616151222856E-8</c:v>
                </c:pt>
                <c:pt idx="1387">
                  <c:v>6.3008375004734386E-8</c:v>
                </c:pt>
                <c:pt idx="1388">
                  <c:v>6.1930150248118847E-8</c:v>
                </c:pt>
                <c:pt idx="1389">
                  <c:v>6.0868706905667962E-8</c:v>
                </c:pt>
                <c:pt idx="1390">
                  <c:v>5.9823812784885968E-8</c:v>
                </c:pt>
                <c:pt idx="1391">
                  <c:v>5.8795238449865704E-8</c:v>
                </c:pt>
                <c:pt idx="1392">
                  <c:v>5.7782757194852843E-8</c:v>
                </c:pt>
                <c:pt idx="1393">
                  <c:v>5.678614501799272E-8</c:v>
                </c:pt>
                <c:pt idx="1394">
                  <c:v>5.5805180595256262E-8</c:v>
                </c:pt>
                <c:pt idx="1395">
                  <c:v>5.483964525455176E-8</c:v>
                </c:pt>
                <c:pt idx="1396">
                  <c:v>5.3889322950012914E-8</c:v>
                </c:pt>
                <c:pt idx="1397">
                  <c:v>5.2954000236469946E-8</c:v>
                </c:pt>
                <c:pt idx="1398">
                  <c:v>5.2033466244096661E-8</c:v>
                </c:pt>
                <c:pt idx="1399">
                  <c:v>5.1127512653241235E-8</c:v>
                </c:pt>
                <c:pt idx="1400">
                  <c:v>5.0235933669427372E-8</c:v>
                </c:pt>
                <c:pt idx="1401">
                  <c:v>4.9358525998537955E-8</c:v>
                </c:pt>
                <c:pt idx="1402">
                  <c:v>4.8495088822172762E-8</c:v>
                </c:pt>
                <c:pt idx="1403">
                  <c:v>4.7645423773181839E-8</c:v>
                </c:pt>
                <c:pt idx="1404">
                  <c:v>4.6809334911373722E-8</c:v>
                </c:pt>
                <c:pt idx="1405">
                  <c:v>4.5986628699397368E-8</c:v>
                </c:pt>
                <c:pt idx="1406">
                  <c:v>4.5177113978797241E-8</c:v>
                </c:pt>
                <c:pt idx="1407">
                  <c:v>4.4380601946241536E-8</c:v>
                </c:pt>
                <c:pt idx="1408">
                  <c:v>4.359690612992283E-8</c:v>
                </c:pt>
                <c:pt idx="1409">
                  <c:v>4.2825842366127488E-8</c:v>
                </c:pt>
                <c:pt idx="1410">
                  <c:v>4.2067228775978644E-8</c:v>
                </c:pt>
                <c:pt idx="1411">
                  <c:v>4.1320885742347149E-8</c:v>
                </c:pt>
                <c:pt idx="1412">
                  <c:v>4.0586635886931512E-8</c:v>
                </c:pt>
                <c:pt idx="1413">
                  <c:v>3.9864304047507858E-8</c:v>
                </c:pt>
                <c:pt idx="1414">
                  <c:v>3.9153717255345474E-8</c:v>
                </c:pt>
                <c:pt idx="1415">
                  <c:v>3.8454704712790905E-8</c:v>
                </c:pt>
                <c:pt idx="1416">
                  <c:v>3.7767097771018541E-8</c:v>
                </c:pt>
                <c:pt idx="1417">
                  <c:v>3.7090729907946581E-8</c:v>
                </c:pt>
                <c:pt idx="1418">
                  <c:v>3.6425436706316764E-8</c:v>
                </c:pt>
                <c:pt idx="1419">
                  <c:v>3.577105583194071E-8</c:v>
                </c:pt>
                <c:pt idx="1420">
                  <c:v>3.512742701210886E-8</c:v>
                </c:pt>
                <c:pt idx="1421">
                  <c:v>3.4494392014162156E-8</c:v>
                </c:pt>
                <c:pt idx="1422">
                  <c:v>3.3871794624226801E-8</c:v>
                </c:pt>
                <c:pt idx="1423">
                  <c:v>3.3259480626110861E-8</c:v>
                </c:pt>
                <c:pt idx="1424">
                  <c:v>3.2657297780360447E-8</c:v>
                </c:pt>
                <c:pt idx="1425">
                  <c:v>3.2065095803478146E-8</c:v>
                </c:pt>
                <c:pt idx="1426">
                  <c:v>3.1482726347301286E-8</c:v>
                </c:pt>
                <c:pt idx="1427">
                  <c:v>3.0910042978536536E-8</c:v>
                </c:pt>
                <c:pt idx="1428">
                  <c:v>3.0346901158456318E-8</c:v>
                </c:pt>
                <c:pt idx="1429">
                  <c:v>2.9793158222751346E-8</c:v>
                </c:pt>
                <c:pt idx="1430">
                  <c:v>2.9248673361540573E-8</c:v>
                </c:pt>
                <c:pt idx="1431">
                  <c:v>2.8713307599537569E-8</c:v>
                </c:pt>
                <c:pt idx="1432">
                  <c:v>2.8186923776372133E-8</c:v>
                </c:pt>
                <c:pt idx="1433">
                  <c:v>2.7669386527068837E-8</c:v>
                </c:pt>
                <c:pt idx="1434">
                  <c:v>2.716056226267843E-8</c:v>
                </c:pt>
                <c:pt idx="1435">
                  <c:v>2.6660319151063218E-8</c:v>
                </c:pt>
                <c:pt idx="1436">
                  <c:v>2.6168527097837125E-8</c:v>
                </c:pt>
                <c:pt idx="1437">
                  <c:v>2.56850577274567E-8</c:v>
                </c:pt>
                <c:pt idx="1438">
                  <c:v>2.5209784364464158E-8</c:v>
                </c:pt>
                <c:pt idx="1439">
                  <c:v>2.4742582014883816E-8</c:v>
                </c:pt>
                <c:pt idx="1440">
                  <c:v>2.4283327347765938E-8</c:v>
                </c:pt>
                <c:pt idx="1441">
                  <c:v>2.3831898676882774E-8</c:v>
                </c:pt>
                <c:pt idx="1442">
                  <c:v>2.3388175942573926E-8</c:v>
                </c:pt>
                <c:pt idx="1443">
                  <c:v>2.2952040693738541E-8</c:v>
                </c:pt>
                <c:pt idx="1444">
                  <c:v>2.2523376069977839E-8</c:v>
                </c:pt>
                <c:pt idx="1445">
                  <c:v>2.210206678388353E-8</c:v>
                </c:pt>
                <c:pt idx="1446">
                  <c:v>2.1687999103473047E-8</c:v>
                </c:pt>
                <c:pt idx="1447">
                  <c:v>2.1281060834771179E-8</c:v>
                </c:pt>
                <c:pt idx="1448">
                  <c:v>2.0881141304538049E-8</c:v>
                </c:pt>
                <c:pt idx="1449">
                  <c:v>2.0488131343139277E-8</c:v>
                </c:pt>
                <c:pt idx="1450">
                  <c:v>2.0101923267562877E-8</c:v>
                </c:pt>
                <c:pt idx="1451">
                  <c:v>1.9722410864578134E-8</c:v>
                </c:pt>
                <c:pt idx="1452">
                  <c:v>1.9349489374037336E-8</c:v>
                </c:pt>
                <c:pt idx="1453">
                  <c:v>1.8983055472320907E-8</c:v>
                </c:pt>
                <c:pt idx="1454">
                  <c:v>1.8623007255921836E-8</c:v>
                </c:pt>
                <c:pt idx="1455">
                  <c:v>1.8269244225172854E-8</c:v>
                </c:pt>
                <c:pt idx="1456">
                  <c:v>1.792166726811244E-8</c:v>
                </c:pt>
                <c:pt idx="1457">
                  <c:v>1.7580178644491544E-8</c:v>
                </c:pt>
                <c:pt idx="1458">
                  <c:v>1.7244681969917292E-8</c:v>
                </c:pt>
                <c:pt idx="1459">
                  <c:v>1.6915082200137189E-8</c:v>
                </c:pt>
                <c:pt idx="1460">
                  <c:v>1.6591285615458733E-8</c:v>
                </c:pt>
                <c:pt idx="1461">
                  <c:v>1.6273199805307069E-8</c:v>
                </c:pt>
                <c:pt idx="1462">
                  <c:v>1.5960733652918272E-8</c:v>
                </c:pt>
                <c:pt idx="1463">
                  <c:v>1.5653797320168075E-8</c:v>
                </c:pt>
                <c:pt idx="1464">
                  <c:v>1.5352302232535956E-8</c:v>
                </c:pt>
                <c:pt idx="1465">
                  <c:v>1.5056161064202524E-8</c:v>
                </c:pt>
                <c:pt idx="1466">
                  <c:v>1.4765287723281158E-8</c:v>
                </c:pt>
                <c:pt idx="1467">
                  <c:v>1.4479597337182042E-8</c:v>
                </c:pt>
                <c:pt idx="1468">
                  <c:v>1.4199006238108142E-8</c:v>
                </c:pt>
                <c:pt idx="1469">
                  <c:v>1.3923431948683103E-8</c:v>
                </c:pt>
                <c:pt idx="1470">
                  <c:v>1.3652793167709564E-8</c:v>
                </c:pt>
                <c:pt idx="1471">
                  <c:v>1.3387009756057619E-8</c:v>
                </c:pt>
                <c:pt idx="1472">
                  <c:v>1.312600272268279E-8</c:v>
                </c:pt>
                <c:pt idx="1473">
                  <c:v>1.2869694210772633E-8</c:v>
                </c:pt>
                <c:pt idx="1474">
                  <c:v>1.2618007484021413E-8</c:v>
                </c:pt>
                <c:pt idx="1475">
                  <c:v>1.2370866913032005E-8</c:v>
                </c:pt>
                <c:pt idx="1476">
                  <c:v>1.2128197961844841E-8</c:v>
                </c:pt>
                <c:pt idx="1477">
                  <c:v>1.1889927174592354E-8</c:v>
                </c:pt>
                <c:pt idx="1478">
                  <c:v>1.165598216227922E-8</c:v>
                </c:pt>
                <c:pt idx="1479">
                  <c:v>1.1426291589686808E-8</c:v>
                </c:pt>
                <c:pt idx="1480">
                  <c:v>1.1200785162401903E-8</c:v>
                </c:pt>
                <c:pt idx="1481">
                  <c:v>1.0979393613968228E-8</c:v>
                </c:pt>
                <c:pt idx="1482">
                  <c:v>1.0762048693160976E-8</c:v>
                </c:pt>
                <c:pt idx="1483">
                  <c:v>1.0548683151383026E-8</c:v>
                </c:pt>
                <c:pt idx="1484">
                  <c:v>1.0339230730182325E-8</c:v>
                </c:pt>
                <c:pt idx="1485">
                  <c:v>1.0133626148889339E-8</c:v>
                </c:pt>
                <c:pt idx="1486">
                  <c:v>9.9318050923755933E-9</c:v>
                </c:pt>
                <c:pt idx="1487">
                  <c:v>9.7337041989289977E-9</c:v>
                </c:pt>
                <c:pt idx="1488">
                  <c:v>9.53926104825023E-9</c:v>
                </c:pt>
                <c:pt idx="1489">
                  <c:v>9.3484141495646375E-9</c:v>
                </c:pt>
                <c:pt idx="1490">
                  <c:v>9.1611029298524766E-9</c:v>
                </c:pt>
                <c:pt idx="1491">
                  <c:v>8.9772677221945967E-9</c:v>
                </c:pt>
                <c:pt idx="1492">
                  <c:v>8.796849754234442E-9</c:v>
                </c:pt>
                <c:pt idx="1493">
                  <c:v>8.619791136754318E-9</c:v>
                </c:pt>
                <c:pt idx="1494">
                  <c:v>8.4460348523660727E-9</c:v>
                </c:pt>
              </c:numCache>
            </c:numRef>
          </c:yVal>
        </c:ser>
        <c:axId val="175168128"/>
        <c:axId val="174863104"/>
      </c:scatterChart>
      <c:valAx>
        <c:axId val="175168128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4863104"/>
        <c:crossesAt val="1.0000000000000069E-9"/>
        <c:crossBetween val="midCat"/>
      </c:valAx>
      <c:valAx>
        <c:axId val="174863104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210789140804987E-2"/>
              <c:y val="0.35522605894816339"/>
            </c:manualLayout>
          </c:layout>
        </c:title>
        <c:numFmt formatCode="General" sourceLinked="1"/>
        <c:tickLblPos val="nextTo"/>
        <c:crossAx val="175168128"/>
        <c:crossesAt val="1.0000000000000005E-2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49819431624300031"/>
          <c:y val="0.26333435242746128"/>
          <c:w val="0.22516359539277592"/>
          <c:h val="0.13732210105728468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Lake  Superior</a:t>
            </a:r>
            <a:endParaRPr lang="en-US"/>
          </a:p>
        </c:rich>
      </c:tx>
      <c:layout>
        <c:manualLayout>
          <c:xMode val="edge"/>
          <c:yMode val="edge"/>
          <c:x val="0.71390410218080813"/>
          <c:y val="2.262162495025278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1237152944305923"/>
          <c:y val="3.4721169945387348E-2"/>
          <c:w val="0.7526816614500329"/>
          <c:h val="0.80625659691368767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0.99879328191925576</c:v>
                </c:pt>
                <c:pt idx="1">
                  <c:v>0.99594429386549566</c:v>
                </c:pt>
                <c:pt idx="2">
                  <c:v>0.9918898698595241</c:v>
                </c:pt>
                <c:pt idx="3">
                  <c:v>0.9868610939209177</c:v>
                </c:pt>
                <c:pt idx="4">
                  <c:v>0.98101742199066599</c:v>
                </c:pt>
                <c:pt idx="5">
                  <c:v>0.97447989734411111</c:v>
                </c:pt>
                <c:pt idx="6">
                  <c:v>0.96734531564693393</c:v>
                </c:pt>
                <c:pt idx="7">
                  <c:v>0.959693674429279</c:v>
                </c:pt>
                <c:pt idx="8">
                  <c:v>0.95159260312314653</c:v>
                </c:pt>
                <c:pt idx="9">
                  <c:v>0.94310022396686533</c:v>
                </c:pt>
                <c:pt idx="10">
                  <c:v>0.93426711313758459</c:v>
                </c:pt>
                <c:pt idx="11">
                  <c:v>0.92513770743432611</c:v>
                </c:pt>
                <c:pt idx="12">
                  <c:v>0.91575134990364881</c:v>
                </c:pt>
                <c:pt idx="13">
                  <c:v>0.90614308980289648</c:v>
                </c:pt>
                <c:pt idx="14">
                  <c:v>0.89634430933186071</c:v>
                </c:pt>
                <c:pt idx="15">
                  <c:v>0.88638322452089102</c:v>
                </c:pt>
                <c:pt idx="16">
                  <c:v>0.87628529237198871</c:v>
                </c:pt>
                <c:pt idx="17">
                  <c:v>0.86607354664117731</c:v>
                </c:pt>
                <c:pt idx="18">
                  <c:v>0.85576887827888215</c:v>
                </c:pt>
                <c:pt idx="19">
                  <c:v>0.84539027224189833</c:v>
                </c:pt>
                <c:pt idx="20">
                  <c:v>0.83495500941086331</c:v>
                </c:pt>
                <c:pt idx="21">
                  <c:v>0.82447884023802409</c:v>
                </c:pt>
                <c:pt idx="22">
                  <c:v>0.81397613522775525</c:v>
                </c:pt>
                <c:pt idx="23">
                  <c:v>0.80346001623415875</c:v>
                </c:pt>
                <c:pt idx="24">
                  <c:v>0.79294247172583143</c:v>
                </c:pt>
                <c:pt idx="25">
                  <c:v>0.78243445853653559</c:v>
                </c:pt>
                <c:pt idx="26">
                  <c:v>0.77194599213653115</c:v>
                </c:pt>
                <c:pt idx="27">
                  <c:v>0.7614862270838656</c:v>
                </c:pt>
                <c:pt idx="28">
                  <c:v>0.75106352902053342</c:v>
                </c:pt>
                <c:pt idx="29">
                  <c:v>0.74068553934522396</c:v>
                </c:pt>
                <c:pt idx="30">
                  <c:v>0.73035923350800902</c:v>
                </c:pt>
                <c:pt idx="31">
                  <c:v>0.72009097372205333</c:v>
                </c:pt>
                <c:pt idx="32">
                  <c:v>0.70988655676532375</c:v>
                </c:pt>
                <c:pt idx="33">
                  <c:v>0.69975125744532374</c:v>
                </c:pt>
                <c:pt idx="34">
                  <c:v>0.68968986821746436</c:v>
                </c:pt>
                <c:pt idx="35">
                  <c:v>0.67970673537933213</c:v>
                </c:pt>
                <c:pt idx="36">
                  <c:v>0.66980579220603442</c:v>
                </c:pt>
                <c:pt idx="37">
                  <c:v>0.65999058934390231</c:v>
                </c:pt>
                <c:pt idx="38">
                  <c:v>0.65026432273938695</c:v>
                </c:pt>
                <c:pt idx="39">
                  <c:v>0.64062985934568906</c:v>
                </c:pt>
                <c:pt idx="40">
                  <c:v>0.63108976082040069</c:v>
                </c:pt>
                <c:pt idx="41">
                  <c:v>0.62164630540241927</c:v>
                </c:pt>
                <c:pt idx="42">
                  <c:v>0.61230150813484097</c:v>
                </c:pt>
                <c:pt idx="43">
                  <c:v>0.60305713958195084</c:v>
                </c:pt>
                <c:pt idx="44">
                  <c:v>0.59391474317230364</c:v>
                </c:pt>
                <c:pt idx="45">
                  <c:v>0.58487565128586438</c:v>
                </c:pt>
                <c:pt idx="46">
                  <c:v>0.57594100019092698</c:v>
                </c:pt>
                <c:pt idx="47">
                  <c:v>0.56711174392579655</c:v>
                </c:pt>
                <c:pt idx="48">
                  <c:v>0.55838866721079683</c:v>
                </c:pt>
                <c:pt idx="49">
                  <c:v>0.54977239746784257</c:v>
                </c:pt>
                <c:pt idx="50">
                  <c:v>0.54126341601746852</c:v>
                </c:pt>
                <c:pt idx="51">
                  <c:v>0.53286206851668994</c:v>
                </c:pt>
                <c:pt idx="52">
                  <c:v>0.52456857469527096</c:v>
                </c:pt>
                <c:pt idx="53">
                  <c:v>0.51638303744281866</c:v>
                </c:pt>
                <c:pt idx="54">
                  <c:v>0.50830545129450233</c:v>
                </c:pt>
                <c:pt idx="55">
                  <c:v>0.50033571035906366</c:v>
                </c:pt>
                <c:pt idx="56">
                  <c:v>0.49247361572908616</c:v>
                </c:pt>
                <c:pt idx="57">
                  <c:v>0.48471888241013417</c:v>
                </c:pt>
                <c:pt idx="58">
                  <c:v>0.47707114580239546</c:v>
                </c:pt>
                <c:pt idx="59">
                  <c:v>0.46952996776571498</c:v>
                </c:pt>
                <c:pt idx="60">
                  <c:v>0.46209484229646997</c:v>
                </c:pt>
                <c:pt idx="61">
                  <c:v>0.45476520084250605</c:v>
                </c:pt>
                <c:pt idx="62">
                  <c:v>0.44754041728032345</c:v>
                </c:pt>
                <c:pt idx="63">
                  <c:v>0.44041981257687202</c:v>
                </c:pt>
                <c:pt idx="64">
                  <c:v>0.43340265915663079</c:v>
                </c:pt>
                <c:pt idx="65">
                  <c:v>0.42648818499312191</c:v>
                </c:pt>
                <c:pt idx="66">
                  <c:v>0.41967557744260953</c:v>
                </c:pt>
                <c:pt idx="67">
                  <c:v>0.41296398683645369</c:v>
                </c:pt>
                <c:pt idx="68">
                  <c:v>0.40635252984741987</c:v>
                </c:pt>
                <c:pt idx="69">
                  <c:v>0.39984029264416454</c:v>
                </c:pt>
                <c:pt idx="70">
                  <c:v>0.39342633384713493</c:v>
                </c:pt>
                <c:pt idx="71">
                  <c:v>0.387109687298201</c:v>
                </c:pt>
                <c:pt idx="72">
                  <c:v>0.3808893646555136</c:v>
                </c:pt>
                <c:pt idx="73">
                  <c:v>0.37476435782429812</c:v>
                </c:pt>
                <c:pt idx="74">
                  <c:v>0.36873364123358854</c:v>
                </c:pt>
                <c:pt idx="75">
                  <c:v>0.36279617396823888</c:v>
                </c:pt>
                <c:pt idx="76">
                  <c:v>0.35695090176495198</c:v>
                </c:pt>
                <c:pt idx="77">
                  <c:v>0.35119675888049107</c:v>
                </c:pt>
                <c:pt idx="78">
                  <c:v>0.34553266983971442</c:v>
                </c:pt>
                <c:pt idx="79">
                  <c:v>0.33995755107060549</c:v>
                </c:pt>
                <c:pt idx="80">
                  <c:v>0.33447031243299707</c:v>
                </c:pt>
                <c:pt idx="81">
                  <c:v>0.32906985864728738</c:v>
                </c:pt>
                <c:pt idx="82">
                  <c:v>0.32375509062905339</c:v>
                </c:pt>
                <c:pt idx="83">
                  <c:v>0.31852490673509531</c:v>
                </c:pt>
                <c:pt idx="84">
                  <c:v>0.31337820392612403</c:v>
                </c:pt>
                <c:pt idx="85">
                  <c:v>0.30831387885097733</c:v>
                </c:pt>
                <c:pt idx="86">
                  <c:v>0.30333082885696322</c:v>
                </c:pt>
                <c:pt idx="87">
                  <c:v>0.29842795293065949</c:v>
                </c:pt>
                <c:pt idx="88">
                  <c:v>0.29360415257323219</c:v>
                </c:pt>
                <c:pt idx="89">
                  <c:v>0.28885833261411187</c:v>
                </c:pt>
                <c:pt idx="90">
                  <c:v>0.28418940196663606</c:v>
                </c:pt>
                <c:pt idx="91">
                  <c:v>0.27959627751511679</c:v>
                </c:pt>
                <c:pt idx="92">
                  <c:v>0.27507787772744174</c:v>
                </c:pt>
                <c:pt idx="93">
                  <c:v>0.27063312184214133</c:v>
                </c:pt>
                <c:pt idx="94">
                  <c:v>0.26626094204118977</c:v>
                </c:pt>
                <c:pt idx="95">
                  <c:v>0.26196027749012196</c:v>
                </c:pt>
                <c:pt idx="96">
                  <c:v>0.2577300748260144</c:v>
                </c:pt>
                <c:pt idx="97">
                  <c:v>0.25356928860421002</c:v>
                </c:pt>
                <c:pt idx="98">
                  <c:v>0.24947688170652629</c:v>
                </c:pt>
                <c:pt idx="99">
                  <c:v>0.24545182571346633</c:v>
                </c:pt>
                <c:pt idx="100">
                  <c:v>0.24149310124277143</c:v>
                </c:pt>
                <c:pt idx="101">
                  <c:v>0.23759969825647959</c:v>
                </c:pt>
                <c:pt idx="102">
                  <c:v>0.23377061633850321</c:v>
                </c:pt>
                <c:pt idx="103">
                  <c:v>0.23000486494460037</c:v>
                </c:pt>
                <c:pt idx="104">
                  <c:v>0.2263014636264867</c:v>
                </c:pt>
                <c:pt idx="105">
                  <c:v>0.22265944223171991</c:v>
                </c:pt>
                <c:pt idx="106">
                  <c:v>0.21907784108088352</c:v>
                </c:pt>
                <c:pt idx="107">
                  <c:v>0.21555571112349931</c:v>
                </c:pt>
                <c:pt idx="108">
                  <c:v>0.21209211407400727</c:v>
                </c:pt>
                <c:pt idx="109">
                  <c:v>0.20868612252907054</c:v>
                </c:pt>
                <c:pt idx="110">
                  <c:v>0.20533682006738493</c:v>
                </c:pt>
                <c:pt idx="111">
                  <c:v>0.20204330133310369</c:v>
                </c:pt>
                <c:pt idx="112">
                  <c:v>0.19880467210391803</c:v>
                </c:pt>
                <c:pt idx="113">
                  <c:v>0.19562004934477781</c:v>
                </c:pt>
                <c:pt idx="114">
                  <c:v>0.19248856124817432</c:v>
                </c:pt>
                <c:pt idx="115">
                  <c:v>0.18940934726185604</c:v>
                </c:pt>
                <c:pt idx="116">
                  <c:v>0.18638155810479873</c:v>
                </c:pt>
                <c:pt idx="117">
                  <c:v>0.18340435577220027</c:v>
                </c:pt>
                <c:pt idx="118">
                  <c:v>0.18047691353023274</c:v>
                </c:pt>
                <c:pt idx="119">
                  <c:v>0.17759841590123582</c:v>
                </c:pt>
                <c:pt idx="120">
                  <c:v>0.17476805864000158</c:v>
                </c:pt>
                <c:pt idx="121">
                  <c:v>0.17198504870176384</c:v>
                </c:pt>
                <c:pt idx="122">
                  <c:v>0.16924860420246565</c:v>
                </c:pt>
                <c:pt idx="123">
                  <c:v>0.16655795437185497</c:v>
                </c:pt>
                <c:pt idx="124">
                  <c:v>0.16391233949991743</c:v>
                </c:pt>
                <c:pt idx="125">
                  <c:v>0.16131101087713562</c:v>
                </c:pt>
                <c:pt idx="126">
                  <c:v>0.15875323072903111</c:v>
                </c:pt>
                <c:pt idx="127">
                  <c:v>0.15623827214542169</c:v>
                </c:pt>
                <c:pt idx="128">
                  <c:v>0.15376541900480187</c:v>
                </c:pt>
                <c:pt idx="129">
                  <c:v>0.15133396589423237</c:v>
                </c:pt>
                <c:pt idx="130">
                  <c:v>0.14894321802510063</c:v>
                </c:pt>
                <c:pt idx="131">
                  <c:v>0.14659249114509701</c:v>
                </c:pt>
                <c:pt idx="132">
                  <c:v>0.1442811114467277</c:v>
                </c:pt>
                <c:pt idx="133">
                  <c:v>0.14200841547267171</c:v>
                </c:pt>
                <c:pt idx="134">
                  <c:v>0.13977375001826731</c:v>
                </c:pt>
                <c:pt idx="135">
                  <c:v>0.13757647203140178</c:v>
                </c:pt>
                <c:pt idx="136">
                  <c:v>0.13541594851005684</c:v>
                </c:pt>
                <c:pt idx="137">
                  <c:v>0.13329155639775336</c:v>
                </c:pt>
                <c:pt idx="138">
                  <c:v>0.1312026824771213</c:v>
                </c:pt>
                <c:pt idx="139">
                  <c:v>0.12914872326180751</c:v>
                </c:pt>
                <c:pt idx="140">
                  <c:v>0.12712908488692429</c:v>
                </c:pt>
                <c:pt idx="141">
                  <c:v>0.1251431829982271</c:v>
                </c:pt>
                <c:pt idx="142">
                  <c:v>0.12319044264019922</c:v>
                </c:pt>
                <c:pt idx="143">
                  <c:v>0.12127029814321122</c:v>
                </c:pt>
                <c:pt idx="144">
                  <c:v>0.11938219300991296</c:v>
                </c:pt>
                <c:pt idx="145">
                  <c:v>0.11752557980100437</c:v>
                </c:pt>
                <c:pt idx="146">
                  <c:v>0.1156999200205263</c:v>
                </c:pt>
                <c:pt idx="147">
                  <c:v>0.11390468400079889</c:v>
                </c:pt>
                <c:pt idx="148">
                  <c:v>0.11213935078713093</c:v>
                </c:pt>
                <c:pt idx="149">
                  <c:v>0.11040340802241544</c:v>
                </c:pt>
                <c:pt idx="150">
                  <c:v>0.10869635183171568</c:v>
                </c:pt>
                <c:pt idx="151">
                  <c:v>0.1070176867069455</c:v>
                </c:pt>
                <c:pt idx="152">
                  <c:v>0.10536692539173428</c:v>
                </c:pt>
                <c:pt idx="153">
                  <c:v>0.10374358876656631</c:v>
                </c:pt>
                <c:pt idx="154">
                  <c:v>0.10214720573427463</c:v>
                </c:pt>
                <c:pt idx="155">
                  <c:v>0.10057731310596657</c:v>
                </c:pt>
                <c:pt idx="156">
                  <c:v>9.9033455487450822E-2</c:v>
                </c:pt>
                <c:pt idx="157">
                  <c:v>9.7515185166232199E-2</c:v>
                </c:pt>
                <c:pt idx="158">
                  <c:v>9.6022061999135766E-2</c:v>
                </c:pt>
                <c:pt idx="159">
                  <c:v>9.4553653300615617E-2</c:v>
                </c:pt>
                <c:pt idx="160">
                  <c:v>9.3109533731802294E-2</c:v>
                </c:pt>
                <c:pt idx="161">
                  <c:v>9.1689285190335951E-2</c:v>
                </c:pt>
                <c:pt idx="162">
                  <c:v>9.0292496701030928E-2</c:v>
                </c:pt>
                <c:pt idx="163">
                  <c:v>8.8918764307412274E-2</c:v>
                </c:pt>
                <c:pt idx="164">
                  <c:v>8.7567690964161518E-2</c:v>
                </c:pt>
                <c:pt idx="165">
                  <c:v>8.6238886430508033E-2</c:v>
                </c:pt>
                <c:pt idx="166">
                  <c:v>8.4931967164594835E-2</c:v>
                </c:pt>
                <c:pt idx="167">
                  <c:v>8.364655621884956E-2</c:v>
                </c:pt>
                <c:pt idx="168">
                  <c:v>8.2382283136386028E-2</c:v>
                </c:pt>
                <c:pt idx="169">
                  <c:v>8.113878384845967E-2</c:v>
                </c:pt>
                <c:pt idx="170">
                  <c:v>7.9915700572997239E-2</c:v>
                </c:pt>
                <c:pt idx="171">
                  <c:v>7.8712681714221314E-2</c:v>
                </c:pt>
                <c:pt idx="172">
                  <c:v>7.752938176338442E-2</c:v>
                </c:pt>
                <c:pt idx="173">
                  <c:v>7.6365461200628398E-2</c:v>
                </c:pt>
                <c:pt idx="174">
                  <c:v>7.5220586397981834E-2</c:v>
                </c:pt>
                <c:pt idx="175">
                  <c:v>7.4094429523505465E-2</c:v>
                </c:pt>
                <c:pt idx="176">
                  <c:v>7.2986668446596487E-2</c:v>
                </c:pt>
                <c:pt idx="177">
                  <c:v>7.1896986644457733E-2</c:v>
                </c:pt>
                <c:pt idx="178">
                  <c:v>7.0825073109739484E-2</c:v>
                </c:pt>
                <c:pt idx="179">
                  <c:v>6.9770622259357443E-2</c:v>
                </c:pt>
                <c:pt idx="180">
                  <c:v>6.8733333844491165E-2</c:v>
                </c:pt>
                <c:pt idx="181">
                  <c:v>6.7712912861764951E-2</c:v>
                </c:pt>
                <c:pt idx="182">
                  <c:v>6.6709069465612225E-2</c:v>
                </c:pt>
                <c:pt idx="183">
                  <c:v>6.5721518881823662E-2</c:v>
                </c:pt>
                <c:pt idx="184">
                  <c:v>6.4749981322277994E-2</c:v>
                </c:pt>
                <c:pt idx="185">
                  <c:v>6.3794181900853189E-2</c:v>
                </c:pt>
                <c:pt idx="186">
                  <c:v>6.2853850550515775E-2</c:v>
                </c:pt>
                <c:pt idx="187">
                  <c:v>6.1928721941584372E-2</c:v>
                </c:pt>
                <c:pt idx="188">
                  <c:v>6.1018535401162817E-2</c:v>
                </c:pt>
                <c:pt idx="189">
                  <c:v>6.0123034833737939E-2</c:v>
                </c:pt>
                <c:pt idx="190">
                  <c:v>5.9241968642936391E-2</c:v>
                </c:pt>
                <c:pt idx="191">
                  <c:v>5.8375089654433422E-2</c:v>
                </c:pt>
                <c:pt idx="192">
                  <c:v>5.7522155040007412E-2</c:v>
                </c:pt>
                <c:pt idx="193">
                  <c:v>5.6682926242731857E-2</c:v>
                </c:pt>
                <c:pt idx="194">
                  <c:v>5.5857168903297137E-2</c:v>
                </c:pt>
                <c:pt idx="195">
                  <c:v>5.5044652787453692E-2</c:v>
                </c:pt>
                <c:pt idx="196">
                  <c:v>5.4245151714567147E-2</c:v>
                </c:pt>
                <c:pt idx="197">
                  <c:v>5.3458443487276554E-2</c:v>
                </c:pt>
                <c:pt idx="198">
                  <c:v>5.2684309822245999E-2</c:v>
                </c:pt>
                <c:pt idx="199">
                  <c:v>5.1922536281999249E-2</c:v>
                </c:pt>
                <c:pt idx="200">
                  <c:v>5.1172912207827416E-2</c:v>
                </c:pt>
                <c:pt idx="201">
                  <c:v>5.043523065375926E-2</c:v>
                </c:pt>
                <c:pt idx="202">
                  <c:v>4.9709288321582647E-2</c:v>
                </c:pt>
                <c:pt idx="203">
                  <c:v>4.8994885496907038E-2</c:v>
                </c:pt>
                <c:pt idx="204">
                  <c:v>4.8291825986255012E-2</c:v>
                </c:pt>
                <c:pt idx="205">
                  <c:v>4.7599917055171803E-2</c:v>
                </c:pt>
                <c:pt idx="206">
                  <c:v>4.6918969367341398E-2</c:v>
                </c:pt>
                <c:pt idx="207">
                  <c:v>4.6248796924697043E-2</c:v>
                </c:pt>
                <c:pt idx="208">
                  <c:v>4.558921700851494E-2</c:v>
                </c:pt>
                <c:pt idx="209">
                  <c:v>4.4940050121479239E-2</c:v>
                </c:pt>
                <c:pt idx="210">
                  <c:v>4.430111993070518E-2</c:v>
                </c:pt>
                <c:pt idx="211">
                  <c:v>4.3672253211710511E-2</c:v>
                </c:pt>
                <c:pt idx="212">
                  <c:v>4.3053279793320798E-2</c:v>
                </c:pt>
                <c:pt idx="213">
                  <c:v>4.2444032503498083E-2</c:v>
                </c:pt>
                <c:pt idx="214">
                  <c:v>4.1844347116080226E-2</c:v>
                </c:pt>
                <c:pt idx="215">
                  <c:v>4.1254062298418423E-2</c:v>
                </c:pt>
                <c:pt idx="216">
                  <c:v>4.0673019559901484E-2</c:v>
                </c:pt>
                <c:pt idx="217">
                  <c:v>4.0101063201353843E-2</c:v>
                </c:pt>
                <c:pt idx="218">
                  <c:v>3.9538040265295921E-2</c:v>
                </c:pt>
                <c:pt idx="219">
                  <c:v>3.8983800487054431E-2</c:v>
                </c:pt>
                <c:pt idx="220">
                  <c:v>3.8438196246710077E-2</c:v>
                </c:pt>
                <c:pt idx="221">
                  <c:v>3.7901082521871778E-2</c:v>
                </c:pt>
                <c:pt idx="222">
                  <c:v>3.7372316841264006E-2</c:v>
                </c:pt>
                <c:pt idx="223">
                  <c:v>3.6851759239116474E-2</c:v>
                </c:pt>
                <c:pt idx="224">
                  <c:v>3.6339272210343866E-2</c:v>
                </c:pt>
                <c:pt idx="225">
                  <c:v>3.5834720666503374E-2</c:v>
                </c:pt>
                <c:pt idx="226">
                  <c:v>3.533797189251961E-2</c:v>
                </c:pt>
                <c:pt idx="227">
                  <c:v>3.4848895504163382E-2</c:v>
                </c:pt>
                <c:pt idx="228">
                  <c:v>3.4367363406274831E-2</c:v>
                </c:pt>
                <c:pt idx="229">
                  <c:v>3.3893249751717786E-2</c:v>
                </c:pt>
                <c:pt idx="230">
                  <c:v>3.3426430901055064E-2</c:v>
                </c:pt>
                <c:pt idx="231">
                  <c:v>3.2966785382933059E-2</c:v>
                </c:pt>
                <c:pt idx="232">
                  <c:v>3.2514193855164283E-2</c:v>
                </c:pt>
                <c:pt idx="233">
                  <c:v>3.2068539066497113E-2</c:v>
                </c:pt>
                <c:pt idx="234">
                  <c:v>3.1629705819061729E-2</c:v>
                </c:pt>
                <c:pt idx="235">
                  <c:v>3.1197580931481457E-2</c:v>
                </c:pt>
                <c:pt idx="236">
                  <c:v>3.0772053202638521E-2</c:v>
                </c:pt>
                <c:pt idx="237">
                  <c:v>3.035301337608395E-2</c:v>
                </c:pt>
                <c:pt idx="238">
                  <c:v>2.9940354105080998E-2</c:v>
                </c:pt>
                <c:pt idx="239">
                  <c:v>2.9533969918271532E-2</c:v>
                </c:pt>
                <c:pt idx="240">
                  <c:v>2.913375718595573E-2</c:v>
                </c:pt>
                <c:pt idx="241">
                  <c:v>2.8739614086974102E-2</c:v>
                </c:pt>
                <c:pt idx="242">
                  <c:v>2.8351440576182517E-2</c:v>
                </c:pt>
                <c:pt idx="243">
                  <c:v>2.7969138352510116E-2</c:v>
                </c:pt>
                <c:pt idx="244">
                  <c:v>2.7592610827590437E-2</c:v>
                </c:pt>
                <c:pt idx="245">
                  <c:v>2.7221763094955619E-2</c:v>
                </c:pt>
                <c:pt idx="246">
                  <c:v>2.6856501899785241E-2</c:v>
                </c:pt>
                <c:pt idx="247">
                  <c:v>2.649673560919932E-2</c:v>
                </c:pt>
                <c:pt idx="248">
                  <c:v>2.6142374183086563E-2</c:v>
                </c:pt>
                <c:pt idx="249">
                  <c:v>2.5793329145459412E-2</c:v>
                </c:pt>
                <c:pt idx="250">
                  <c:v>2.5449513556325663E-2</c:v>
                </c:pt>
                <c:pt idx="251">
                  <c:v>2.511084198406871E-2</c:v>
                </c:pt>
                <c:pt idx="252">
                  <c:v>2.4777230478327493E-2</c:v>
                </c:pt>
                <c:pt idx="253">
                  <c:v>2.4448596543366934E-2</c:v>
                </c:pt>
                <c:pt idx="254">
                  <c:v>2.4124859111931275E-2</c:v>
                </c:pt>
                <c:pt idx="255">
                  <c:v>2.380593851957119E-2</c:v>
                </c:pt>
                <c:pt idx="256">
                  <c:v>2.3491756479436843E-2</c:v>
                </c:pt>
                <c:pt idx="257">
                  <c:v>2.3182236057528269E-2</c:v>
                </c:pt>
                <c:pt idx="258">
                  <c:v>2.2877301648395867E-2</c:v>
                </c:pt>
                <c:pt idx="259">
                  <c:v>2.2576878951282128E-2</c:v>
                </c:pt>
                <c:pt idx="260">
                  <c:v>2.228089494669757E-2</c:v>
                </c:pt>
                <c:pt idx="261">
                  <c:v>2.1989277873423103E-2</c:v>
                </c:pt>
                <c:pt idx="262">
                  <c:v>2.1701957205930739E-2</c:v>
                </c:pt>
                <c:pt idx="263">
                  <c:v>2.1418863632215936E-2</c:v>
                </c:pt>
                <c:pt idx="264">
                  <c:v>2.1139929032033999E-2</c:v>
                </c:pt>
                <c:pt idx="265">
                  <c:v>2.0865086455532981E-2</c:v>
                </c:pt>
                <c:pt idx="266">
                  <c:v>2.0594270102276848E-2</c:v>
                </c:pt>
                <c:pt idx="267">
                  <c:v>2.0327415300650853E-2</c:v>
                </c:pt>
                <c:pt idx="268">
                  <c:v>2.0064458487643433E-2</c:v>
                </c:pt>
                <c:pt idx="269">
                  <c:v>1.98053371889968E-2</c:v>
                </c:pt>
                <c:pt idx="270">
                  <c:v>1.9549989999720529E-2</c:v>
                </c:pt>
                <c:pt idx="271">
                  <c:v>1.9298356564960911E-2</c:v>
                </c:pt>
                <c:pt idx="272">
                  <c:v>1.9050377561220026E-2</c:v>
                </c:pt>
                <c:pt idx="273">
                  <c:v>1.8805994677918256E-2</c:v>
                </c:pt>
                <c:pt idx="274">
                  <c:v>1.8565150599293697E-2</c:v>
                </c:pt>
                <c:pt idx="275">
                  <c:v>1.8327788986632836E-2</c:v>
                </c:pt>
                <c:pt idx="276">
                  <c:v>1.8093854460826043E-2</c:v>
                </c:pt>
                <c:pt idx="277">
                  <c:v>1.7863292585242396E-2</c:v>
                </c:pt>
                <c:pt idx="278">
                  <c:v>1.763604984891759E-2</c:v>
                </c:pt>
                <c:pt idx="279">
                  <c:v>1.7412073650049802E-2</c:v>
                </c:pt>
                <c:pt idx="280">
                  <c:v>1.7191312279797203E-2</c:v>
                </c:pt>
                <c:pt idx="281">
                  <c:v>1.6973714906372384E-2</c:v>
                </c:pt>
                <c:pt idx="282">
                  <c:v>1.6759231559427577E-2</c:v>
                </c:pt>
                <c:pt idx="283">
                  <c:v>1.654781311472581E-2</c:v>
                </c:pt>
                <c:pt idx="284">
                  <c:v>1.6339411279092681E-2</c:v>
                </c:pt>
                <c:pt idx="285">
                  <c:v>1.6133978575643453E-2</c:v>
                </c:pt>
                <c:pt idx="286">
                  <c:v>1.5931468329280527E-2</c:v>
                </c:pt>
                <c:pt idx="287">
                  <c:v>1.5731834652456544E-2</c:v>
                </c:pt>
                <c:pt idx="288">
                  <c:v>1.5535032431197733E-2</c:v>
                </c:pt>
                <c:pt idx="289">
                  <c:v>1.5341017311383265E-2</c:v>
                </c:pt>
                <c:pt idx="290">
                  <c:v>1.5149745685275601E-2</c:v>
                </c:pt>
                <c:pt idx="291">
                  <c:v>1.4961174678297271E-2</c:v>
                </c:pt>
                <c:pt idx="292">
                  <c:v>1.4775262136049527E-2</c:v>
                </c:pt>
                <c:pt idx="293">
                  <c:v>1.4591966611568592E-2</c:v>
                </c:pt>
                <c:pt idx="294">
                  <c:v>1.4411247352814788E-2</c:v>
                </c:pt>
                <c:pt idx="295">
                  <c:v>1.4233064290390654E-2</c:v>
                </c:pt>
                <c:pt idx="296">
                  <c:v>1.4057378025483389E-2</c:v>
                </c:pt>
                <c:pt idx="297">
                  <c:v>1.3884149818027934E-2</c:v>
                </c:pt>
                <c:pt idx="298">
                  <c:v>1.371334157508618E-2</c:v>
                </c:pt>
                <c:pt idx="299">
                  <c:v>1.3544915839438683E-2</c:v>
                </c:pt>
                <c:pt idx="300">
                  <c:v>1.3378835778384682E-2</c:v>
                </c:pt>
                <c:pt idx="301">
                  <c:v>1.3215065172746693E-2</c:v>
                </c:pt>
                <c:pt idx="302">
                  <c:v>1.3053568406075884E-2</c:v>
                </c:pt>
                <c:pt idx="303">
                  <c:v>1.2894310454054494E-2</c:v>
                </c:pt>
                <c:pt idx="304">
                  <c:v>1.2737256874091609E-2</c:v>
                </c:pt>
                <c:pt idx="305">
                  <c:v>1.258237379510886E-2</c:v>
                </c:pt>
                <c:pt idx="306">
                  <c:v>1.2429627907512184E-2</c:v>
                </c:pt>
                <c:pt idx="307">
                  <c:v>1.2278986453346769E-2</c:v>
                </c:pt>
                <c:pt idx="308">
                  <c:v>1.2130417216631125E-2</c:v>
                </c:pt>
                <c:pt idx="309">
                  <c:v>1.1983888513867415E-2</c:v>
                </c:pt>
                <c:pt idx="310">
                  <c:v>1.1839369184724636E-2</c:v>
                </c:pt>
                <c:pt idx="311">
                  <c:v>1.1696828582891412E-2</c:v>
                </c:pt>
                <c:pt idx="312">
                  <c:v>1.155623656709529E-2</c:v>
                </c:pt>
                <c:pt idx="313">
                  <c:v>1.1417563492285449E-2</c:v>
                </c:pt>
                <c:pt idx="314">
                  <c:v>1.1280780200975692E-2</c:v>
                </c:pt>
                <c:pt idx="315">
                  <c:v>1.1145858014744905E-2</c:v>
                </c:pt>
                <c:pt idx="316">
                  <c:v>1.1012768725892004E-2</c:v>
                </c:pt>
                <c:pt idx="317">
                  <c:v>1.0881484589242325E-2</c:v>
                </c:pt>
                <c:pt idx="318">
                  <c:v>1.0751978314102975E-2</c:v>
                </c:pt>
                <c:pt idx="319">
                  <c:v>1.0624223056363949E-2</c:v>
                </c:pt>
                <c:pt idx="320">
                  <c:v>1.0498192410742841E-2</c:v>
                </c:pt>
                <c:pt idx="321">
                  <c:v>1.0373860403169999E-2</c:v>
                </c:pt>
                <c:pt idx="322">
                  <c:v>1.0251201483311606E-2</c:v>
                </c:pt>
                <c:pt idx="323">
                  <c:v>1.0130190517228457E-2</c:v>
                </c:pt>
                <c:pt idx="324">
                  <c:v>1.0010802780167513E-2</c:v>
                </c:pt>
                <c:pt idx="325">
                  <c:v>9.893013949483935E-3</c:v>
                </c:pt>
                <c:pt idx="326">
                  <c:v>9.7768000976911525E-3</c:v>
                </c:pt>
                <c:pt idx="327">
                  <c:v>9.6621376856366875E-3</c:v>
                </c:pt>
                <c:pt idx="328">
                  <c:v>9.549003555801119E-3</c:v>
                </c:pt>
                <c:pt idx="329">
                  <c:v>9.4373749257182921E-3</c:v>
                </c:pt>
                <c:pt idx="330">
                  <c:v>9.3272293815140853E-3</c:v>
                </c:pt>
                <c:pt idx="331">
                  <c:v>9.218544871562007E-3</c:v>
                </c:pt>
                <c:pt idx="332">
                  <c:v>9.1112997002529457E-3</c:v>
                </c:pt>
                <c:pt idx="333">
                  <c:v>9.0054725218774098E-3</c:v>
                </c:pt>
                <c:pt idx="334">
                  <c:v>8.901042334617847E-3</c:v>
                </c:pt>
                <c:pt idx="335">
                  <c:v>8.7979884746491946E-3</c:v>
                </c:pt>
                <c:pt idx="336">
                  <c:v>8.6962906103455039E-3</c:v>
                </c:pt>
                <c:pt idx="337">
                  <c:v>8.5959287365908119E-3</c:v>
                </c:pt>
                <c:pt idx="338">
                  <c:v>8.4968831691922125E-3</c:v>
                </c:pt>
                <c:pt idx="339">
                  <c:v>8.3991345393933121E-3</c:v>
                </c:pt>
                <c:pt idx="340">
                  <c:v>8.3026637884861167E-3</c:v>
                </c:pt>
                <c:pt idx="341">
                  <c:v>8.2074521625195886E-3</c:v>
                </c:pt>
                <c:pt idx="342">
                  <c:v>8.1134812071031962E-3</c:v>
                </c:pt>
                <c:pt idx="343">
                  <c:v>8.020732762303355E-3</c:v>
                </c:pt>
                <c:pt idx="344">
                  <c:v>7.929188957631431E-3</c:v>
                </c:pt>
                <c:pt idx="345">
                  <c:v>7.8388322071213535E-3</c:v>
                </c:pt>
                <c:pt idx="346">
                  <c:v>7.74964520449527E-3</c:v>
                </c:pt>
                <c:pt idx="347">
                  <c:v>7.6616109184156388E-3</c:v>
                </c:pt>
                <c:pt idx="348">
                  <c:v>7.5747125878220635E-3</c:v>
                </c:pt>
                <c:pt idx="349">
                  <c:v>7.4889337173514141E-3</c:v>
                </c:pt>
                <c:pt idx="350">
                  <c:v>7.4042580728395889E-3</c:v>
                </c:pt>
                <c:pt idx="351">
                  <c:v>7.3206696769035238E-3</c:v>
                </c:pt>
                <c:pt idx="352">
                  <c:v>7.2381528046018342E-3</c:v>
                </c:pt>
                <c:pt idx="353">
                  <c:v>7.156691979172753E-3</c:v>
                </c:pt>
                <c:pt idx="354">
                  <c:v>7.0762719678478742E-3</c:v>
                </c:pt>
                <c:pt idx="355">
                  <c:v>6.9968777777403004E-3</c:v>
                </c:pt>
                <c:pt idx="356">
                  <c:v>6.9184946518058843E-3</c:v>
                </c:pt>
                <c:pt idx="357">
                  <c:v>6.8411080648760727E-3</c:v>
                </c:pt>
                <c:pt idx="358">
                  <c:v>6.7647037197612675E-3</c:v>
                </c:pt>
                <c:pt idx="359">
                  <c:v>6.6892675434231308E-3</c:v>
                </c:pt>
                <c:pt idx="360">
                  <c:v>6.6147856832147805E-3</c:v>
                </c:pt>
                <c:pt idx="361">
                  <c:v>6.5412445031875271E-3</c:v>
                </c:pt>
                <c:pt idx="362">
                  <c:v>6.4686305804629038E-3</c:v>
                </c:pt>
                <c:pt idx="363">
                  <c:v>6.3969307016688969E-3</c:v>
                </c:pt>
                <c:pt idx="364">
                  <c:v>6.3261318594390673E-3</c:v>
                </c:pt>
                <c:pt idx="365">
                  <c:v>6.2562212489734609E-3</c:v>
                </c:pt>
                <c:pt idx="366">
                  <c:v>6.1871862646602702E-3</c:v>
                </c:pt>
                <c:pt idx="367">
                  <c:v>6.1190144967569115E-3</c:v>
                </c:pt>
                <c:pt idx="368">
                  <c:v>6.0516937281296281E-3</c:v>
                </c:pt>
                <c:pt idx="369">
                  <c:v>5.9852119310504787E-3</c:v>
                </c:pt>
                <c:pt idx="370">
                  <c:v>5.9195572640505841E-3</c:v>
                </c:pt>
                <c:pt idx="371">
                  <c:v>5.8547180688287726E-3</c:v>
                </c:pt>
                <c:pt idx="372">
                  <c:v>5.7906828672143803E-3</c:v>
                </c:pt>
                <c:pt idx="373">
                  <c:v>5.7274403581834702E-3</c:v>
                </c:pt>
                <c:pt idx="374">
                  <c:v>5.6649794149272025E-3</c:v>
                </c:pt>
                <c:pt idx="375">
                  <c:v>5.6032890819717341E-3</c:v>
                </c:pt>
                <c:pt idx="376">
                  <c:v>5.5423585723483907E-3</c:v>
                </c:pt>
                <c:pt idx="377">
                  <c:v>5.4821772648134381E-3</c:v>
                </c:pt>
                <c:pt idx="378">
                  <c:v>5.4227347011163267E-3</c:v>
                </c:pt>
                <c:pt idx="379">
                  <c:v>5.36402058331576E-3</c:v>
                </c:pt>
                <c:pt idx="380">
                  <c:v>5.3060247711425104E-3</c:v>
                </c:pt>
                <c:pt idx="381">
                  <c:v>5.2487372794082533E-3</c:v>
                </c:pt>
                <c:pt idx="382">
                  <c:v>5.192148275459503E-3</c:v>
                </c:pt>
                <c:pt idx="383">
                  <c:v>5.1362480766759255E-3</c:v>
                </c:pt>
                <c:pt idx="384">
                  <c:v>5.0810271480120836E-3</c:v>
                </c:pt>
                <c:pt idx="385">
                  <c:v>5.0264760995820112E-3</c:v>
                </c:pt>
                <c:pt idx="386">
                  <c:v>4.9725856842855959E-3</c:v>
                </c:pt>
                <c:pt idx="387">
                  <c:v>4.9193467954762298E-3</c:v>
                </c:pt>
                <c:pt idx="388">
                  <c:v>4.8667504646688949E-3</c:v>
                </c:pt>
                <c:pt idx="389">
                  <c:v>4.814787859287903E-3</c:v>
                </c:pt>
                <c:pt idx="390">
                  <c:v>4.7634502804536228E-3</c:v>
                </c:pt>
                <c:pt idx="391">
                  <c:v>4.7127291608075198E-3</c:v>
                </c:pt>
                <c:pt idx="392">
                  <c:v>4.6626160623747361E-3</c:v>
                </c:pt>
                <c:pt idx="393">
                  <c:v>4.6131026744635302E-3</c:v>
                </c:pt>
                <c:pt idx="394">
                  <c:v>4.5641808116010981E-3</c:v>
                </c:pt>
                <c:pt idx="395">
                  <c:v>4.5158424115047417E-3</c:v>
                </c:pt>
                <c:pt idx="396">
                  <c:v>4.4680795330881888E-3</c:v>
                </c:pt>
                <c:pt idx="397">
                  <c:v>4.420884354502063E-3</c:v>
                </c:pt>
                <c:pt idx="398">
                  <c:v>4.3742491712081104E-3</c:v>
                </c:pt>
                <c:pt idx="399">
                  <c:v>4.3281663940864653E-3</c:v>
                </c:pt>
                <c:pt idx="400">
                  <c:v>4.2826285475754408E-3</c:v>
                </c:pt>
                <c:pt idx="401">
                  <c:v>4.2376282678431533E-3</c:v>
                </c:pt>
                <c:pt idx="402">
                  <c:v>4.1931583009904953E-3</c:v>
                </c:pt>
                <c:pt idx="403">
                  <c:v>4.1492115012848859E-3</c:v>
                </c:pt>
                <c:pt idx="404">
                  <c:v>4.1057808294241585E-3</c:v>
                </c:pt>
                <c:pt idx="405">
                  <c:v>4.0628593508301915E-3</c:v>
                </c:pt>
                <c:pt idx="406">
                  <c:v>4.0204402339716148E-3</c:v>
                </c:pt>
                <c:pt idx="407">
                  <c:v>3.9785167487151139E-3</c:v>
                </c:pt>
                <c:pt idx="408">
                  <c:v>3.9370822647048784E-3</c:v>
                </c:pt>
                <c:pt idx="409">
                  <c:v>3.8961302497695503E-3</c:v>
                </c:pt>
                <c:pt idx="410">
                  <c:v>3.8556542683563827E-3</c:v>
                </c:pt>
                <c:pt idx="411">
                  <c:v>3.8156479799919115E-3</c:v>
                </c:pt>
                <c:pt idx="412">
                  <c:v>3.7761051377688073E-3</c:v>
                </c:pt>
                <c:pt idx="413">
                  <c:v>3.7370195868583651E-3</c:v>
                </c:pt>
                <c:pt idx="414">
                  <c:v>3.6983852630482618E-3</c:v>
                </c:pt>
                <c:pt idx="415">
                  <c:v>3.6601961913049989E-3</c:v>
                </c:pt>
                <c:pt idx="416">
                  <c:v>3.6224464843607027E-3</c:v>
                </c:pt>
                <c:pt idx="417">
                  <c:v>3.5851303413237997E-3</c:v>
                </c:pt>
                <c:pt idx="418">
                  <c:v>3.5482420463131734E-3</c:v>
                </c:pt>
                <c:pt idx="419">
                  <c:v>3.5117759671153218E-3</c:v>
                </c:pt>
                <c:pt idx="420">
                  <c:v>3.4757265538641808E-3</c:v>
                </c:pt>
                <c:pt idx="421">
                  <c:v>3.4400883377431477E-3</c:v>
                </c:pt>
                <c:pt idx="422">
                  <c:v>3.4048559297089748E-3</c:v>
                </c:pt>
                <c:pt idx="423">
                  <c:v>3.3700240192370752E-3</c:v>
                </c:pt>
                <c:pt idx="424">
                  <c:v>3.3355873730879422E-3</c:v>
                </c:pt>
                <c:pt idx="425">
                  <c:v>3.3015408340942042E-3</c:v>
                </c:pt>
                <c:pt idx="426">
                  <c:v>3.2678793199680386E-3</c:v>
                </c:pt>
                <c:pt idx="427">
                  <c:v>3.2345978221285784E-3</c:v>
                </c:pt>
                <c:pt idx="428">
                  <c:v>3.2016914045488822E-3</c:v>
                </c:pt>
                <c:pt idx="429">
                  <c:v>3.1691552026222114E-3</c:v>
                </c:pt>
                <c:pt idx="430">
                  <c:v>3.1369844220472342E-3</c:v>
                </c:pt>
                <c:pt idx="431">
                  <c:v>3.1051743377317983E-3</c:v>
                </c:pt>
                <c:pt idx="432">
                  <c:v>3.0737202927149784E-3</c:v>
                </c:pt>
                <c:pt idx="433">
                  <c:v>3.0426176971071126E-3</c:v>
                </c:pt>
                <c:pt idx="434">
                  <c:v>3.0118620270474148E-3</c:v>
                </c:pt>
                <c:pt idx="435">
                  <c:v>2.9814488236789096E-3</c:v>
                </c:pt>
                <c:pt idx="436">
                  <c:v>2.9513736921404341E-3</c:v>
                </c:pt>
                <c:pt idx="437">
                  <c:v>2.921632300575299E-3</c:v>
                </c:pt>
                <c:pt idx="438">
                  <c:v>2.8922203791563956E-3</c:v>
                </c:pt>
                <c:pt idx="439">
                  <c:v>2.8631337191274511E-3</c:v>
                </c:pt>
                <c:pt idx="440">
                  <c:v>2.8343681718601141E-3</c:v>
                </c:pt>
                <c:pt idx="441">
                  <c:v>2.8059196479266412E-3</c:v>
                </c:pt>
                <c:pt idx="442">
                  <c:v>2.7777841161878451E-3</c:v>
                </c:pt>
                <c:pt idx="443">
                  <c:v>2.749957602896127E-3</c:v>
                </c:pt>
                <c:pt idx="444">
                  <c:v>2.7224361908132549E-3</c:v>
                </c:pt>
                <c:pt idx="445">
                  <c:v>2.6952160183426636E-3</c:v>
                </c:pt>
                <c:pt idx="446">
                  <c:v>2.6682932786759989E-3</c:v>
                </c:pt>
                <c:pt idx="447">
                  <c:v>2.6416642189537117E-3</c:v>
                </c:pt>
                <c:pt idx="448">
                  <c:v>2.6153251394394009E-3</c:v>
                </c:pt>
                <c:pt idx="449">
                  <c:v>2.5892723927076694E-3</c:v>
                </c:pt>
                <c:pt idx="450">
                  <c:v>2.563502382845318E-3</c:v>
                </c:pt>
                <c:pt idx="451">
                  <c:v>2.5380115646655528E-3</c:v>
                </c:pt>
                <c:pt idx="452">
                  <c:v>2.5127964429350886E-3</c:v>
                </c:pt>
                <c:pt idx="453">
                  <c:v>2.4878535716137927E-3</c:v>
                </c:pt>
                <c:pt idx="454">
                  <c:v>2.4631795531068058E-3</c:v>
                </c:pt>
                <c:pt idx="455">
                  <c:v>2.4387710375287845E-3</c:v>
                </c:pt>
                <c:pt idx="456">
                  <c:v>2.414624721980146E-3</c:v>
                </c:pt>
                <c:pt idx="457">
                  <c:v>2.3907373498350528E-3</c:v>
                </c:pt>
                <c:pt idx="458">
                  <c:v>2.3671057100409887E-3</c:v>
                </c:pt>
                <c:pt idx="459">
                  <c:v>2.343726636429665E-3</c:v>
                </c:pt>
                <c:pt idx="460">
                  <c:v>2.3205970070391264E-3</c:v>
                </c:pt>
                <c:pt idx="461">
                  <c:v>2.2977137434467831E-3</c:v>
                </c:pt>
                <c:pt idx="462">
                  <c:v>2.2750738101132715E-3</c:v>
                </c:pt>
                <c:pt idx="463">
                  <c:v>2.252674213736902E-3</c:v>
                </c:pt>
                <c:pt idx="464">
                  <c:v>2.2305120026184996E-3</c:v>
                </c:pt>
                <c:pt idx="465">
                  <c:v>2.2085842660365092E-3</c:v>
                </c:pt>
                <c:pt idx="466">
                  <c:v>2.1868881336321562E-3</c:v>
                </c:pt>
                <c:pt idx="467">
                  <c:v>2.1654207748044866E-3</c:v>
                </c:pt>
                <c:pt idx="468">
                  <c:v>2.1441793981151424E-3</c:v>
                </c:pt>
                <c:pt idx="469">
                  <c:v>2.1231612507026753E-3</c:v>
                </c:pt>
                <c:pt idx="470">
                  <c:v>2.1023636177062515E-3</c:v>
                </c:pt>
                <c:pt idx="471">
                  <c:v>2.0817838216986156E-3</c:v>
                </c:pt>
                <c:pt idx="472">
                  <c:v>2.0614192221280764E-3</c:v>
                </c:pt>
                <c:pt idx="473">
                  <c:v>2.0412672147694468E-3</c:v>
                </c:pt>
                <c:pt idx="474">
                  <c:v>2.0213252311837471E-3</c:v>
                </c:pt>
                <c:pt idx="475">
                  <c:v>2.0015907381864986E-3</c:v>
                </c:pt>
                <c:pt idx="476">
                  <c:v>1.9820612373245123E-3</c:v>
                </c:pt>
                <c:pt idx="477">
                  <c:v>1.9627342643610112E-3</c:v>
                </c:pt>
                <c:pt idx="478">
                  <c:v>1.9436073887688751E-3</c:v>
                </c:pt>
                <c:pt idx="479">
                  <c:v>1.9246782132320169E-3</c:v>
                </c:pt>
                <c:pt idx="480">
                  <c:v>1.9059443731546087E-3</c:v>
                </c:pt>
                <c:pt idx="481">
                  <c:v>1.8874035361780902E-3</c:v>
                </c:pt>
                <c:pt idx="482">
                  <c:v>1.8690534017058431E-3</c:v>
                </c:pt>
                <c:pt idx="483">
                  <c:v>1.8508917004353496E-3</c:v>
                </c:pt>
                <c:pt idx="484">
                  <c:v>1.8329161938977581E-3</c:v>
                </c:pt>
                <c:pt idx="485">
                  <c:v>1.8151246740046925E-3</c:v>
                </c:pt>
                <c:pt idx="486">
                  <c:v>1.7975149626022302E-3</c:v>
                </c:pt>
                <c:pt idx="487">
                  <c:v>1.780084911031856E-3</c:v>
                </c:pt>
                <c:pt idx="488">
                  <c:v>1.7628323996983638E-3</c:v>
                </c:pt>
                <c:pt idx="489">
                  <c:v>1.7457553376444923E-3</c:v>
                </c:pt>
                <c:pt idx="490">
                  <c:v>1.7288516621322713E-3</c:v>
                </c:pt>
                <c:pt idx="491">
                  <c:v>1.7121193382309081E-3</c:v>
                </c:pt>
                <c:pt idx="492">
                  <c:v>1.6955563584111265E-3</c:v>
                </c:pt>
                <c:pt idx="493">
                  <c:v>1.679160742145834E-3</c:v>
                </c:pt>
                <c:pt idx="494">
                  <c:v>1.6629305355170376E-3</c:v>
                </c:pt>
                <c:pt idx="495">
                  <c:v>1.6468638108288814E-3</c:v>
                </c:pt>
                <c:pt idx="496">
                  <c:v>1.6309586662267062E-3</c:v>
                </c:pt>
                <c:pt idx="497">
                  <c:v>1.6152132253220415E-3</c:v>
                </c:pt>
                <c:pt idx="498">
                  <c:v>1.5996256368234225E-3</c:v>
                </c:pt>
                <c:pt idx="499">
                  <c:v>1.5841940741729344E-3</c:v>
                </c:pt>
                <c:pt idx="500">
                  <c:v>1.5689167351883877E-3</c:v>
                </c:pt>
                <c:pt idx="501">
                  <c:v>1.5537918417110415E-3</c:v>
                </c:pt>
                <c:pt idx="502">
                  <c:v>1.5388176392587556E-3</c:v>
                </c:pt>
                <c:pt idx="503">
                  <c:v>1.5239923966845297E-3</c:v>
                </c:pt>
                <c:pt idx="504">
                  <c:v>1.5093144058402901E-3</c:v>
                </c:pt>
                <c:pt idx="505">
                  <c:v>1.494781981245846E-3</c:v>
                </c:pt>
                <c:pt idx="506">
                  <c:v>1.4803934597629684E-3</c:v>
                </c:pt>
                <c:pt idx="507">
                  <c:v>1.4661472002744577E-3</c:v>
                </c:pt>
                <c:pt idx="508">
                  <c:v>1.4520415833681464E-3</c:v>
                </c:pt>
                <c:pt idx="509">
                  <c:v>1.438075011025745E-3</c:v>
                </c:pt>
                <c:pt idx="510">
                  <c:v>1.4242459063164542E-3</c:v>
                </c:pt>
                <c:pt idx="511">
                  <c:v>1.4105527130952628E-3</c:v>
                </c:pt>
                <c:pt idx="512">
                  <c:v>1.3969938957058574E-3</c:v>
                </c:pt>
                <c:pt idx="513">
                  <c:v>1.3835679386880533E-3</c:v>
                </c:pt>
                <c:pt idx="514">
                  <c:v>1.3702733464897069E-3</c:v>
                </c:pt>
                <c:pt idx="515">
                  <c:v>1.3571086431829894E-3</c:v>
                </c:pt>
                <c:pt idx="516">
                  <c:v>1.3440723721849887E-3</c:v>
                </c:pt>
                <c:pt idx="517">
                  <c:v>1.3311630959825431E-3</c:v>
                </c:pt>
                <c:pt idx="518">
                  <c:v>1.3183793958612621E-3</c:v>
                </c:pt>
                <c:pt idx="519">
                  <c:v>1.3057198716386266E-3</c:v>
                </c:pt>
                <c:pt idx="520">
                  <c:v>1.2931831414011601E-3</c:v>
                </c:pt>
                <c:pt idx="521">
                  <c:v>1.2807678412455308E-3</c:v>
                </c:pt>
                <c:pt idx="522">
                  <c:v>1.2684726250236026E-3</c:v>
                </c:pt>
                <c:pt idx="523">
                  <c:v>1.2562961640912853E-3</c:v>
                </c:pt>
                <c:pt idx="524">
                  <c:v>1.2442371470611936E-3</c:v>
                </c:pt>
                <c:pt idx="525">
                  <c:v>1.2322942795590123E-3</c:v>
                </c:pt>
                <c:pt idx="526">
                  <c:v>1.2204662839835245E-3</c:v>
                </c:pt>
                <c:pt idx="527">
                  <c:v>1.2087518992702289E-3</c:v>
                </c:pt>
                <c:pt idx="528">
                  <c:v>1.1971498806585014E-3</c:v>
                </c:pt>
                <c:pt idx="529">
                  <c:v>1.1856589994622372E-3</c:v>
                </c:pt>
                <c:pt idx="530">
                  <c:v>1.1742780428439193E-3</c:v>
                </c:pt>
                <c:pt idx="531">
                  <c:v>1.1630058135920539E-3</c:v>
                </c:pt>
                <c:pt idx="532">
                  <c:v>1.1518411299019219E-3</c:v>
                </c:pt>
                <c:pt idx="533">
                  <c:v>1.1407828251595918E-3</c:v>
                </c:pt>
                <c:pt idx="534">
                  <c:v>1.1298297477291403E-3</c:v>
                </c:pt>
                <c:pt idx="535">
                  <c:v>1.1189807607430273E-3</c:v>
                </c:pt>
                <c:pt idx="536">
                  <c:v>1.1082347418955923E-3</c:v>
                </c:pt>
                <c:pt idx="537">
                  <c:v>1.0975905832395711E-3</c:v>
                </c:pt>
                <c:pt idx="538">
                  <c:v>1.0870471909856692E-3</c:v>
                </c:pt>
                <c:pt idx="539">
                  <c:v>1.0766034853050349E-3</c:v>
                </c:pt>
                <c:pt idx="540">
                  <c:v>1.066258400134703E-3</c:v>
                </c:pt>
                <c:pt idx="541">
                  <c:v>1.056010882985857E-3</c:v>
                </c:pt>
                <c:pt idx="542">
                  <c:v>1.0458598947549243E-3</c:v>
                </c:pt>
                <c:pt idx="543">
                  <c:v>1.0358044095374536E-3</c:v>
                </c:pt>
                <c:pt idx="544">
                  <c:v>1.0258434144447103E-3</c:v>
                </c:pt>
                <c:pt idx="545">
                  <c:v>1.0159759094229548E-3</c:v>
                </c:pt>
                <c:pt idx="546">
                  <c:v>1.0062009070753708E-3</c:v>
                </c:pt>
                <c:pt idx="547">
                  <c:v>9.9651743248658792E-4</c:v>
                </c:pt>
                <c:pt idx="548">
                  <c:v>9.8692452304977181E-4</c:v>
                </c:pt>
                <c:pt idx="549">
                  <c:v>9.7742122829621182E-4</c:v>
                </c:pt>
                <c:pt idx="550">
                  <c:v>9.6800660972741308E-4</c:v>
                </c:pt>
                <c:pt idx="551">
                  <c:v>9.5867974064960386E-4</c:v>
                </c:pt>
                <c:pt idx="552">
                  <c:v>9.4943970601065765E-4</c:v>
                </c:pt>
                <c:pt idx="553">
                  <c:v>9.4028560223936278E-4</c:v>
                </c:pt>
                <c:pt idx="554">
                  <c:v>9.3121653708704596E-4</c:v>
                </c:pt>
                <c:pt idx="555">
                  <c:v>9.2223162947143421E-4</c:v>
                </c:pt>
                <c:pt idx="556">
                  <c:v>9.1333000932282502E-4</c:v>
                </c:pt>
                <c:pt idx="557">
                  <c:v>9.0451081743242153E-4</c:v>
                </c:pt>
                <c:pt idx="558">
                  <c:v>8.9577320530289024E-4</c:v>
                </c:pt>
                <c:pt idx="559">
                  <c:v>8.8711633500103187E-4</c:v>
                </c:pt>
                <c:pt idx="560">
                  <c:v>8.7853937901259357E-4</c:v>
                </c:pt>
                <c:pt idx="561">
                  <c:v>8.7004152009913975E-4</c:v>
                </c:pt>
                <c:pt idx="562">
                  <c:v>8.6162195115698631E-4</c:v>
                </c:pt>
                <c:pt idx="563">
                  <c:v>8.5327987507813785E-4</c:v>
                </c:pt>
                <c:pt idx="564">
                  <c:v>8.4501450461321617E-4</c:v>
                </c:pt>
                <c:pt idx="565">
                  <c:v>8.3682506223633731E-4</c:v>
                </c:pt>
                <c:pt idx="566">
                  <c:v>8.2871078001192026E-4</c:v>
                </c:pt>
                <c:pt idx="567">
                  <c:v>8.2067089946337402E-4</c:v>
                </c:pt>
                <c:pt idx="568">
                  <c:v>8.1270467144366274E-4</c:v>
                </c:pt>
                <c:pt idx="569">
                  <c:v>8.0481135600769121E-4</c:v>
                </c:pt>
                <c:pt idx="570">
                  <c:v>7.9699022228651192E-4</c:v>
                </c:pt>
                <c:pt idx="571">
                  <c:v>7.8924054836329279E-4</c:v>
                </c:pt>
                <c:pt idx="572">
                  <c:v>7.815616211510483E-4</c:v>
                </c:pt>
                <c:pt idx="573">
                  <c:v>7.7395273627209327E-4</c:v>
                </c:pt>
                <c:pt idx="574">
                  <c:v>7.6641319793918747E-4</c:v>
                </c:pt>
                <c:pt idx="575">
                  <c:v>7.5894231883834795E-4</c:v>
                </c:pt>
                <c:pt idx="576">
                  <c:v>7.5153942001332584E-4</c:v>
                </c:pt>
                <c:pt idx="577">
                  <c:v>7.4420383075168275E-4</c:v>
                </c:pt>
                <c:pt idx="578">
                  <c:v>7.3693488847246624E-4</c:v>
                </c:pt>
                <c:pt idx="579">
                  <c:v>7.2973193861546894E-4</c:v>
                </c:pt>
                <c:pt idx="580">
                  <c:v>7.2259433453202048E-4</c:v>
                </c:pt>
                <c:pt idx="581">
                  <c:v>7.1552143737730592E-4</c:v>
                </c:pt>
                <c:pt idx="582">
                  <c:v>7.0851261600418972E-4</c:v>
                </c:pt>
                <c:pt idx="583">
                  <c:v>7.0156724685851198E-4</c:v>
                </c:pt>
                <c:pt idx="584">
                  <c:v>6.9468471387584439E-4</c:v>
                </c:pt>
                <c:pt idx="585">
                  <c:v>6.8786440837966998E-4</c:v>
                </c:pt>
                <c:pt idx="586">
                  <c:v>6.8110572898098505E-4</c:v>
                </c:pt>
                <c:pt idx="587">
                  <c:v>6.7440808147928614E-4</c:v>
                </c:pt>
                <c:pt idx="588">
                  <c:v>6.6777087876492534E-4</c:v>
                </c:pt>
                <c:pt idx="589">
                  <c:v>6.6119354072281366E-4</c:v>
                </c:pt>
                <c:pt idx="590">
                  <c:v>6.5467549413746149E-4</c:v>
                </c:pt>
                <c:pt idx="591">
                  <c:v>6.4821617259931458E-4</c:v>
                </c:pt>
                <c:pt idx="592">
                  <c:v>6.4181501641238101E-4</c:v>
                </c:pt>
                <c:pt idx="593">
                  <c:v>6.3547147250314769E-4</c:v>
                </c:pt>
                <c:pt idx="594">
                  <c:v>6.2918499433070856E-4</c:v>
                </c:pt>
                <c:pt idx="595">
                  <c:v>6.2295504179817388E-4</c:v>
                </c:pt>
                <c:pt idx="596">
                  <c:v>6.1678108116525101E-4</c:v>
                </c:pt>
                <c:pt idx="597">
                  <c:v>6.1066258496204234E-4</c:v>
                </c:pt>
                <c:pt idx="598">
                  <c:v>6.0459903190402309E-4</c:v>
                </c:pt>
                <c:pt idx="599">
                  <c:v>5.9858990680816443E-4</c:v>
                </c:pt>
                <c:pt idx="600">
                  <c:v>5.9263470051022457E-4</c:v>
                </c:pt>
                <c:pt idx="601">
                  <c:v>5.8673290978314082E-4</c:v>
                </c:pt>
                <c:pt idx="602">
                  <c:v>5.8088403725655932E-4</c:v>
                </c:pt>
                <c:pt idx="603">
                  <c:v>5.7508759133743069E-4</c:v>
                </c:pt>
                <c:pt idx="604">
                  <c:v>5.6934308613170554E-4</c:v>
                </c:pt>
                <c:pt idx="605">
                  <c:v>5.6365004136708918E-4</c:v>
                </c:pt>
                <c:pt idx="606">
                  <c:v>5.5800798231683574E-4</c:v>
                </c:pt>
                <c:pt idx="607">
                  <c:v>5.52416439724585E-4</c:v>
                </c:pt>
                <c:pt idx="608">
                  <c:v>5.4687494973020749E-4</c:v>
                </c:pt>
                <c:pt idx="609">
                  <c:v>5.4138305379665798E-4</c:v>
                </c:pt>
                <c:pt idx="610">
                  <c:v>5.3594029863781526E-4</c:v>
                </c:pt>
                <c:pt idx="611">
                  <c:v>5.3054623614729943E-4</c:v>
                </c:pt>
                <c:pt idx="612">
                  <c:v>5.25200423328247E-4</c:v>
                </c:pt>
                <c:pt idx="613">
                  <c:v>5.1990242222402856E-4</c:v>
                </c:pt>
                <c:pt idx="614">
                  <c:v>5.1465179984990774E-4</c:v>
                </c:pt>
                <c:pt idx="615">
                  <c:v>5.0944812812561853E-4</c:v>
                </c:pt>
                <c:pt idx="616">
                  <c:v>5.0429098380884029E-4</c:v>
                </c:pt>
                <c:pt idx="617">
                  <c:v>4.9917994842958193E-4</c:v>
                </c:pt>
                <c:pt idx="618">
                  <c:v>4.941146082254362E-4</c:v>
                </c:pt>
                <c:pt idx="619">
                  <c:v>4.8909455407770725E-4</c:v>
                </c:pt>
                <c:pt idx="620">
                  <c:v>4.841193814483965E-4</c:v>
                </c:pt>
                <c:pt idx="621">
                  <c:v>4.7918869031802873E-4</c:v>
                </c:pt>
                <c:pt idx="622">
                  <c:v>4.7430208512432118E-4</c:v>
                </c:pt>
                <c:pt idx="623">
                  <c:v>4.6945917470166105E-4</c:v>
                </c:pt>
                <c:pt idx="624">
                  <c:v>4.6465957222141161E-4</c:v>
                </c:pt>
                <c:pt idx="625">
                  <c:v>4.5990289513299322E-4</c:v>
                </c:pt>
                <c:pt idx="626">
                  <c:v>4.5518876510578264E-4</c:v>
                </c:pt>
                <c:pt idx="627">
                  <c:v>4.5051680797175703E-4</c:v>
                </c:pt>
                <c:pt idx="628">
                  <c:v>4.4588665366893142E-4</c:v>
                </c:pt>
                <c:pt idx="629">
                  <c:v>4.4129793618554548E-4</c:v>
                </c:pt>
                <c:pt idx="630">
                  <c:v>4.3675029350498401E-4</c:v>
                </c:pt>
                <c:pt idx="631">
                  <c:v>4.322433675514531E-4</c:v>
                </c:pt>
                <c:pt idx="632">
                  <c:v>4.2777680413636594E-4</c:v>
                </c:pt>
                <c:pt idx="633">
                  <c:v>4.2335025290545517E-4</c:v>
                </c:pt>
                <c:pt idx="634">
                  <c:v>4.1896336728658706E-4</c:v>
                </c:pt>
                <c:pt idx="635">
                  <c:v>4.146158044382774E-4</c:v>
                </c:pt>
                <c:pt idx="636">
                  <c:v>4.1030722519888835E-4</c:v>
                </c:pt>
                <c:pt idx="637">
                  <c:v>4.0603729403651463E-4</c:v>
                </c:pt>
                <c:pt idx="638">
                  <c:v>4.0180567899952775E-4</c:v>
                </c:pt>
                <c:pt idx="639">
                  <c:v>3.9761205166778825E-4</c:v>
                </c:pt>
                <c:pt idx="640">
                  <c:v>3.9345608710451401E-4</c:v>
                </c:pt>
                <c:pt idx="641">
                  <c:v>3.8933746380878225E-4</c:v>
                </c:pt>
                <c:pt idx="642">
                  <c:v>3.8525586366867719E-4</c:v>
                </c:pt>
                <c:pt idx="643">
                  <c:v>3.8121097191505532E-4</c:v>
                </c:pt>
                <c:pt idx="644">
                  <c:v>3.7720247707593863E-4</c:v>
                </c:pt>
                <c:pt idx="645">
                  <c:v>3.7323007093151105E-4</c:v>
                </c:pt>
                <c:pt idx="646">
                  <c:v>3.6929344846972764E-4</c:v>
                </c:pt>
                <c:pt idx="647">
                  <c:v>3.6539230784250813E-4</c:v>
                </c:pt>
                <c:pt idx="648">
                  <c:v>3.6152635032252732E-4</c:v>
                </c:pt>
                <c:pt idx="649">
                  <c:v>3.5769528026057933E-4</c:v>
                </c:pt>
                <c:pt idx="650">
                  <c:v>3.5389880504351867E-4</c:v>
                </c:pt>
                <c:pt idx="651">
                  <c:v>3.5013663505276653E-4</c:v>
                </c:pt>
                <c:pt idx="652">
                  <c:v>3.464084836233738E-4</c:v>
                </c:pt>
                <c:pt idx="653">
                  <c:v>3.4271406700364193E-4</c:v>
                </c:pt>
                <c:pt idx="654">
                  <c:v>3.3905310431527725E-4</c:v>
                </c:pt>
                <c:pt idx="655">
                  <c:v>3.354253175140889E-4</c:v>
                </c:pt>
                <c:pt idx="656">
                  <c:v>3.3183043135122695E-4</c:v>
                </c:pt>
                <c:pt idx="657">
                  <c:v>3.282681733349267E-4</c:v>
                </c:pt>
                <c:pt idx="658">
                  <c:v>3.2473827369278689E-4</c:v>
                </c:pt>
                <c:pt idx="659">
                  <c:v>3.212404653345512E-4</c:v>
                </c:pt>
                <c:pt idx="660">
                  <c:v>3.1777448381540077E-4</c:v>
                </c:pt>
                <c:pt idx="661">
                  <c:v>3.1434006729973781E-4</c:v>
                </c:pt>
                <c:pt idx="662">
                  <c:v>3.1093695652547216E-4</c:v>
                </c:pt>
                <c:pt idx="663">
                  <c:v>3.0756489476878795E-4</c:v>
                </c:pt>
                <c:pt idx="664">
                  <c:v>3.0422362780939573E-4</c:v>
                </c:pt>
                <c:pt idx="665">
                  <c:v>3.0091290389625702E-4</c:v>
                </c:pt>
                <c:pt idx="666">
                  <c:v>2.9763247371378178E-4</c:v>
                </c:pt>
                <c:pt idx="667">
                  <c:v>2.9438209034848329E-4</c:v>
                </c:pt>
                <c:pt idx="668">
                  <c:v>2.9116150925610583E-4</c:v>
                </c:pt>
                <c:pt idx="669">
                  <c:v>2.8797048822918795E-4</c:v>
                </c:pt>
                <c:pt idx="670">
                  <c:v>2.8480878736508622E-4</c:v>
                </c:pt>
                <c:pt idx="671">
                  <c:v>2.816761690344374E-4</c:v>
                </c:pt>
                <c:pt idx="672">
                  <c:v>2.7857239785005568E-4</c:v>
                </c:pt>
                <c:pt idx="673">
                  <c:v>2.7549724063626681E-4</c:v>
                </c:pt>
                <c:pt idx="674">
                  <c:v>2.7245046639866289E-4</c:v>
                </c:pt>
                <c:pt idx="675">
                  <c:v>2.694318462942906E-4</c:v>
                </c:pt>
                <c:pt idx="676">
                  <c:v>2.6644115360223848E-4</c:v>
                </c:pt>
                <c:pt idx="677">
                  <c:v>2.6347816369465921E-4</c:v>
                </c:pt>
                <c:pt idx="678">
                  <c:v>2.6054265400817748E-4</c:v>
                </c:pt>
                <c:pt idx="679">
                  <c:v>2.5763440401571592E-4</c:v>
                </c:pt>
                <c:pt idx="680">
                  <c:v>2.5475319519871497E-4</c:v>
                </c:pt>
                <c:pt idx="681">
                  <c:v>2.5189881101974281E-4</c:v>
                </c:pt>
                <c:pt idx="682">
                  <c:v>2.4907103689549958E-4</c:v>
                </c:pt>
                <c:pt idx="683">
                  <c:v>2.4626966017020254E-4</c:v>
                </c:pt>
                <c:pt idx="684">
                  <c:v>2.4349447008935438E-4</c:v>
                </c:pt>
                <c:pt idx="685">
                  <c:v>2.4074525777388405E-4</c:v>
                </c:pt>
                <c:pt idx="686">
                  <c:v>2.3802181619466859E-4</c:v>
                </c:pt>
                <c:pt idx="687">
                  <c:v>2.3532394014740568E-4</c:v>
                </c:pt>
                <c:pt idx="688">
                  <c:v>2.3265142622786708E-4</c:v>
                </c:pt>
                <c:pt idx="689">
                  <c:v>2.300040728074999E-4</c:v>
                </c:pt>
                <c:pt idx="690">
                  <c:v>2.273816800093898E-4</c:v>
                </c:pt>
                <c:pt idx="691">
                  <c:v>2.2478404968457092E-4</c:v>
                </c:pt>
                <c:pt idx="692">
                  <c:v>2.2221098538868528E-4</c:v>
                </c:pt>
                <c:pt idx="693">
                  <c:v>2.1966229235898695E-4</c:v>
                </c:pt>
                <c:pt idx="694">
                  <c:v>2.1713777749168221E-4</c:v>
                </c:pt>
                <c:pt idx="695">
                  <c:v>2.1463724931960741E-4</c:v>
                </c:pt>
                <c:pt idx="696">
                  <c:v>2.1216051799024339E-4</c:v>
                </c:pt>
                <c:pt idx="697">
                  <c:v>2.0970739524404789E-4</c:v>
                </c:pt>
                <c:pt idx="698">
                  <c:v>2.0727769439312407E-4</c:v>
                </c:pt>
                <c:pt idx="699">
                  <c:v>2.0487123030020094E-4</c:v>
                </c:pt>
                <c:pt idx="700">
                  <c:v>2.0248781935793914E-4</c:v>
                </c:pt>
                <c:pt idx="701">
                  <c:v>2.0012727946854363E-4</c:v>
                </c:pt>
                <c:pt idx="702">
                  <c:v>1.9778943002369227E-4</c:v>
                </c:pt>
                <c:pt idx="703">
                  <c:v>1.9547409188476985E-4</c:v>
                </c:pt>
                <c:pt idx="704">
                  <c:v>1.9318108736340363E-4</c:v>
                </c:pt>
                <c:pt idx="705">
                  <c:v>1.9091024020230176E-4</c:v>
                </c:pt>
                <c:pt idx="706">
                  <c:v>1.8866137555639085E-4</c:v>
                </c:pt>
                <c:pt idx="707">
                  <c:v>1.8643431997423984E-4</c:v>
                </c:pt>
                <c:pt idx="708">
                  <c:v>1.8422890137978048E-4</c:v>
                </c:pt>
                <c:pt idx="709">
                  <c:v>1.8204494905431636E-4</c:v>
                </c:pt>
                <c:pt idx="710">
                  <c:v>1.7988229361880879E-4</c:v>
                </c:pt>
                <c:pt idx="711">
                  <c:v>1.777407670164508E-4</c:v>
                </c:pt>
                <c:pt idx="712">
                  <c:v>1.7562020249551453E-4</c:v>
                </c:pt>
                <c:pt idx="713">
                  <c:v>1.7352043459247462E-4</c:v>
                </c:pt>
                <c:pt idx="714">
                  <c:v>1.7144129911540217E-4</c:v>
                </c:pt>
                <c:pt idx="715">
                  <c:v>1.6938263312763142E-4</c:v>
                </c:pt>
                <c:pt idx="716">
                  <c:v>1.6734427493168529E-4</c:v>
                </c:pt>
                <c:pt idx="717">
                  <c:v>1.6532606405346819E-4</c:v>
                </c:pt>
                <c:pt idx="718">
                  <c:v>1.6332784122671589E-4</c:v>
                </c:pt>
                <c:pt idx="719">
                  <c:v>1.6134944837770625E-4</c:v>
                </c:pt>
                <c:pt idx="720">
                  <c:v>1.5939072861021668E-4</c:v>
                </c:pt>
                <c:pt idx="721">
                  <c:v>1.5745152619073846E-4</c:v>
                </c:pt>
                <c:pt idx="722">
                  <c:v>1.5553168653393854E-4</c:v>
                </c:pt>
                <c:pt idx="723">
                  <c:v>1.5363105618836011E-4</c:v>
                </c:pt>
                <c:pt idx="724">
                  <c:v>1.5174948282237641E-4</c:v>
                </c:pt>
                <c:pt idx="725">
                  <c:v>1.4988681521037174E-4</c:v>
                </c:pt>
                <c:pt idx="726">
                  <c:v>1.4804290321917136E-4</c:v>
                </c:pt>
                <c:pt idx="727">
                  <c:v>1.4621759779469707E-4</c:v>
                </c:pt>
                <c:pt idx="728">
                  <c:v>1.4441075094885506E-4</c:v>
                </c:pt>
                <c:pt idx="729">
                  <c:v>1.4262221574665816E-4</c:v>
                </c:pt>
                <c:pt idx="730">
                  <c:v>1.4085184629356607E-4</c:v>
                </c:pt>
                <c:pt idx="731">
                  <c:v>1.3909949772305508E-4</c:v>
                </c:pt>
                <c:pt idx="732">
                  <c:v>1.3736502618440618E-4</c:v>
                </c:pt>
                <c:pt idx="733">
                  <c:v>1.3564828883071061E-4</c:v>
                </c:pt>
                <c:pt idx="734">
                  <c:v>1.3394914380709101E-4</c:v>
                </c:pt>
                <c:pt idx="735">
                  <c:v>1.3226745023913792E-4</c:v>
                </c:pt>
                <c:pt idx="736">
                  <c:v>1.3060306822155142E-4</c:v>
                </c:pt>
                <c:pt idx="737">
                  <c:v>1.289558588069967E-4</c:v>
                </c:pt>
                <c:pt idx="738">
                  <c:v>1.2732568399515963E-4</c:v>
                </c:pt>
                <c:pt idx="739">
                  <c:v>1.2571240672200706E-4</c:v>
                </c:pt>
                <c:pt idx="740">
                  <c:v>1.2411589084925073E-4</c:v>
                </c:pt>
                <c:pt idx="741">
                  <c:v>1.2253600115399942E-4</c:v>
                </c:pt>
                <c:pt idx="742">
                  <c:v>1.2097260331861682E-4</c:v>
                </c:pt>
                <c:pt idx="743">
                  <c:v>1.1942556392076736E-4</c:v>
                </c:pt>
                <c:pt idx="744">
                  <c:v>1.1789475042365034E-4</c:v>
                </c:pt>
                <c:pt idx="745">
                  <c:v>1.1638003116642517E-4</c:v>
                </c:pt>
                <c:pt idx="746">
                  <c:v>1.1488127535482146E-4</c:v>
                </c:pt>
                <c:pt idx="747">
                  <c:v>1.1339835305193133E-4</c:v>
                </c:pt>
                <c:pt idx="748">
                  <c:v>1.1193113516918166E-4</c:v>
                </c:pt>
                <c:pt idx="749">
                  <c:v>1.1047949345748719E-4</c:v>
                </c:pt>
                <c:pt idx="750">
                  <c:v>1.0904330049857674E-4</c:v>
                </c:pt>
                <c:pt idx="751">
                  <c:v>1.0762242969649527E-4</c:v>
                </c:pt>
                <c:pt idx="752">
                  <c:v>1.0621675526927342E-4</c:v>
                </c:pt>
                <c:pt idx="753">
                  <c:v>1.0482615224077182E-4</c:v>
                </c:pt>
                <c:pt idx="754">
                  <c:v>1.0345049643268486E-4</c:v>
                </c:pt>
                <c:pt idx="755">
                  <c:v>1.0208966445671597E-4</c:v>
                </c:pt>
                <c:pt idx="756">
                  <c:v>1.0074353370690824E-4</c:v>
                </c:pt>
                <c:pt idx="757">
                  <c:v>9.941198235213925E-5</c:v>
                </c:pt>
                <c:pt idx="758">
                  <c:v>9.8094889328770077E-5</c:v>
                </c:pt>
                <c:pt idx="759">
                  <c:v>9.6792134333452908E-5</c:v>
                </c:pt>
                <c:pt idx="760">
                  <c:v>9.550359781608793E-5</c:v>
                </c:pt>
                <c:pt idx="761">
                  <c:v>9.4229160972932787E-5</c:v>
                </c:pt>
                <c:pt idx="762">
                  <c:v>9.2968705739860047E-5</c:v>
                </c:pt>
                <c:pt idx="763">
                  <c:v>9.1722114785761232E-5</c:v>
                </c:pt>
                <c:pt idx="764">
                  <c:v>9.0489271506093426E-5</c:v>
                </c:pt>
                <c:pt idx="765">
                  <c:v>8.9270060016569491E-5</c:v>
                </c:pt>
                <c:pt idx="766">
                  <c:v>8.8064365146985269E-5</c:v>
                </c:pt>
                <c:pt idx="767">
                  <c:v>8.6872072435187966E-5</c:v>
                </c:pt>
                <c:pt idx="768">
                  <c:v>8.5693068121175985E-5</c:v>
                </c:pt>
                <c:pt idx="769">
                  <c:v>8.4527239141333281E-5</c:v>
                </c:pt>
                <c:pt idx="770">
                  <c:v>8.3374473122795327E-5</c:v>
                </c:pt>
                <c:pt idx="771">
                  <c:v>8.2234658377943837E-5</c:v>
                </c:pt>
                <c:pt idx="772">
                  <c:v>8.1107683899024795E-5</c:v>
                </c:pt>
                <c:pt idx="773">
                  <c:v>7.9993439352897194E-5</c:v>
                </c:pt>
                <c:pt idx="774">
                  <c:v>7.8891815075898242E-5</c:v>
                </c:pt>
                <c:pt idx="775">
                  <c:v>7.7802702068831752E-5</c:v>
                </c:pt>
                <c:pt idx="776">
                  <c:v>7.6725991992075256E-5</c:v>
                </c:pt>
                <c:pt idx="777">
                  <c:v>7.566157716080101E-5</c:v>
                </c:pt>
                <c:pt idx="778">
                  <c:v>7.4609350540314335E-5</c:v>
                </c:pt>
                <c:pt idx="779">
                  <c:v>7.3569205741499575E-5</c:v>
                </c:pt>
                <c:pt idx="780">
                  <c:v>7.2541037016380692E-5</c:v>
                </c:pt>
                <c:pt idx="781">
                  <c:v>7.1524739253786768E-5</c:v>
                </c:pt>
                <c:pt idx="782">
                  <c:v>7.0520207975125127E-5</c:v>
                </c:pt>
                <c:pt idx="783">
                  <c:v>6.9527339330256575E-5</c:v>
                </c:pt>
                <c:pt idx="784">
                  <c:v>6.8546030093474415E-5</c:v>
                </c:pt>
                <c:pt idx="785">
                  <c:v>6.7576177659582837E-5</c:v>
                </c:pt>
                <c:pt idx="786">
                  <c:v>6.6617680040072501E-5</c:v>
                </c:pt>
                <c:pt idx="787">
                  <c:v>6.5670435859393472E-5</c:v>
                </c:pt>
                <c:pt idx="788">
                  <c:v>6.4734344351320699E-5</c:v>
                </c:pt>
                <c:pt idx="789">
                  <c:v>6.3809305355412991E-5</c:v>
                </c:pt>
                <c:pt idx="790">
                  <c:v>6.2895219313561276E-5</c:v>
                </c:pt>
                <c:pt idx="791">
                  <c:v>6.199198726662606E-5</c:v>
                </c:pt>
                <c:pt idx="792">
                  <c:v>6.1099510851159354E-5</c:v>
                </c:pt>
                <c:pt idx="793">
                  <c:v>6.0217692296213435E-5</c:v>
                </c:pt>
                <c:pt idx="794">
                  <c:v>5.934643442023077E-5</c:v>
                </c:pt>
                <c:pt idx="795">
                  <c:v>5.8485640628014538E-5</c:v>
                </c:pt>
                <c:pt idx="796">
                  <c:v>5.7635214907778984E-5</c:v>
                </c:pt>
                <c:pt idx="797">
                  <c:v>5.6795061828275858E-5</c:v>
                </c:pt>
                <c:pt idx="798">
                  <c:v>5.5965086535996539E-5</c:v>
                </c:pt>
                <c:pt idx="799">
                  <c:v>5.5145194752446918E-5</c:v>
                </c:pt>
                <c:pt idx="800">
                  <c:v>5.4335292771494914E-5</c:v>
                </c:pt>
                <c:pt idx="801">
                  <c:v>5.3535287456786505E-5</c:v>
                </c:pt>
                <c:pt idx="802">
                  <c:v>5.2745086239231309E-5</c:v>
                </c:pt>
                <c:pt idx="803">
                  <c:v>5.1964597114551556E-5</c:v>
                </c:pt>
                <c:pt idx="804">
                  <c:v>5.1193728640898915E-5</c:v>
                </c:pt>
                <c:pt idx="805">
                  <c:v>5.0432389936532534E-5</c:v>
                </c:pt>
                <c:pt idx="806">
                  <c:v>4.9680490677556609E-5</c:v>
                </c:pt>
                <c:pt idx="807">
                  <c:v>4.89379410957201E-5</c:v>
                </c:pt>
                <c:pt idx="808">
                  <c:v>4.8204651976272037E-5</c:v>
                </c:pt>
                <c:pt idx="809">
                  <c:v>4.7480534655872871E-5</c:v>
                </c:pt>
                <c:pt idx="810">
                  <c:v>4.6765501020561292E-5</c:v>
                </c:pt>
                <c:pt idx="811">
                  <c:v>4.6059463503772819E-5</c:v>
                </c:pt>
                <c:pt idx="812">
                  <c:v>4.5362335084408561E-5</c:v>
                </c:pt>
                <c:pt idx="813">
                  <c:v>4.4674029284954717E-5</c:v>
                </c:pt>
                <c:pt idx="814">
                  <c:v>4.3994460169649963E-5</c:v>
                </c:pt>
                <c:pt idx="815">
                  <c:v>4.3323542342696657E-5</c:v>
                </c:pt>
                <c:pt idx="816">
                  <c:v>4.2661190946519979E-5</c:v>
                </c:pt>
                <c:pt idx="817">
                  <c:v>4.2007321660067349E-5</c:v>
                </c:pt>
                <c:pt idx="818">
                  <c:v>4.136185069715075E-5</c:v>
                </c:pt>
                <c:pt idx="819">
                  <c:v>4.0724694804828748E-5</c:v>
                </c:pt>
                <c:pt idx="820">
                  <c:v>4.0095771261826433E-5</c:v>
                </c:pt>
                <c:pt idx="821">
                  <c:v>3.9474997876993352E-5</c:v>
                </c:pt>
                <c:pt idx="822">
                  <c:v>3.8862292987796339E-5</c:v>
                </c:pt>
                <c:pt idx="823">
                  <c:v>3.8257575458845563E-5</c:v>
                </c:pt>
                <c:pt idx="824">
                  <c:v>3.7660764680455412E-5</c:v>
                </c:pt>
                <c:pt idx="825">
                  <c:v>3.7071780567234192E-5</c:v>
                </c:pt>
                <c:pt idx="826">
                  <c:v>3.6490543556704778E-5</c:v>
                </c:pt>
                <c:pt idx="827">
                  <c:v>3.5916974607953985E-5</c:v>
                </c:pt>
                <c:pt idx="828">
                  <c:v>3.5350995200308019E-5</c:v>
                </c:pt>
                <c:pt idx="829">
                  <c:v>3.4792527332034256E-5</c:v>
                </c:pt>
                <c:pt idx="830">
                  <c:v>3.4241493519067125E-5</c:v>
                </c:pt>
                <c:pt idx="831">
                  <c:v>3.369781679375746E-5</c:v>
                </c:pt>
                <c:pt idx="832">
                  <c:v>3.3161420703642716E-5</c:v>
                </c:pt>
                <c:pt idx="833">
                  <c:v>3.2632229310238809E-5</c:v>
                </c:pt>
                <c:pt idx="834">
                  <c:v>3.2110167187849959E-5</c:v>
                </c:pt>
                <c:pt idx="835">
                  <c:v>3.1595159422397455E-5</c:v>
                </c:pt>
                <c:pt idx="836">
                  <c:v>3.1087131610264891E-5</c:v>
                </c:pt>
                <c:pt idx="837">
                  <c:v>3.0586009857158867E-5</c:v>
                </c:pt>
                <c:pt idx="838">
                  <c:v>3.0091720776983946E-5</c:v>
                </c:pt>
                <c:pt idx="839">
                  <c:v>2.9604191490731186E-5</c:v>
                </c:pt>
                <c:pt idx="840">
                  <c:v>2.9123349625378472E-5</c:v>
                </c:pt>
                <c:pt idx="841">
                  <c:v>2.864912331280206E-5</c:v>
                </c:pt>
                <c:pt idx="842">
                  <c:v>2.8181441188697887E-5</c:v>
                </c:pt>
                <c:pt idx="843">
                  <c:v>2.7720232391510771E-5</c:v>
                </c:pt>
                <c:pt idx="844">
                  <c:v>2.7265426561373592E-5</c:v>
                </c:pt>
                <c:pt idx="845">
                  <c:v>2.6816953839050342E-5</c:v>
                </c:pt>
                <c:pt idx="846">
                  <c:v>2.6374744864886759E-5</c:v>
                </c:pt>
                <c:pt idx="847">
                  <c:v>2.593873077776523E-5</c:v>
                </c:pt>
                <c:pt idx="848">
                  <c:v>2.550884321406238E-5</c:v>
                </c:pt>
                <c:pt idx="849">
                  <c:v>2.5085014306610914E-5</c:v>
                </c:pt>
                <c:pt idx="850">
                  <c:v>2.4667176683661916E-5</c:v>
                </c:pt>
                <c:pt idx="851">
                  <c:v>2.425526346784864E-5</c:v>
                </c:pt>
                <c:pt idx="852">
                  <c:v>2.3849208275149824E-5</c:v>
                </c:pt>
                <c:pt idx="853">
                  <c:v>2.3448945213852724E-5</c:v>
                </c:pt>
                <c:pt idx="854">
                  <c:v>2.3054408883513392E-5</c:v>
                </c:pt>
                <c:pt idx="855">
                  <c:v>2.2665534373915063E-5</c:v>
                </c:pt>
                <c:pt idx="856">
                  <c:v>2.2282257264022779E-5</c:v>
                </c:pt>
                <c:pt idx="857">
                  <c:v>2.1904513620933706E-5</c:v>
                </c:pt>
                <c:pt idx="858">
                  <c:v>2.1532239998822438E-5</c:v>
                </c:pt>
                <c:pt idx="859">
                  <c:v>2.1165373437880403E-5</c:v>
                </c:pt>
                <c:pt idx="860">
                  <c:v>2.0803851463249016E-5</c:v>
                </c:pt>
                <c:pt idx="861">
                  <c:v>2.0447612083945055E-5</c:v>
                </c:pt>
                <c:pt idx="862">
                  <c:v>2.0096593791778577E-5</c:v>
                </c:pt>
                <c:pt idx="863">
                  <c:v>1.9750735560261618E-5</c:v>
                </c:pt>
                <c:pt idx="864">
                  <c:v>1.940997684350824E-5</c:v>
                </c:pt>
                <c:pt idx="865">
                  <c:v>1.9074257575124143E-5</c:v>
                </c:pt>
                <c:pt idx="866">
                  <c:v>1.8743518167085652E-5</c:v>
                </c:pt>
                <c:pt idx="867">
                  <c:v>1.8417699508608003E-5</c:v>
                </c:pt>
                <c:pt idx="868">
                  <c:v>1.8096742965001622E-5</c:v>
                </c:pt>
                <c:pt idx="869">
                  <c:v>1.7780590376515669E-5</c:v>
                </c:pt>
                <c:pt idx="870">
                  <c:v>1.7469184057169464E-5</c:v>
                </c:pt>
                <c:pt idx="871">
                  <c:v>1.7162466793570614E-5</c:v>
                </c:pt>
                <c:pt idx="872">
                  <c:v>1.6860381843717803E-5</c:v>
                </c:pt>
                <c:pt idx="873">
                  <c:v>1.6562872935791467E-5</c:v>
                </c:pt>
                <c:pt idx="874">
                  <c:v>1.6269884266927886E-5</c:v>
                </c:pt>
                <c:pt idx="875">
                  <c:v>1.5981360501978772E-5</c:v>
                </c:pt>
                <c:pt idx="876">
                  <c:v>1.5697246772255302E-5</c:v>
                </c:pt>
                <c:pt idx="877">
                  <c:v>1.5417488674255651E-5</c:v>
                </c:pt>
                <c:pt idx="878">
                  <c:v>1.5142032268376276E-5</c:v>
                </c:pt>
                <c:pt idx="879">
                  <c:v>1.4870824077606662E-5</c:v>
                </c:pt>
                <c:pt idx="880">
                  <c:v>1.4603811086206352E-5</c:v>
                </c:pt>
                <c:pt idx="881">
                  <c:v>1.4340940738364881E-5</c:v>
                </c:pt>
                <c:pt idx="882">
                  <c:v>1.4082160936844035E-5</c:v>
                </c:pt>
                <c:pt idx="883">
                  <c:v>1.3827420041601344E-5</c:v>
                </c:pt>
                <c:pt idx="884">
                  <c:v>1.3576666868396071E-5</c:v>
                </c:pt>
                <c:pt idx="885">
                  <c:v>1.3329850687376075E-5</c:v>
                </c:pt>
                <c:pt idx="886">
                  <c:v>1.3086921221645765E-5</c:v>
                </c:pt>
                <c:pt idx="887">
                  <c:v>1.2847828645815406E-5</c:v>
                </c:pt>
                <c:pt idx="888">
                  <c:v>1.2612523584530726E-5</c:v>
                </c:pt>
                <c:pt idx="889">
                  <c:v>1.2380957110983271E-5</c:v>
                </c:pt>
                <c:pt idx="890">
                  <c:v>1.2153080745401168E-5</c:v>
                </c:pt>
                <c:pt idx="891">
                  <c:v>1.1928846453520123E-5</c:v>
                </c:pt>
                <c:pt idx="892">
                  <c:v>1.1708206645034087E-5</c:v>
                </c:pt>
                <c:pt idx="893">
                  <c:v>1.1491114172026773E-5</c:v>
                </c:pt>
                <c:pt idx="894">
                  <c:v>1.1277522327382104E-5</c:v>
                </c:pt>
                <c:pt idx="895">
                  <c:v>1.1067384843175205E-5</c:v>
                </c:pt>
                <c:pt idx="896">
                  <c:v>1.0860655889042545E-5</c:v>
                </c:pt>
                <c:pt idx="897">
                  <c:v>1.0657290070532184E-5</c:v>
                </c:pt>
                <c:pt idx="898">
                  <c:v>1.0457242427433427E-5</c:v>
                </c:pt>
                <c:pt idx="899">
                  <c:v>1.0260468432086113E-5</c:v>
                </c:pt>
                <c:pt idx="900">
                  <c:v>1.006692398766959E-5</c:v>
                </c:pt>
                <c:pt idx="901">
                  <c:v>9.876565426471103E-6</c:v>
                </c:pt>
                <c:pt idx="902">
                  <c:v>9.6893495081343752E-6</c:v>
                </c:pt>
                <c:pt idx="903">
                  <c:v>9.5052334178868474E-6</c:v>
                </c:pt>
                <c:pt idx="904">
                  <c:v>9.3241747647477488E-6</c:v>
                </c:pt>
                <c:pt idx="905">
                  <c:v>9.1461315797152294E-6</c:v>
                </c:pt>
                <c:pt idx="906">
                  <c:v>8.9710623139336196E-6</c:v>
                </c:pt>
                <c:pt idx="907">
                  <c:v>8.7989258368405843E-6</c:v>
                </c:pt>
                <c:pt idx="908">
                  <c:v>8.629681434294454E-6</c:v>
                </c:pt>
                <c:pt idx="909">
                  <c:v>8.463288806681434E-6</c:v>
                </c:pt>
                <c:pt idx="910">
                  <c:v>8.2997080670035415E-6</c:v>
                </c:pt>
                <c:pt idx="911">
                  <c:v>8.1388997389467065E-6</c:v>
                </c:pt>
                <c:pt idx="912">
                  <c:v>7.9808247549293854E-6</c:v>
                </c:pt>
                <c:pt idx="913">
                  <c:v>7.8254444541324033E-6</c:v>
                </c:pt>
                <c:pt idx="914">
                  <c:v>7.6727205805091074E-6</c:v>
                </c:pt>
                <c:pt idx="915">
                  <c:v>7.5226152807772427E-6</c:v>
                </c:pt>
                <c:pt idx="916">
                  <c:v>7.375091102391724E-6</c:v>
                </c:pt>
                <c:pt idx="917">
                  <c:v>7.2301109914992016E-6</c:v>
                </c:pt>
                <c:pt idx="918">
                  <c:v>7.0876382908742857E-6</c:v>
                </c:pt>
                <c:pt idx="919">
                  <c:v>6.9476367378378502E-6</c:v>
                </c:pt>
                <c:pt idx="920">
                  <c:v>6.8100704621573796E-6</c:v>
                </c:pt>
                <c:pt idx="921">
                  <c:v>6.6749039839300176E-6</c:v>
                </c:pt>
                <c:pt idx="922">
                  <c:v>6.5421022114483194E-6</c:v>
                </c:pt>
                <c:pt idx="923">
                  <c:v>6.4116304390487092E-6</c:v>
                </c:pt>
                <c:pt idx="924">
                  <c:v>6.2834543449438162E-6</c:v>
                </c:pt>
                <c:pt idx="925">
                  <c:v>6.1575399890377396E-6</c:v>
                </c:pt>
                <c:pt idx="926">
                  <c:v>6.0338538107255446E-6</c:v>
                </c:pt>
                <c:pt idx="927">
                  <c:v>5.9123626266770157E-6</c:v>
                </c:pt>
                <c:pt idx="928">
                  <c:v>5.7930336286045171E-6</c:v>
                </c:pt>
                <c:pt idx="929">
                  <c:v>5.6758343810158836E-6</c:v>
                </c:pt>
                <c:pt idx="930">
                  <c:v>5.5607328189524371E-6</c:v>
                </c:pt>
                <c:pt idx="931">
                  <c:v>5.4476972457123865E-6</c:v>
                </c:pt>
                <c:pt idx="932">
                  <c:v>5.336696330559905E-6</c:v>
                </c:pt>
                <c:pt idx="933">
                  <c:v>5.2276991064206373E-6</c:v>
                </c:pt>
                <c:pt idx="934">
                  <c:v>5.1206749675632526E-6</c:v>
                </c:pt>
                <c:pt idx="935">
                  <c:v>5.0155936672681849E-6</c:v>
                </c:pt>
                <c:pt idx="936">
                  <c:v>4.9124253154834002E-6</c:v>
                </c:pt>
                <c:pt idx="937">
                  <c:v>4.8111403764676887E-6</c:v>
                </c:pt>
                <c:pt idx="938">
                  <c:v>4.711709666421948E-6</c:v>
                </c:pt>
                <c:pt idx="939">
                  <c:v>4.6141043511087224E-6</c:v>
                </c:pt>
                <c:pt idx="940">
                  <c:v>4.5182959434604511E-6</c:v>
                </c:pt>
                <c:pt idx="941">
                  <c:v>4.4242563011766749E-6</c:v>
                </c:pt>
                <c:pt idx="942">
                  <c:v>4.3319576243108626E-6</c:v>
                </c:pt>
                <c:pt idx="943">
                  <c:v>4.2413724528468502E-6</c:v>
                </c:pt>
                <c:pt idx="944">
                  <c:v>4.1524736642657098E-6</c:v>
                </c:pt>
                <c:pt idx="945">
                  <c:v>4.0652344711031151E-6</c:v>
                </c:pt>
                <c:pt idx="946">
                  <c:v>3.9796284184976932E-6</c:v>
                </c:pt>
                <c:pt idx="947">
                  <c:v>3.8956293817310455E-6</c:v>
                </c:pt>
                <c:pt idx="948">
                  <c:v>3.8132115637592569E-6</c:v>
                </c:pt>
                <c:pt idx="949">
                  <c:v>3.7323494927368867E-6</c:v>
                </c:pt>
                <c:pt idx="950">
                  <c:v>3.6530180195334853E-6</c:v>
                </c:pt>
                <c:pt idx="951">
                  <c:v>3.5751923152432791E-6</c:v>
                </c:pt>
                <c:pt idx="952">
                  <c:v>3.498847868688129E-6</c:v>
                </c:pt>
                <c:pt idx="953">
                  <c:v>3.4239604839145775E-6</c:v>
                </c:pt>
                <c:pt idx="954">
                  <c:v>3.3505062776850342E-6</c:v>
                </c:pt>
                <c:pt idx="955">
                  <c:v>3.27846167696374E-6</c:v>
                </c:pt>
                <c:pt idx="956">
                  <c:v>3.2078034163977723E-6</c:v>
                </c:pt>
                <c:pt idx="957">
                  <c:v>3.1385085357937625E-6</c:v>
                </c:pt>
                <c:pt idx="958">
                  <c:v>3.0705543775902383E-6</c:v>
                </c:pt>
                <c:pt idx="959">
                  <c:v>3.0039185843267301E-6</c:v>
                </c:pt>
                <c:pt idx="960">
                  <c:v>2.9385790961092559E-6</c:v>
                </c:pt>
                <c:pt idx="961">
                  <c:v>2.8745141480733198E-6</c:v>
                </c:pt>
                <c:pt idx="962">
                  <c:v>2.8117022678442911E-6</c:v>
                </c:pt>
                <c:pt idx="963">
                  <c:v>2.7501222729958728E-6</c:v>
                </c:pt>
                <c:pt idx="964">
                  <c:v>2.6897532685070212E-6</c:v>
                </c:pt>
                <c:pt idx="965">
                  <c:v>2.6305746442176428E-6</c:v>
                </c:pt>
                <c:pt idx="966">
                  <c:v>2.572566072283498E-6</c:v>
                </c:pt>
                <c:pt idx="967">
                  <c:v>2.5157075046309049E-6</c:v>
                </c:pt>
                <c:pt idx="968">
                  <c:v>2.4599791704112563E-6</c:v>
                </c:pt>
                <c:pt idx="969">
                  <c:v>2.4053615734561439E-6</c:v>
                </c:pt>
                <c:pt idx="970">
                  <c:v>2.351835489733287E-6</c:v>
                </c:pt>
                <c:pt idx="971">
                  <c:v>2.2993819648037116E-6</c:v>
                </c:pt>
                <c:pt idx="972">
                  <c:v>2.2479823112804342E-6</c:v>
                </c:pt>
                <c:pt idx="973">
                  <c:v>2.1976181062894186E-6</c:v>
                </c:pt>
                <c:pt idx="974">
                  <c:v>2.1482711889327103E-6</c:v>
                </c:pt>
                <c:pt idx="975">
                  <c:v>2.0999236577544541E-6</c:v>
                </c:pt>
                <c:pt idx="976">
                  <c:v>2.0525578682101261E-6</c:v>
                </c:pt>
                <c:pt idx="977">
                  <c:v>2.0061564301392608E-6</c:v>
                </c:pt>
                <c:pt idx="978">
                  <c:v>1.960702205242096E-6</c:v>
                </c:pt>
                <c:pt idx="979">
                  <c:v>1.9161783045605813E-6</c:v>
                </c:pt>
                <c:pt idx="980">
                  <c:v>1.8725680859639989E-6</c:v>
                </c:pt>
                <c:pt idx="981">
                  <c:v>1.8298551516396046E-6</c:v>
                </c:pt>
                <c:pt idx="982">
                  <c:v>1.7880233455887118E-6</c:v>
                </c:pt>
                <c:pt idx="983">
                  <c:v>1.7470567511283936E-6</c:v>
                </c:pt>
                <c:pt idx="984">
                  <c:v>1.706939688399468E-6</c:v>
                </c:pt>
                <c:pt idx="985">
                  <c:v>1.6676567118806995E-6</c:v>
                </c:pt>
                <c:pt idx="986">
                  <c:v>1.6291926079099366E-6</c:v>
                </c:pt>
                <c:pt idx="987">
                  <c:v>1.591532392212274E-6</c:v>
                </c:pt>
                <c:pt idx="988">
                  <c:v>1.5546613074357255E-6</c:v>
                </c:pt>
                <c:pt idx="989">
                  <c:v>1.5185648206945594E-6</c:v>
                </c:pt>
                <c:pt idx="990">
                  <c:v>1.4832286211208545E-6</c:v>
                </c:pt>
                <c:pt idx="991">
                  <c:v>1.4486386174243868E-6</c:v>
                </c:pt>
                <c:pt idx="992">
                  <c:v>1.4147809354612016E-6</c:v>
                </c:pt>
                <c:pt idx="993">
                  <c:v>1.3816419158113385E-6</c:v>
                </c:pt>
                <c:pt idx="994">
                  <c:v>1.3492081113657453E-6</c:v>
                </c:pt>
                <c:pt idx="995">
                  <c:v>1.3174662849228748E-6</c:v>
                </c:pt>
                <c:pt idx="996">
                  <c:v>1.2864034067952345E-6</c:v>
                </c:pt>
                <c:pt idx="997">
                  <c:v>1.2560066524260484E-6</c:v>
                </c:pt>
                <c:pt idx="998">
                  <c:v>1.2262634000164579E-6</c:v>
                </c:pt>
                <c:pt idx="999">
                  <c:v>1.1971612281634641E-6</c:v>
                </c:pt>
                <c:pt idx="1000">
                  <c:v>1.1686879135088631E-6</c:v>
                </c:pt>
                <c:pt idx="1001">
                  <c:v>1.1408314283994978E-6</c:v>
                </c:pt>
                <c:pt idx="1002">
                  <c:v>1.1135799385590429E-6</c:v>
                </c:pt>
                <c:pt idx="1003">
                  <c:v>1.086921800771532E-6</c:v>
                </c:pt>
                <c:pt idx="1004">
                  <c:v>1.0608455605770253E-6</c:v>
                </c:pt>
                <c:pt idx="1005">
                  <c:v>1.0353399499794234E-6</c:v>
                </c:pt>
                <c:pt idx="1006">
                  <c:v>1.0103938851668943E-6</c:v>
                </c:pt>
                <c:pt idx="1007">
                  <c:v>9.8599646424499734E-7</c:v>
                </c:pt>
                <c:pt idx="1008">
                  <c:v>9.6213696498276607E-7</c:v>
                </c:pt>
                <c:pt idx="1009">
                  <c:v>9.388048425719644E-7</c:v>
                </c:pt>
                <c:pt idx="1010">
                  <c:v>9.1598972739975042E-7</c:v>
                </c:pt>
                <c:pt idx="1011">
                  <c:v>8.9368142283490933E-7</c:v>
                </c:pt>
                <c:pt idx="1012">
                  <c:v>8.7186990302787623E-7</c:v>
                </c:pt>
                <c:pt idx="1013">
                  <c:v>8.5054531072477516E-7</c:v>
                </c:pt>
                <c:pt idx="1014">
                  <c:v>8.2969795509557175E-7</c:v>
                </c:pt>
                <c:pt idx="1015">
                  <c:v>8.0931830957661509E-7</c:v>
                </c:pt>
                <c:pt idx="1016">
                  <c:v>7.8939700972770302E-7</c:v>
                </c:pt>
                <c:pt idx="1017">
                  <c:v>7.6992485110381625E-7</c:v>
                </c:pt>
                <c:pt idx="1018">
                  <c:v>7.508927871417359E-7</c:v>
                </c:pt>
                <c:pt idx="1019">
                  <c:v>7.3229192706164918E-7</c:v>
                </c:pt>
                <c:pt idx="1020">
                  <c:v>7.1411353378395063E-7</c:v>
                </c:pt>
                <c:pt idx="1021">
                  <c:v>6.9634902186131409E-7</c:v>
                </c:pt>
                <c:pt idx="1022">
                  <c:v>6.7898995542626072E-7</c:v>
                </c:pt>
                <c:pt idx="1023">
                  <c:v>6.6202804615426287E-7</c:v>
                </c:pt>
                <c:pt idx="1024">
                  <c:v>6.4545515124260289E-7</c:v>
                </c:pt>
                <c:pt idx="1025">
                  <c:v>6.2926327140503529E-7</c:v>
                </c:pt>
                <c:pt idx="1026">
                  <c:v>6.1344454888240563E-7</c:v>
                </c:pt>
                <c:pt idx="1027">
                  <c:v>5.9799126546935261E-7</c:v>
                </c:pt>
                <c:pt idx="1028">
                  <c:v>5.8289584055714535E-7</c:v>
                </c:pt>
                <c:pt idx="1029">
                  <c:v>5.6815082919280519E-7</c:v>
                </c:pt>
                <c:pt idx="1030">
                  <c:v>5.5374892015458298E-7</c:v>
                </c:pt>
                <c:pt idx="1031">
                  <c:v>5.3968293404390175E-7</c:v>
                </c:pt>
                <c:pt idx="1032">
                  <c:v>5.2594582139378816E-7</c:v>
                </c:pt>
                <c:pt idx="1033">
                  <c:v>5.1253066079397566E-7</c:v>
                </c:pt>
                <c:pt idx="1034">
                  <c:v>4.9943065703263826E-7</c:v>
                </c:pt>
                <c:pt idx="1035">
                  <c:v>4.8663913925488589E-7</c:v>
                </c:pt>
                <c:pt idx="1036">
                  <c:v>4.741495591381086E-7</c:v>
                </c:pt>
                <c:pt idx="1037">
                  <c:v>4.6195548908412518E-7</c:v>
                </c:pt>
                <c:pt idx="1038">
                  <c:v>4.5005062042830635E-7</c:v>
                </c:pt>
                <c:pt idx="1039">
                  <c:v>4.3842876166563072E-7</c:v>
                </c:pt>
                <c:pt idx="1040">
                  <c:v>4.2708383669376845E-7</c:v>
                </c:pt>
                <c:pt idx="1041">
                  <c:v>4.1600988307318701E-7</c:v>
                </c:pt>
                <c:pt idx="1042">
                  <c:v>4.0520105030435545E-7</c:v>
                </c:pt>
                <c:pt idx="1043">
                  <c:v>3.9465159812202534E-7</c:v>
                </c:pt>
                <c:pt idx="1044">
                  <c:v>3.8435589480665983E-7</c:v>
                </c:pt>
                <c:pt idx="1045">
                  <c:v>3.7430841551298755E-7</c:v>
                </c:pt>
                <c:pt idx="1046">
                  <c:v>3.6450374061570357E-7</c:v>
                </c:pt>
                <c:pt idx="1047">
                  <c:v>3.5493655407235453E-7</c:v>
                </c:pt>
                <c:pt idx="1048">
                  <c:v>3.4560164180336231E-7</c:v>
                </c:pt>
                <c:pt idx="1049">
                  <c:v>3.3649389008922438E-7</c:v>
                </c:pt>
                <c:pt idx="1050">
                  <c:v>3.2760828398487229E-7</c:v>
                </c:pt>
                <c:pt idx="1051">
                  <c:v>3.1893990575117391E-7</c:v>
                </c:pt>
                <c:pt idx="1052">
                  <c:v>3.104839333035596E-7</c:v>
                </c:pt>
                <c:pt idx="1053">
                  <c:v>3.0223563867779046E-7</c:v>
                </c:pt>
                <c:pt idx="1054">
                  <c:v>2.9419038651279537E-7</c:v>
                </c:pt>
                <c:pt idx="1055">
                  <c:v>2.8634363255058412E-7</c:v>
                </c:pt>
                <c:pt idx="1056">
                  <c:v>2.7869092215320208E-7</c:v>
                </c:pt>
                <c:pt idx="1057">
                  <c:v>2.7122788883667912E-7</c:v>
                </c:pt>
                <c:pt idx="1058">
                  <c:v>2.639502528219542E-7</c:v>
                </c:pt>
                <c:pt idx="1059">
                  <c:v>2.5685381960271668E-7</c:v>
                </c:pt>
                <c:pt idx="1060">
                  <c:v>2.4993447853013061E-7</c:v>
                </c:pt>
                <c:pt idx="1061">
                  <c:v>2.4318820141438788E-7</c:v>
                </c:pt>
                <c:pt idx="1062">
                  <c:v>2.3661104114304329E-7</c:v>
                </c:pt>
                <c:pt idx="1063">
                  <c:v>2.3019913031606617E-7</c:v>
                </c:pt>
                <c:pt idx="1064">
                  <c:v>2.2394867989756997E-7</c:v>
                </c:pt>
                <c:pt idx="1065">
                  <c:v>2.1785597788412919E-7</c:v>
                </c:pt>
                <c:pt idx="1066">
                  <c:v>2.1191738798964E-7</c:v>
                </c:pt>
                <c:pt idx="1067">
                  <c:v>2.0612934834666104E-7</c:v>
                </c:pt>
                <c:pt idx="1068">
                  <c:v>2.0048837022413271E-7</c:v>
                </c:pt>
                <c:pt idx="1069">
                  <c:v>1.9499103676143834E-7</c:v>
                </c:pt>
                <c:pt idx="1070">
                  <c:v>1.8963400171870279E-7</c:v>
                </c:pt>
                <c:pt idx="1071">
                  <c:v>1.8441398824326914E-7</c:v>
                </c:pt>
                <c:pt idx="1072">
                  <c:v>1.7932778765224668E-7</c:v>
                </c:pt>
                <c:pt idx="1073">
                  <c:v>1.7437225823107409E-7</c:v>
                </c:pt>
                <c:pt idx="1074">
                  <c:v>1.6954432404799057E-7</c:v>
                </c:pt>
                <c:pt idx="1075">
                  <c:v>1.6484097378432543E-7</c:v>
                </c:pt>
                <c:pt idx="1076">
                  <c:v>1.6025925958053091E-7</c:v>
                </c:pt>
                <c:pt idx="1077">
                  <c:v>1.5579629589784157E-7</c:v>
                </c:pt>
                <c:pt idx="1078">
                  <c:v>1.5144925839547638E-7</c:v>
                </c:pt>
                <c:pt idx="1079">
                  <c:v>1.4721538282328865E-7</c:v>
                </c:pt>
                <c:pt idx="1080">
                  <c:v>1.4309196392974854E-7</c:v>
                </c:pt>
                <c:pt idx="1081">
                  <c:v>1.3907635438516508E-7</c:v>
                </c:pt>
                <c:pt idx="1082">
                  <c:v>1.351659637200444E-7</c:v>
                </c:pt>
                <c:pt idx="1083">
                  <c:v>1.3135825727846786E-7</c:v>
                </c:pt>
                <c:pt idx="1084">
                  <c:v>1.2765075518639722E-7</c:v>
                </c:pt>
                <c:pt idx="1085">
                  <c:v>1.2404103133477582E-7</c:v>
                </c:pt>
                <c:pt idx="1086">
                  <c:v>1.2052671237733168E-7</c:v>
                </c:pt>
                <c:pt idx="1087">
                  <c:v>1.1710547674296281E-7</c:v>
                </c:pt>
                <c:pt idx="1088">
                  <c:v>1.1377505366259096E-7</c:v>
                </c:pt>
                <c:pt idx="1089">
                  <c:v>1.1053322221035794E-7</c:v>
                </c:pt>
                <c:pt idx="1090">
                  <c:v>1.0737781035906665E-7</c:v>
                </c:pt>
                <c:pt idx="1091">
                  <c:v>1.0430669404973129E-7</c:v>
                </c:pt>
                <c:pt idx="1092">
                  <c:v>1.0131779627511695E-7</c:v>
                </c:pt>
                <c:pt idx="1093">
                  <c:v>9.8409086177162631E-8</c:v>
                </c:pt>
                <c:pt idx="1094">
                  <c:v>9.557857815814525E-8</c:v>
                </c:pt>
                <c:pt idx="1095">
                  <c:v>9.2824331005475917E-8</c:v>
                </c:pt>
                <c:pt idx="1096">
                  <c:v>9.0144447029997192E-8</c:v>
                </c:pt>
                <c:pt idx="1097">
                  <c:v>8.7537071217657601E-8</c:v>
                </c:pt>
                <c:pt idx="1098">
                  <c:v>8.5000390394437123E-8</c:v>
                </c:pt>
                <c:pt idx="1099">
                  <c:v>8.2532632404399288E-8</c:v>
                </c:pt>
                <c:pt idx="1100">
                  <c:v>8.0132065300735412E-8</c:v>
                </c:pt>
                <c:pt idx="1101">
                  <c:v>7.7796996549680936E-8</c:v>
                </c:pt>
                <c:pt idx="1102">
                  <c:v>7.5525772247169221E-8</c:v>
                </c:pt>
                <c:pt idx="1103">
                  <c:v>7.3316776348096291E-8</c:v>
                </c:pt>
                <c:pt idx="1104">
                  <c:v>7.1168429908063948E-8</c:v>
                </c:pt>
                <c:pt idx="1105">
                  <c:v>6.9079190337474821E-8</c:v>
                </c:pt>
                <c:pt idx="1106">
                  <c:v>6.7047550667842652E-8</c:v>
                </c:pt>
                <c:pt idx="1107">
                  <c:v>6.5072038830192934E-8</c:v>
                </c:pt>
                <c:pt idx="1108">
                  <c:v>6.3151216945419196E-8</c:v>
                </c:pt>
                <c:pt idx="1109">
                  <c:v>6.1283680626462893E-8</c:v>
                </c:pt>
                <c:pt idx="1110">
                  <c:v>5.9468058292186032E-8</c:v>
                </c:pt>
                <c:pt idx="1111">
                  <c:v>5.7703010492806264E-8</c:v>
                </c:pt>
                <c:pt idx="1112">
                  <c:v>5.5987229246757116E-8</c:v>
                </c:pt>
                <c:pt idx="1113">
                  <c:v>5.4319437388850084E-8</c:v>
                </c:pt>
                <c:pt idx="1114">
                  <c:v>5.2698387929595314E-8</c:v>
                </c:pt>
                <c:pt idx="1115">
                  <c:v>5.1122863425559041E-8</c:v>
                </c:pt>
                <c:pt idx="1116">
                  <c:v>4.9591675360620522E-8</c:v>
                </c:pt>
                <c:pt idx="1117">
                  <c:v>4.810366353799706E-8</c:v>
                </c:pt>
                <c:pt idx="1118">
                  <c:v>4.6657695482906254E-8</c:v>
                </c:pt>
                <c:pt idx="1119">
                  <c:v>4.5252665855735546E-8</c:v>
                </c:pt>
                <c:pt idx="1120">
                  <c:v>4.3887495875584976E-8</c:v>
                </c:pt>
                <c:pt idx="1121">
                  <c:v>4.2561132754053415E-8</c:v>
                </c:pt>
                <c:pt idx="1122">
                  <c:v>4.1272549139139853E-8</c:v>
                </c:pt>
                <c:pt idx="1123">
                  <c:v>4.0020742569126647E-8</c:v>
                </c:pt>
                <c:pt idx="1124">
                  <c:v>3.8804734936316596E-8</c:v>
                </c:pt>
                <c:pt idx="1125">
                  <c:v>3.7623571960494617E-8</c:v>
                </c:pt>
                <c:pt idx="1126">
                  <c:v>3.6476322671983304E-8</c:v>
                </c:pt>
                <c:pt idx="1127">
                  <c:v>3.5362078904168689E-8</c:v>
                </c:pt>
                <c:pt idx="1128">
                  <c:v>3.4279954795361666E-8</c:v>
                </c:pt>
                <c:pt idx="1129">
                  <c:v>3.3229086299874532E-8</c:v>
                </c:pt>
                <c:pt idx="1130">
                  <c:v>3.2208630708181478E-8</c:v>
                </c:pt>
                <c:pt idx="1131">
                  <c:v>3.1217766176039883E-8</c:v>
                </c:pt>
                <c:pt idx="1132">
                  <c:v>3.0255691262444047E-8</c:v>
                </c:pt>
                <c:pt idx="1133">
                  <c:v>2.9321624476291601E-8</c:v>
                </c:pt>
                <c:pt idx="1134">
                  <c:v>2.841480383163271E-8</c:v>
                </c:pt>
                <c:pt idx="1135">
                  <c:v>2.7534486411383613E-8</c:v>
                </c:pt>
                <c:pt idx="1136">
                  <c:v>2.6679947939380166E-8</c:v>
                </c:pt>
                <c:pt idx="1137">
                  <c:v>2.5850482360649061E-8</c:v>
                </c:pt>
                <c:pt idx="1138">
                  <c:v>2.5045401429777628E-8</c:v>
                </c:pt>
                <c:pt idx="1139">
                  <c:v>2.4264034307261955E-8</c:v>
                </c:pt>
                <c:pt idx="1140">
                  <c:v>2.35057271637108E-8</c:v>
                </c:pt>
                <c:pt idx="1141">
                  <c:v>2.2769842791792705E-8</c:v>
                </c:pt>
                <c:pt idx="1142">
                  <c:v>2.2055760225804699E-8</c:v>
                </c:pt>
                <c:pt idx="1143">
                  <c:v>2.1362874368746036E-8</c:v>
                </c:pt>
                <c:pt idx="1144">
                  <c:v>2.0690595626784707E-8</c:v>
                </c:pt>
                <c:pt idx="1145">
                  <c:v>2.0038349550998568E-8</c:v>
                </c:pt>
                <c:pt idx="1146">
                  <c:v>1.9405576486278507E-8</c:v>
                </c:pt>
                <c:pt idx="1147">
                  <c:v>1.8791731227281592E-8</c:v>
                </c:pt>
                <c:pt idx="1148">
                  <c:v>1.8196282681322118E-8</c:v>
                </c:pt>
                <c:pt idx="1149">
                  <c:v>1.761871353808824E-8</c:v>
                </c:pt>
                <c:pt idx="1150">
                  <c:v>1.7058519946076959E-8</c:v>
                </c:pt>
                <c:pt idx="1151">
                  <c:v>1.651521119563702E-8</c:v>
                </c:pt>
                <c:pt idx="1152">
                  <c:v>1.5988309408511639E-8</c:v>
                </c:pt>
                <c:pt idx="1153">
                  <c:v>1.5477349233775785E-8</c:v>
                </c:pt>
                <c:pt idx="1154">
                  <c:v>1.4981877550061656E-8</c:v>
                </c:pt>
                <c:pt idx="1155">
                  <c:v>1.4501453173966544E-8</c:v>
                </c:pt>
                <c:pt idx="1156">
                  <c:v>1.4035646574542252E-8</c:v>
                </c:pt>
                <c:pt idx="1157">
                  <c:v>1.3584039593760781E-8</c:v>
                </c:pt>
                <c:pt idx="1158">
                  <c:v>1.3146225172856147E-8</c:v>
                </c:pt>
                <c:pt idx="1159">
                  <c:v>1.2721807084442896E-8</c:v>
                </c:pt>
                <c:pt idx="1160">
                  <c:v>1.231039967031006E-8</c:v>
                </c:pt>
                <c:pt idx="1161">
                  <c:v>1.1911627584793922E-8</c:v>
                </c:pt>
                <c:pt idx="1162">
                  <c:v>1.1525125543632202E-8</c:v>
                </c:pt>
                <c:pt idx="1163">
                  <c:v>1.1150538078203592E-8</c:v>
                </c:pt>
                <c:pt idx="1164">
                  <c:v>1.0787519295057625E-8</c:v>
                </c:pt>
                <c:pt idx="1165">
                  <c:v>1.0435732640642021E-8</c:v>
                </c:pt>
                <c:pt idx="1166">
                  <c:v>1.0094850671133212E-8</c:v>
                </c:pt>
                <c:pt idx="1167">
                  <c:v>9.7645548272812062E-9</c:v>
                </c:pt>
                <c:pt idx="1168">
                  <c:v>9.4445352141751893E-9</c:v>
                </c:pt>
                <c:pt idx="1169">
                  <c:v>9.134490385843335E-9</c:v>
                </c:pt>
                <c:pt idx="1170">
                  <c:v>8.8341271345973758E-9</c:v>
                </c:pt>
                <c:pt idx="1171">
                  <c:v>8.5431602850348888E-9</c:v>
                </c:pt>
                <c:pt idx="1172">
                  <c:v>8.2613124926138039E-9</c:v>
                </c:pt>
                <c:pt idx="1173">
                  <c:v>7.9883140467142667E-9</c:v>
                </c:pt>
                <c:pt idx="1174">
                  <c:v>7.7239026781038201E-9</c:v>
                </c:pt>
                <c:pt idx="1175">
                  <c:v>7.4678233707236125E-9</c:v>
                </c:pt>
                <c:pt idx="1176">
                  <c:v>7.2198281777144897E-9</c:v>
                </c:pt>
                <c:pt idx="1177">
                  <c:v>6.9796760416015902E-9</c:v>
                </c:pt>
                <c:pt idx="1178">
                  <c:v>6.7471326185593456E-9</c:v>
                </c:pt>
                <c:pt idx="1179">
                  <c:v>6.5219701066780061E-9</c:v>
                </c:pt>
                <c:pt idx="1180">
                  <c:v>6.3039670781549152E-9</c:v>
                </c:pt>
                <c:pt idx="1181">
                  <c:v>6.0929083153341535E-9</c:v>
                </c:pt>
                <c:pt idx="1182">
                  <c:v>5.8885846505206264E-9</c:v>
                </c:pt>
                <c:pt idx="1183">
                  <c:v>5.6907928094932181E-9</c:v>
                </c:pt>
                <c:pt idx="1184">
                  <c:v>5.4993352586461338E-9</c:v>
                </c:pt>
                <c:pt idx="1185">
                  <c:v>5.3140200556851307E-9</c:v>
                </c:pt>
                <c:pt idx="1186">
                  <c:v>5.1346607038090174E-9</c:v>
                </c:pt>
                <c:pt idx="1187">
                  <c:v>4.9610760093065668E-9</c:v>
                </c:pt>
                <c:pt idx="1188">
                  <c:v>4.7930899425004133E-9</c:v>
                </c:pt>
                <c:pt idx="1189">
                  <c:v>4.630531501970239E-9</c:v>
                </c:pt>
                <c:pt idx="1190">
                  <c:v>4.4732345819895038E-9</c:v>
                </c:pt>
                <c:pt idx="1191">
                  <c:v>4.3210378431094804E-9</c:v>
                </c:pt>
                <c:pt idx="1192">
                  <c:v>4.1737845858268589E-9</c:v>
                </c:pt>
                <c:pt idx="1193">
                  <c:v>4.0313226272714228E-9</c:v>
                </c:pt>
                <c:pt idx="1194">
                  <c:v>3.8935041808514917E-9</c:v>
                </c:pt>
                <c:pt idx="1195">
                  <c:v>3.7601857387957037E-9</c:v>
                </c:pt>
                <c:pt idx="1196">
                  <c:v>3.6312279575308866E-9</c:v>
                </c:pt>
                <c:pt idx="1197">
                  <c:v>3.5064955458368509E-9</c:v>
                </c:pt>
                <c:pt idx="1198">
                  <c:v>3.3858571557193063E-9</c:v>
                </c:pt>
                <c:pt idx="1199">
                  <c:v>3.2691852759440709E-9</c:v>
                </c:pt>
                <c:pt idx="1200">
                  <c:v>3.1563561281756502E-9</c:v>
                </c:pt>
                <c:pt idx="1201">
                  <c:v>3.0472495656648686E-9</c:v>
                </c:pt>
                <c:pt idx="1202">
                  <c:v>2.9417489744312961E-9</c:v>
                </c:pt>
                <c:pt idx="1203">
                  <c:v>2.8397411768862823E-9</c:v>
                </c:pt>
                <c:pt idx="1204">
                  <c:v>2.7411163378443528E-9</c:v>
                </c:pt>
                <c:pt idx="1205">
                  <c:v>2.6457678728712153E-9</c:v>
                </c:pt>
                <c:pt idx="1206">
                  <c:v>2.5535923589171174E-9</c:v>
                </c:pt>
                <c:pt idx="1207">
                  <c:v>2.4644894471859161E-9</c:v>
                </c:pt>
                <c:pt idx="1208">
                  <c:v>2.3783617781908693E-9</c:v>
                </c:pt>
                <c:pt idx="1209">
                  <c:v>2.2951148989482794E-9</c:v>
                </c:pt>
                <c:pt idx="1210">
                  <c:v>2.214657182262682E-9</c:v>
                </c:pt>
                <c:pt idx="1211">
                  <c:v>2.13689974805601E-9</c:v>
                </c:pt>
                <c:pt idx="1212">
                  <c:v>2.0617563866958584E-9</c:v>
                </c:pt>
                <c:pt idx="1213">
                  <c:v>1.9891434842777536E-9</c:v>
                </c:pt>
                <c:pt idx="1214">
                  <c:v>1.9189799498172898E-9</c:v>
                </c:pt>
                <c:pt idx="1215">
                  <c:v>1.851187144309278E-9</c:v>
                </c:pt>
                <c:pt idx="1216">
                  <c:v>1.7856888116113786E-9</c:v>
                </c:pt>
                <c:pt idx="1217">
                  <c:v>1.7224110111105671E-9</c:v>
                </c:pt>
                <c:pt idx="1218">
                  <c:v>1.6612820521318449E-9</c:v>
                </c:pt>
                <c:pt idx="1219">
                  <c:v>1.6022324300490413E-9</c:v>
                </c:pt>
                <c:pt idx="1220">
                  <c:v>1.5451947640585611E-9</c:v>
                </c:pt>
                <c:pt idx="1221">
                  <c:v>1.4901037365774349E-9</c:v>
                </c:pt>
                <c:pt idx="1222">
                  <c:v>1.4368960342282393E-9</c:v>
                </c:pt>
                <c:pt idx="1223">
                  <c:v>1.3855102903734346E-9</c:v>
                </c:pt>
                <c:pt idx="1224">
                  <c:v>1.3358870291632977E-9</c:v>
                </c:pt>
                <c:pt idx="1225">
                  <c:v>1.2879686110615677E-9</c:v>
                </c:pt>
                <c:pt idx="1226">
                  <c:v>1.2416991798140525E-9</c:v>
                </c:pt>
                <c:pt idx="1227">
                  <c:v>1.1970246108260734E-9</c:v>
                </c:pt>
                <c:pt idx="1228">
                  <c:v>1.1538924609151447E-9</c:v>
                </c:pt>
                <c:pt idx="1229">
                  <c:v>1.1122519194061966E-9</c:v>
                </c:pt>
                <c:pt idx="1230">
                  <c:v>1.0720537605371267E-9</c:v>
                </c:pt>
                <c:pt idx="1231">
                  <c:v>1.0332502971432428E-9</c:v>
                </c:pt>
                <c:pt idx="1232">
                  <c:v>9.957953355896584E-10</c:v>
                </c:pt>
                <c:pt idx="1233">
                  <c:v>9.5964413192156703E-10</c:v>
                </c:pt>
                <c:pt idx="1234">
                  <c:v>9.2475334920269588E-10</c:v>
                </c:pt>
                <c:pt idx="1235">
                  <c:v>8.9108101601299874E-10</c:v>
                </c:pt>
                <c:pt idx="1236">
                  <c:v>8.5858648607725746E-10</c:v>
                </c:pt>
                <c:pt idx="1237">
                  <c:v>8.2723039899679605E-10</c:v>
                </c:pt>
                <c:pt idx="1238">
                  <c:v>7.9697464205711772E-10</c:v>
                </c:pt>
                <c:pt idx="1239">
                  <c:v>7.6778231308487338E-10</c:v>
                </c:pt>
                <c:pt idx="1240">
                  <c:v>7.3961768432813268E-10</c:v>
                </c:pt>
                <c:pt idx="1241">
                  <c:v>7.1244616733443969E-10</c:v>
                </c:pt>
                <c:pt idx="1242">
                  <c:v>6.8623427880178169E-10</c:v>
                </c:pt>
                <c:pt idx="1243">
                  <c:v>6.6094960737802915E-10</c:v>
                </c:pt>
                <c:pt idx="1244">
                  <c:v>6.3656078138497102E-10</c:v>
                </c:pt>
                <c:pt idx="1245">
                  <c:v>6.1303743744371987E-10</c:v>
                </c:pt>
                <c:pt idx="1246">
                  <c:v>5.9035018997849201E-10</c:v>
                </c:pt>
                <c:pt idx="1247">
                  <c:v>5.6847060157657067E-10</c:v>
                </c:pt>
                <c:pt idx="1248">
                  <c:v>5.4737115418258252E-10</c:v>
                </c:pt>
                <c:pt idx="1249">
                  <c:v>5.2702522110569945E-10</c:v>
                </c:pt>
                <c:pt idx="1250">
                  <c:v>5.0740703981899702E-10</c:v>
                </c:pt>
                <c:pt idx="1251">
                  <c:v>4.8849168553046989E-10</c:v>
                </c:pt>
                <c:pt idx="1252">
                  <c:v>4.7025504550584146E-10</c:v>
                </c:pt>
                <c:pt idx="1253">
                  <c:v>4.5267379412363667E-10</c:v>
                </c:pt>
                <c:pt idx="1254">
                  <c:v>4.3572536864352808E-10</c:v>
                </c:pt>
                <c:pt idx="1255">
                  <c:v>4.1938794566928515E-10</c:v>
                </c:pt>
                <c:pt idx="1256">
                  <c:v>4.0364041828820062E-10</c:v>
                </c:pt>
                <c:pt idx="1257">
                  <c:v>3.8846237386922751E-10</c:v>
                </c:pt>
                <c:pt idx="1258">
                  <c:v>3.738340725024396E-10</c:v>
                </c:pt>
                <c:pt idx="1259">
                  <c:v>3.5973642606293778E-10</c:v>
                </c:pt>
                <c:pt idx="1260">
                  <c:v>3.4615097788259414E-10</c:v>
                </c:pt>
                <c:pt idx="1261">
                  <c:v>3.3305988301351205E-10</c:v>
                </c:pt>
                <c:pt idx="1262">
                  <c:v>3.204458890674051E-10</c:v>
                </c:pt>
                <c:pt idx="1263">
                  <c:v>3.08292317615507E-10</c:v>
                </c:pt>
                <c:pt idx="1264">
                  <c:v>2.965830461339411E-10</c:v>
                </c:pt>
                <c:pt idx="1265">
                  <c:v>2.8530249047992545E-10</c:v>
                </c:pt>
                <c:pt idx="1266">
                  <c:v>2.7443558788440668E-10</c:v>
                </c:pt>
                <c:pt idx="1267">
                  <c:v>2.6396778044722446E-10</c:v>
                </c:pt>
                <c:pt idx="1268">
                  <c:v>2.5388499912108374E-10</c:v>
                </c:pt>
                <c:pt idx="1269">
                  <c:v>2.4417364817106817E-10</c:v>
                </c:pt>
                <c:pt idx="1270">
                  <c:v>2.3482059009669345E-10</c:v>
                </c:pt>
                <c:pt idx="1271">
                  <c:v>2.2581313100380045E-10</c:v>
                </c:pt>
                <c:pt idx="1272">
                  <c:v>2.1713900641396488E-10</c:v>
                </c:pt>
                <c:pt idx="1273">
                  <c:v>2.0878636749933121E-10</c:v>
                </c:pt>
                <c:pt idx="1274">
                  <c:v>2.0074376773113029E-10</c:v>
                </c:pt>
                <c:pt idx="1275">
                  <c:v>1.9300014993039443E-10</c:v>
                </c:pt>
                <c:pt idx="1276">
                  <c:v>1.8554483370971107E-10</c:v>
                </c:pt>
                <c:pt idx="1277">
                  <c:v>1.7836750329508132E-10</c:v>
                </c:pt>
                <c:pt idx="1278">
                  <c:v>1.7145819571727348E-10</c:v>
                </c:pt>
                <c:pt idx="1279">
                  <c:v>1.6480728936230594E-10</c:v>
                </c:pt>
                <c:pt idx="1280">
                  <c:v>1.5840549287095179E-10</c:v>
                </c:pt>
                <c:pt idx="1281">
                  <c:v>1.5224383437741991E-10</c:v>
                </c:pt>
                <c:pt idx="1282">
                  <c:v>1.4631365107763931E-10</c:v>
                </c:pt>
                <c:pt idx="1283">
                  <c:v>1.4060657911776386E-10</c:v>
                </c:pt>
                <c:pt idx="1284">
                  <c:v>1.3511454379381238E-10</c:v>
                </c:pt>
                <c:pt idx="1285">
                  <c:v>1.2982975005357535E-10</c:v>
                </c:pt>
                <c:pt idx="1286">
                  <c:v>1.2474467329211281E-10</c:v>
                </c:pt>
                <c:pt idx="1287">
                  <c:v>1.1985205043245815E-10</c:v>
                </c:pt>
                <c:pt idx="1288">
                  <c:v>1.1514487128329593E-10</c:v>
                </c:pt>
                <c:pt idx="1289">
                  <c:v>1.1061637016564248E-10</c:v>
                </c:pt>
                <c:pt idx="1290">
                  <c:v>1.06260017800752E-10</c:v>
                </c:pt>
                <c:pt idx="1291">
                  <c:v>1.0206951345166069E-10</c:v>
                </c:pt>
                <c:pt idx="1292">
                  <c:v>9.8038777311002672E-11</c:v>
                </c:pt>
                <c:pt idx="1293">
                  <c:v>9.4161943127922103E-11</c:v>
                </c:pt>
                <c:pt idx="1294">
                  <c:v>9.0433351067084238E-11</c:v>
                </c:pt>
                <c:pt idx="1295">
                  <c:v>8.6847540792985035E-11</c:v>
                </c:pt>
                <c:pt idx="1296">
                  <c:v>8.3399244772944429E-11</c:v>
                </c:pt>
                <c:pt idx="1297">
                  <c:v>8.0083381792332324E-11</c:v>
                </c:pt>
                <c:pt idx="1298">
                  <c:v>7.6895050675761466E-11</c:v>
                </c:pt>
                <c:pt idx="1299">
                  <c:v>7.3829524208145644E-11</c:v>
                </c:pt>
                <c:pt idx="1300">
                  <c:v>7.0882243249690311E-11</c:v>
                </c:pt>
                <c:pt idx="1301">
                  <c:v>6.8048811039034503E-11</c:v>
                </c:pt>
                <c:pt idx="1302">
                  <c:v>6.5324987678936783E-11</c:v>
                </c:pt>
                <c:pt idx="1303">
                  <c:v>6.2706684799036834E-11</c:v>
                </c:pt>
                <c:pt idx="1304">
                  <c:v>6.0189960390376843E-11</c:v>
                </c:pt>
                <c:pt idx="1305">
                  <c:v>5.7771013806523529E-11</c:v>
                </c:pt>
                <c:pt idx="1306">
                  <c:v>5.5446180926260027E-11</c:v>
                </c:pt>
                <c:pt idx="1307">
                  <c:v>5.3211929472963558E-11</c:v>
                </c:pt>
                <c:pt idx="1308">
                  <c:v>5.1064854485924394E-11</c:v>
                </c:pt>
                <c:pt idx="1309">
                  <c:v>4.9001673938979218E-11</c:v>
                </c:pt>
                <c:pt idx="1310">
                  <c:v>4.7019224501983409E-11</c:v>
                </c:pt>
                <c:pt idx="1311">
                  <c:v>4.511445744074896E-11</c:v>
                </c:pt>
                <c:pt idx="1312">
                  <c:v>4.3284434651214906E-11</c:v>
                </c:pt>
                <c:pt idx="1313">
                  <c:v>4.1526324823730179E-11</c:v>
                </c:pt>
                <c:pt idx="1314">
                  <c:v>3.9837399733442133E-11</c:v>
                </c:pt>
                <c:pt idx="1315">
                  <c:v>3.8215030652903466E-11</c:v>
                </c:pt>
                <c:pt idx="1316">
                  <c:v>3.6656684883121394E-11</c:v>
                </c:pt>
                <c:pt idx="1317">
                  <c:v>3.5159922399372033E-11</c:v>
                </c:pt>
                <c:pt idx="1318">
                  <c:v>3.3722392608218323E-11</c:v>
                </c:pt>
                <c:pt idx="1319">
                  <c:v>3.2341831212268793E-11</c:v>
                </c:pt>
                <c:pt idx="1320">
                  <c:v>3.1016057179309859E-11</c:v>
                </c:pt>
                <c:pt idx="1321">
                  <c:v>2.9742969812548628E-11</c:v>
                </c:pt>
                <c:pt idx="1322">
                  <c:v>2.8520545918792562E-11</c:v>
                </c:pt>
                <c:pt idx="1323">
                  <c:v>2.7346837071486979E-11</c:v>
                </c:pt>
                <c:pt idx="1324">
                  <c:v>2.6219966965620188E-11</c:v>
                </c:pt>
                <c:pt idx="1325">
                  <c:v>2.5138128861594908E-11</c:v>
                </c:pt>
                <c:pt idx="1326">
                  <c:v>2.4099583115246652E-11</c:v>
                </c:pt>
                <c:pt idx="1327">
                  <c:v>2.310265479127603E-11</c:v>
                </c:pt>
                <c:pt idx="1328">
                  <c:v>2.2145731357440595E-11</c:v>
                </c:pt>
                <c:pt idx="1329">
                  <c:v>2.1227260456929719E-11</c:v>
                </c:pt>
                <c:pt idx="1330">
                  <c:v>2.0345747756425745E-11</c:v>
                </c:pt>
                <c:pt idx="1331">
                  <c:v>1.9499754867423283E-11</c:v>
                </c:pt>
                <c:pt idx="1332">
                  <c:v>1.8687897338455491E-11</c:v>
                </c:pt>
                <c:pt idx="1333">
                  <c:v>1.7908842715947454E-11</c:v>
                </c:pt>
                <c:pt idx="1334">
                  <c:v>1.7161308671478064E-11</c:v>
                </c:pt>
                <c:pt idx="1335">
                  <c:v>1.6444061193306059E-11</c:v>
                </c:pt>
                <c:pt idx="1336">
                  <c:v>1.5755912840077574E-11</c:v>
                </c:pt>
                <c:pt idx="1337">
                  <c:v>1.5095721054694429E-11</c:v>
                </c:pt>
                <c:pt idx="1338">
                  <c:v>1.4462386536384845E-11</c:v>
                </c:pt>
                <c:pt idx="1339">
                  <c:v>1.3854851669077373E-11</c:v>
                </c:pt>
                <c:pt idx="1340">
                  <c:v>1.3272099004238683E-11</c:v>
                </c:pt>
                <c:pt idx="1341">
                  <c:v>1.2713149796386516E-11</c:v>
                </c:pt>
                <c:pt idx="1342">
                  <c:v>1.2177062589551606E-11</c:v>
                </c:pt>
                <c:pt idx="1343">
                  <c:v>1.1662931853008552E-11</c:v>
                </c:pt>
                <c:pt idx="1344">
                  <c:v>1.1169886664651027E-11</c:v>
                </c:pt>
                <c:pt idx="1345">
                  <c:v>1.0697089440436386E-11</c:v>
                </c:pt>
                <c:pt idx="1346">
                  <c:v>1.0243734708372001E-11</c:v>
                </c:pt>
                <c:pt idx="1347">
                  <c:v>9.8090479255652181E-12</c:v>
                </c:pt>
                <c:pt idx="1348">
                  <c:v>9.3922843369026933E-12</c:v>
                </c:pt>
                <c:pt idx="1349">
                  <c:v>8.9927278739707028E-12</c:v>
                </c:pt>
                <c:pt idx="1350">
                  <c:v>8.6096900928722334E-12</c:v>
                </c:pt>
                <c:pt idx="1351">
                  <c:v>8.2425091496363036E-12</c:v>
                </c:pt>
                <c:pt idx="1352">
                  <c:v>7.8905488119586162E-12</c:v>
                </c:pt>
                <c:pt idx="1353">
                  <c:v>7.5531975060509263E-12</c:v>
                </c:pt>
                <c:pt idx="1354">
                  <c:v>7.2298673974149983E-12</c:v>
                </c:pt>
                <c:pt idx="1355">
                  <c:v>6.9199935043956748E-12</c:v>
                </c:pt>
                <c:pt idx="1356">
                  <c:v>6.6230328434025996E-12</c:v>
                </c:pt>
                <c:pt idx="1357">
                  <c:v>6.338463604726229E-12</c:v>
                </c:pt>
                <c:pt idx="1358">
                  <c:v>6.0657843579078864E-12</c:v>
                </c:pt>
                <c:pt idx="1359">
                  <c:v>5.8045132856570038E-12</c:v>
                </c:pt>
                <c:pt idx="1360">
                  <c:v>5.5541874453405109E-12</c:v>
                </c:pt>
                <c:pt idx="1361">
                  <c:v>5.3143620571009893E-12</c:v>
                </c:pt>
                <c:pt idx="1362">
                  <c:v>5.0846098176910527E-12</c:v>
                </c:pt>
                <c:pt idx="1363">
                  <c:v>4.8645202391396106E-12</c:v>
                </c:pt>
                <c:pt idx="1364">
                  <c:v>4.6536990113956102E-12</c:v>
                </c:pt>
                <c:pt idx="1365">
                  <c:v>4.4517673881220263E-12</c:v>
                </c:pt>
                <c:pt idx="1366">
                  <c:v>4.2583615948393423E-12</c:v>
                </c:pt>
                <c:pt idx="1367">
                  <c:v>4.0731322586447641E-12</c:v>
                </c:pt>
                <c:pt idx="1368">
                  <c:v>3.8957438587580336E-12</c:v>
                </c:pt>
                <c:pt idx="1369">
                  <c:v>3.725874197169153E-12</c:v>
                </c:pt>
                <c:pt idx="1370">
                  <c:v>3.5632138886880543E-12</c:v>
                </c:pt>
                <c:pt idx="1371">
                  <c:v>3.4074658697178587E-12</c:v>
                </c:pt>
                <c:pt idx="1372">
                  <c:v>3.2583449250969894E-12</c:v>
                </c:pt>
                <c:pt idx="1373">
                  <c:v>3.1155772323764764E-12</c:v>
                </c:pt>
                <c:pt idx="1374">
                  <c:v>2.9788999229197358E-12</c:v>
                </c:pt>
                <c:pt idx="1375">
                  <c:v>2.8480606592326219E-12</c:v>
                </c:pt>
                <c:pt idx="1376">
                  <c:v>2.7228172279514098E-12</c:v>
                </c:pt>
                <c:pt idx="1377">
                  <c:v>2.6029371479349846E-12</c:v>
                </c:pt>
                <c:pt idx="1378">
                  <c:v>2.4881972929264889E-12</c:v>
                </c:pt>
                <c:pt idx="1379">
                  <c:v>2.3783835282675123E-12</c:v>
                </c:pt>
                <c:pt idx="1380">
                  <c:v>2.2732903611649698E-12</c:v>
                </c:pt>
                <c:pt idx="1381">
                  <c:v>2.1727206040280117E-12</c:v>
                </c:pt>
                <c:pt idx="1382">
                  <c:v>2.0764850504084242E-12</c:v>
                </c:pt>
                <c:pt idx="1383">
                  <c:v>1.9844021630938445E-12</c:v>
                </c:pt>
                <c:pt idx="1384">
                  <c:v>1.8962977739180032E-12</c:v>
                </c:pt>
                <c:pt idx="1385">
                  <c:v>1.8120047948678856E-12</c:v>
                </c:pt>
                <c:pt idx="1386">
                  <c:v>1.7313629400808793E-12</c:v>
                </c:pt>
                <c:pt idx="1387">
                  <c:v>1.6542184583398004E-12</c:v>
                </c:pt>
                <c:pt idx="1388">
                  <c:v>1.5804238756865226E-12</c:v>
                </c:pt>
                <c:pt idx="1389">
                  <c:v>1.5098377477882272E-12</c:v>
                </c:pt>
                <c:pt idx="1390">
                  <c:v>1.4423244217027827E-12</c:v>
                </c:pt>
                <c:pt idx="1391">
                  <c:v>1.3777538067017949E-12</c:v>
                </c:pt>
                <c:pt idx="1392">
                  <c:v>1.3160011538218189E-12</c:v>
                </c:pt>
                <c:pt idx="1393">
                  <c:v>1.2569468438256412E-12</c:v>
                </c:pt>
                <c:pt idx="1394">
                  <c:v>1.2004761832663125E-12</c:v>
                </c:pt>
                <c:pt idx="1395">
                  <c:v>1.1464792083575196E-12</c:v>
                </c:pt>
                <c:pt idx="1396">
                  <c:v>1.0948504963641644E-12</c:v>
                </c:pt>
                <c:pt idx="1397">
                  <c:v>1.0454889842368172E-12</c:v>
                </c:pt>
                <c:pt idx="1398">
                  <c:v>9.9829779422360153E-13</c:v>
                </c:pt>
                <c:pt idx="1399">
                  <c:v>9.5318406620222829E-13</c:v>
                </c:pt>
                <c:pt idx="1400">
                  <c:v>9.10058796484009E-13</c:v>
                </c:pt>
                <c:pt idx="1401">
                  <c:v>8.6883668285028971E-13</c:v>
                </c:pt>
                <c:pt idx="1402">
                  <c:v>8.2943597559045494E-13</c:v>
                </c:pt>
                <c:pt idx="1403">
                  <c:v>7.9177833431837189E-13</c:v>
                </c:pt>
                <c:pt idx="1404">
                  <c:v>7.5578869035246227E-13</c:v>
                </c:pt>
                <c:pt idx="1405">
                  <c:v>7.2139511445197867E-13</c:v>
                </c:pt>
                <c:pt idx="1406">
                  <c:v>6.885286897094239E-13</c:v>
                </c:pt>
                <c:pt idx="1407">
                  <c:v>6.5712338940624183E-13</c:v>
                </c:pt>
                <c:pt idx="1408">
                  <c:v>6.2711595964586959E-13</c:v>
                </c:pt>
                <c:pt idx="1409">
                  <c:v>5.984458065845944E-13</c:v>
                </c:pt>
                <c:pt idx="1410">
                  <c:v>5.7105488808747178E-13</c:v>
                </c:pt>
                <c:pt idx="1411">
                  <c:v>5.4488760964242445E-13</c:v>
                </c:pt>
                <c:pt idx="1412">
                  <c:v>5.1989072437185642E-13</c:v>
                </c:pt>
                <c:pt idx="1413">
                  <c:v>4.9601323698684669E-13</c:v>
                </c:pt>
                <c:pt idx="1414">
                  <c:v>4.7320631153449923E-13</c:v>
                </c:pt>
                <c:pt idx="1415">
                  <c:v>4.5142318279456984E-13</c:v>
                </c:pt>
                <c:pt idx="1416">
                  <c:v>4.3061907118659343E-13</c:v>
                </c:pt>
                <c:pt idx="1417">
                  <c:v>4.1075110105384832E-13</c:v>
                </c:pt>
                <c:pt idx="1418">
                  <c:v>3.9177822219527965E-13</c:v>
                </c:pt>
                <c:pt idx="1419">
                  <c:v>3.7366113452132478E-13</c:v>
                </c:pt>
                <c:pt idx="1420">
                  <c:v>3.5636221571396041E-13</c:v>
                </c:pt>
                <c:pt idx="1421">
                  <c:v>3.3984545177581593E-13</c:v>
                </c:pt>
                <c:pt idx="1422">
                  <c:v>3.2407637035733016E-13</c:v>
                </c:pt>
                <c:pt idx="1423">
                  <c:v>3.0902197675504629E-13</c:v>
                </c:pt>
                <c:pt idx="1424">
                  <c:v>2.9465069247803826E-13</c:v>
                </c:pt>
                <c:pt idx="1425">
                  <c:v>2.8093229628336392E-13</c:v>
                </c:pt>
                <c:pt idx="1426">
                  <c:v>2.6783786758493285E-13</c:v>
                </c:pt>
                <c:pt idx="1427">
                  <c:v>2.5533973214388033E-13</c:v>
                </c:pt>
                <c:pt idx="1428">
                  <c:v>2.4341140995189029E-13</c:v>
                </c:pt>
                <c:pt idx="1429">
                  <c:v>2.320275652221195E-13</c:v>
                </c:pt>
                <c:pt idx="1430">
                  <c:v>2.2116395840573244E-13</c:v>
                </c:pt>
                <c:pt idx="1431">
                  <c:v>2.1079740015492457E-13</c:v>
                </c:pt>
                <c:pt idx="1432">
                  <c:v>2.0090570715641645E-13</c:v>
                </c:pt>
                <c:pt idx="1433">
                  <c:v>1.9146765976215711E-13</c:v>
                </c:pt>
                <c:pt idx="1434">
                  <c:v>1.8246296134677937E-13</c:v>
                </c:pt>
                <c:pt idx="1435">
                  <c:v>1.7387219932396304E-13</c:v>
                </c:pt>
                <c:pt idx="1436">
                  <c:v>1.6567680775643613E-13</c:v>
                </c:pt>
                <c:pt idx="1437">
                  <c:v>1.578590314968116E-13</c:v>
                </c:pt>
                <c:pt idx="1438">
                  <c:v>1.5040189179879908E-13</c:v>
                </c:pt>
                <c:pt idx="1439">
                  <c:v>1.4328915334068644E-13</c:v>
                </c:pt>
                <c:pt idx="1440">
                  <c:v>1.365052926051034E-13</c:v>
                </c:pt>
                <c:pt idx="1441">
                  <c:v>1.3003546756128747E-13</c:v>
                </c:pt>
                <c:pt idx="1442">
                  <c:v>1.2386548859807477E-13</c:v>
                </c:pt>
                <c:pt idx="1443">
                  <c:v>1.1798179065782885E-13</c:v>
                </c:pt>
                <c:pt idx="1444">
                  <c:v>1.1237140652342488E-13</c:v>
                </c:pt>
                <c:pt idx="1445">
                  <c:v>1.0702194121223408E-13</c:v>
                </c:pt>
                <c:pt idx="1446">
                  <c:v>1.0192154743282652E-13</c:v>
                </c:pt>
                <c:pt idx="1447">
                  <c:v>9.7058902061807821E-14</c:v>
                </c:pt>
                <c:pt idx="1448">
                  <c:v>9.2423183599852332E-14</c:v>
                </c:pt>
                <c:pt idx="1449">
                  <c:v>8.8004050567558834E-14</c:v>
                </c:pt>
                <c:pt idx="1450">
                  <c:v>8.3791620803299534E-14</c:v>
                </c:pt>
                <c:pt idx="1451">
                  <c:v>7.9776451626677241E-14</c:v>
                </c:pt>
                <c:pt idx="1452">
                  <c:v>7.5949520832620931E-14</c:v>
                </c:pt>
                <c:pt idx="1453">
                  <c:v>7.2302208482525767E-14</c:v>
                </c:pt>
                <c:pt idx="1454">
                  <c:v>6.8826279460121225E-14</c:v>
                </c:pt>
                <c:pt idx="1455">
                  <c:v>6.5513866761038262E-14</c:v>
                </c:pt>
                <c:pt idx="1456">
                  <c:v>6.2357455486241148E-14</c:v>
                </c:pt>
                <c:pt idx="1457">
                  <c:v>5.9349867510671252E-14</c:v>
                </c:pt>
                <c:pt idx="1458">
                  <c:v>5.6484246799547764E-14</c:v>
                </c:pt>
                <c:pt idx="1459">
                  <c:v>5.3754045345891976E-14</c:v>
                </c:pt>
                <c:pt idx="1460">
                  <c:v>5.1153009703842232E-14</c:v>
                </c:pt>
                <c:pt idx="1461">
                  <c:v>4.8675168093347583E-14</c:v>
                </c:pt>
                <c:pt idx="1462">
                  <c:v>4.6314818052798256E-14</c:v>
                </c:pt>
                <c:pt idx="1463">
                  <c:v>4.4066514617057973E-14</c:v>
                </c:pt>
                <c:pt idx="1464">
                  <c:v>4.1925058999272706E-14</c:v>
                </c:pt>
                <c:pt idx="1465">
                  <c:v>3.9885487755683352E-14</c:v>
                </c:pt>
                <c:pt idx="1466">
                  <c:v>3.7943062413488485E-14</c:v>
                </c:pt>
                <c:pt idx="1467">
                  <c:v>3.6093259542608893E-14</c:v>
                </c:pt>
                <c:pt idx="1468">
                  <c:v>3.4331761252963454E-14</c:v>
                </c:pt>
                <c:pt idx="1469">
                  <c:v>3.2654446099596497E-14</c:v>
                </c:pt>
                <c:pt idx="1470">
                  <c:v>3.1057380378711623E-14</c:v>
                </c:pt>
                <c:pt idx="1471">
                  <c:v>2.9536809798344256E-14</c:v>
                </c:pt>
                <c:pt idx="1472">
                  <c:v>2.8089151508048014E-14</c:v>
                </c:pt>
                <c:pt idx="1473">
                  <c:v>2.6710986472616132E-14</c:v>
                </c:pt>
                <c:pt idx="1474">
                  <c:v>2.5399052175447655E-14</c:v>
                </c:pt>
                <c:pt idx="1475">
                  <c:v>2.4150235637753919E-14</c:v>
                </c:pt>
                <c:pt idx="1476">
                  <c:v>2.2961566740363999E-14</c:v>
                </c:pt>
                <c:pt idx="1477">
                  <c:v>2.1830211835410975E-14</c:v>
                </c:pt>
                <c:pt idx="1478">
                  <c:v>2.0753467635711926E-14</c:v>
                </c:pt>
                <c:pt idx="1479">
                  <c:v>1.9728755370138414E-14</c:v>
                </c:pt>
                <c:pt idx="1480">
                  <c:v>1.8753615193754047E-14</c:v>
                </c:pt>
                <c:pt idx="1481">
                  <c:v>1.7825700841955156E-14</c:v>
                </c:pt>
                <c:pt idx="1482">
                  <c:v>1.6942774518285575E-14</c:v>
                </c:pt>
                <c:pt idx="1483">
                  <c:v>1.6102702006023892E-14</c:v>
                </c:pt>
                <c:pt idx="1484">
                  <c:v>1.5303447994041995E-14</c:v>
                </c:pt>
                <c:pt idx="1485">
                  <c:v>1.4543071607827163E-14</c:v>
                </c:pt>
                <c:pt idx="1486">
                  <c:v>1.3819722136933481E-14</c:v>
                </c:pt>
                <c:pt idx="1487">
                  <c:v>1.3131634950485115E-14</c:v>
                </c:pt>
                <c:pt idx="1488">
                  <c:v>1.2477127592703968E-14</c:v>
                </c:pt>
                <c:pt idx="1489">
                  <c:v>1.1854596050760975E-14</c:v>
                </c:pt>
                <c:pt idx="1490">
                  <c:v>1.1262511187572206E-14</c:v>
                </c:pt>
                <c:pt idx="1491">
                  <c:v>1.0699415332464382E-14</c:v>
                </c:pt>
                <c:pt idx="1492">
                  <c:v>1.0163919022929297E-14</c:v>
                </c:pt>
                <c:pt idx="1493">
                  <c:v>9.6546978909673502E-15</c:v>
                </c:pt>
                <c:pt idx="1494">
                  <c:v>9.170489687792247E-15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177765760"/>
        <c:axId val="177796608"/>
      </c:scatterChart>
      <c:valAx>
        <c:axId val="177765760"/>
        <c:scaling>
          <c:logBase val="10"/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77796608"/>
        <c:crossesAt val="1.0000000000000069E-9"/>
        <c:crossBetween val="midCat"/>
      </c:valAx>
      <c:valAx>
        <c:axId val="177796608"/>
        <c:scaling>
          <c:logBase val="10"/>
          <c:orientation val="minMax"/>
          <c:min val="1.000000000000006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8228668881037E-2"/>
              <c:y val="0.22721806432175329"/>
            </c:manualLayout>
          </c:layout>
        </c:title>
        <c:numFmt formatCode="General" sourceLinked="1"/>
        <c:tickLblPos val="nextTo"/>
        <c:crossAx val="177765760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2476602399702636"/>
          <c:y val="0.43219263344214132"/>
          <c:w val="0.20365251302845855"/>
          <c:h val="0.2396613540079124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11" l="0.70000000000000095" r="0.70000000000000095" t="0.75000000000000211" header="0.30000000000000032" footer="0.3000000000000003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 Superior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7732459179896123"/>
          <c:y val="2.6769185497382438E-2"/>
          <c:w val="0.79043369204555269"/>
          <c:h val="0.80692932802136352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0.99879328191925576</c:v>
                </c:pt>
                <c:pt idx="1">
                  <c:v>0.99594429386549566</c:v>
                </c:pt>
                <c:pt idx="2">
                  <c:v>0.9918898698595241</c:v>
                </c:pt>
                <c:pt idx="3">
                  <c:v>0.9868610939209177</c:v>
                </c:pt>
                <c:pt idx="4">
                  <c:v>0.98101742199066599</c:v>
                </c:pt>
                <c:pt idx="5">
                  <c:v>0.97447989734411111</c:v>
                </c:pt>
                <c:pt idx="6">
                  <c:v>0.96734531564693393</c:v>
                </c:pt>
                <c:pt idx="7">
                  <c:v>0.959693674429279</c:v>
                </c:pt>
                <c:pt idx="8">
                  <c:v>0.95159260312314653</c:v>
                </c:pt>
                <c:pt idx="9">
                  <c:v>0.94310022396686533</c:v>
                </c:pt>
                <c:pt idx="10">
                  <c:v>0.93426711313758459</c:v>
                </c:pt>
                <c:pt idx="11">
                  <c:v>0.92513770743432611</c:v>
                </c:pt>
                <c:pt idx="12">
                  <c:v>0.91575134990364881</c:v>
                </c:pt>
                <c:pt idx="13">
                  <c:v>0.90614308980289648</c:v>
                </c:pt>
                <c:pt idx="14">
                  <c:v>0.89634430933186071</c:v>
                </c:pt>
                <c:pt idx="15">
                  <c:v>0.88638322452089102</c:v>
                </c:pt>
                <c:pt idx="16">
                  <c:v>0.87628529237198871</c:v>
                </c:pt>
                <c:pt idx="17">
                  <c:v>0.86607354664117731</c:v>
                </c:pt>
                <c:pt idx="18">
                  <c:v>0.85576887827888215</c:v>
                </c:pt>
                <c:pt idx="19">
                  <c:v>0.84539027224189833</c:v>
                </c:pt>
                <c:pt idx="20">
                  <c:v>0.83495500941086331</c:v>
                </c:pt>
                <c:pt idx="21">
                  <c:v>0.82447884023802409</c:v>
                </c:pt>
                <c:pt idx="22">
                  <c:v>0.81397613522775525</c:v>
                </c:pt>
                <c:pt idx="23">
                  <c:v>0.80346001623415875</c:v>
                </c:pt>
                <c:pt idx="24">
                  <c:v>0.79294247172583143</c:v>
                </c:pt>
                <c:pt idx="25">
                  <c:v>0.78243445853653559</c:v>
                </c:pt>
                <c:pt idx="26">
                  <c:v>0.77194599213653115</c:v>
                </c:pt>
                <c:pt idx="27">
                  <c:v>0.7614862270838656</c:v>
                </c:pt>
                <c:pt idx="28">
                  <c:v>0.75106352902053342</c:v>
                </c:pt>
                <c:pt idx="29">
                  <c:v>0.74068553934522396</c:v>
                </c:pt>
                <c:pt idx="30">
                  <c:v>0.73035923350800902</c:v>
                </c:pt>
                <c:pt idx="31">
                  <c:v>0.72009097372205333</c:v>
                </c:pt>
                <c:pt idx="32">
                  <c:v>0.70988655676532375</c:v>
                </c:pt>
                <c:pt idx="33">
                  <c:v>0.69975125744532374</c:v>
                </c:pt>
                <c:pt idx="34">
                  <c:v>0.68968986821746436</c:v>
                </c:pt>
                <c:pt idx="35">
                  <c:v>0.67970673537933213</c:v>
                </c:pt>
                <c:pt idx="36">
                  <c:v>0.66980579220603442</c:v>
                </c:pt>
                <c:pt idx="37">
                  <c:v>0.65999058934390231</c:v>
                </c:pt>
                <c:pt idx="38">
                  <c:v>0.65026432273938695</c:v>
                </c:pt>
                <c:pt idx="39">
                  <c:v>0.64062985934568906</c:v>
                </c:pt>
                <c:pt idx="40">
                  <c:v>0.63108976082040069</c:v>
                </c:pt>
                <c:pt idx="41">
                  <c:v>0.62164630540241927</c:v>
                </c:pt>
                <c:pt idx="42">
                  <c:v>0.61230150813484097</c:v>
                </c:pt>
                <c:pt idx="43">
                  <c:v>0.60305713958195084</c:v>
                </c:pt>
                <c:pt idx="44">
                  <c:v>0.59391474317230364</c:v>
                </c:pt>
                <c:pt idx="45">
                  <c:v>0.58487565128586438</c:v>
                </c:pt>
                <c:pt idx="46">
                  <c:v>0.57594100019092698</c:v>
                </c:pt>
                <c:pt idx="47">
                  <c:v>0.56711174392579655</c:v>
                </c:pt>
                <c:pt idx="48">
                  <c:v>0.55838866721079683</c:v>
                </c:pt>
                <c:pt idx="49">
                  <c:v>0.54977239746784257</c:v>
                </c:pt>
                <c:pt idx="50">
                  <c:v>0.54126341601746852</c:v>
                </c:pt>
                <c:pt idx="51">
                  <c:v>0.53286206851668994</c:v>
                </c:pt>
                <c:pt idx="52">
                  <c:v>0.52456857469527096</c:v>
                </c:pt>
                <c:pt idx="53">
                  <c:v>0.51638303744281866</c:v>
                </c:pt>
                <c:pt idx="54">
                  <c:v>0.50830545129450233</c:v>
                </c:pt>
                <c:pt idx="55">
                  <c:v>0.50033571035906366</c:v>
                </c:pt>
                <c:pt idx="56">
                  <c:v>0.49247361572908616</c:v>
                </c:pt>
                <c:pt idx="57">
                  <c:v>0.48471888241013417</c:v>
                </c:pt>
                <c:pt idx="58">
                  <c:v>0.47707114580239546</c:v>
                </c:pt>
                <c:pt idx="59">
                  <c:v>0.46952996776571498</c:v>
                </c:pt>
                <c:pt idx="60">
                  <c:v>0.46209484229646997</c:v>
                </c:pt>
                <c:pt idx="61">
                  <c:v>0.45476520084250605</c:v>
                </c:pt>
                <c:pt idx="62">
                  <c:v>0.44754041728032345</c:v>
                </c:pt>
                <c:pt idx="63">
                  <c:v>0.44041981257687202</c:v>
                </c:pt>
                <c:pt idx="64">
                  <c:v>0.43340265915663079</c:v>
                </c:pt>
                <c:pt idx="65">
                  <c:v>0.42648818499312191</c:v>
                </c:pt>
                <c:pt idx="66">
                  <c:v>0.41967557744260953</c:v>
                </c:pt>
                <c:pt idx="67">
                  <c:v>0.41296398683645369</c:v>
                </c:pt>
                <c:pt idx="68">
                  <c:v>0.40635252984741987</c:v>
                </c:pt>
                <c:pt idx="69">
                  <c:v>0.39984029264416454</c:v>
                </c:pt>
                <c:pt idx="70">
                  <c:v>0.39342633384713493</c:v>
                </c:pt>
                <c:pt idx="71">
                  <c:v>0.387109687298201</c:v>
                </c:pt>
                <c:pt idx="72">
                  <c:v>0.3808893646555136</c:v>
                </c:pt>
                <c:pt idx="73">
                  <c:v>0.37476435782429812</c:v>
                </c:pt>
                <c:pt idx="74">
                  <c:v>0.36873364123358854</c:v>
                </c:pt>
                <c:pt idx="75">
                  <c:v>0.36279617396823888</c:v>
                </c:pt>
                <c:pt idx="76">
                  <c:v>0.35695090176495198</c:v>
                </c:pt>
                <c:pt idx="77">
                  <c:v>0.35119675888049107</c:v>
                </c:pt>
                <c:pt idx="78">
                  <c:v>0.34553266983971442</c:v>
                </c:pt>
                <c:pt idx="79">
                  <c:v>0.33995755107060549</c:v>
                </c:pt>
                <c:pt idx="80">
                  <c:v>0.33447031243299707</c:v>
                </c:pt>
                <c:pt idx="81">
                  <c:v>0.32906985864728738</c:v>
                </c:pt>
                <c:pt idx="82">
                  <c:v>0.32375509062905339</c:v>
                </c:pt>
                <c:pt idx="83">
                  <c:v>0.31852490673509531</c:v>
                </c:pt>
                <c:pt idx="84">
                  <c:v>0.31337820392612403</c:v>
                </c:pt>
                <c:pt idx="85">
                  <c:v>0.30831387885097733</c:v>
                </c:pt>
                <c:pt idx="86">
                  <c:v>0.30333082885696322</c:v>
                </c:pt>
                <c:pt idx="87">
                  <c:v>0.29842795293065949</c:v>
                </c:pt>
                <c:pt idx="88">
                  <c:v>0.29360415257323219</c:v>
                </c:pt>
                <c:pt idx="89">
                  <c:v>0.28885833261411187</c:v>
                </c:pt>
                <c:pt idx="90">
                  <c:v>0.28418940196663606</c:v>
                </c:pt>
                <c:pt idx="91">
                  <c:v>0.27959627751511679</c:v>
                </c:pt>
                <c:pt idx="92">
                  <c:v>0.27507787772744174</c:v>
                </c:pt>
                <c:pt idx="93">
                  <c:v>0.27063312184214133</c:v>
                </c:pt>
                <c:pt idx="94">
                  <c:v>0.26626094204118977</c:v>
                </c:pt>
                <c:pt idx="95">
                  <c:v>0.26196027749012196</c:v>
                </c:pt>
                <c:pt idx="96">
                  <c:v>0.2577300748260144</c:v>
                </c:pt>
                <c:pt idx="97">
                  <c:v>0.25356928860421002</c:v>
                </c:pt>
                <c:pt idx="98">
                  <c:v>0.24947688170652629</c:v>
                </c:pt>
                <c:pt idx="99">
                  <c:v>0.24545182571346633</c:v>
                </c:pt>
                <c:pt idx="100">
                  <c:v>0.24149310124277143</c:v>
                </c:pt>
                <c:pt idx="101">
                  <c:v>0.23759969825647959</c:v>
                </c:pt>
                <c:pt idx="102">
                  <c:v>0.23377061633850321</c:v>
                </c:pt>
                <c:pt idx="103">
                  <c:v>0.23000486494460037</c:v>
                </c:pt>
                <c:pt idx="104">
                  <c:v>0.2263014636264867</c:v>
                </c:pt>
                <c:pt idx="105">
                  <c:v>0.22265944223171991</c:v>
                </c:pt>
                <c:pt idx="106">
                  <c:v>0.21907784108088352</c:v>
                </c:pt>
                <c:pt idx="107">
                  <c:v>0.21555571112349931</c:v>
                </c:pt>
                <c:pt idx="108">
                  <c:v>0.21209211407400727</c:v>
                </c:pt>
                <c:pt idx="109">
                  <c:v>0.20868612252907054</c:v>
                </c:pt>
                <c:pt idx="110">
                  <c:v>0.20533682006738493</c:v>
                </c:pt>
                <c:pt idx="111">
                  <c:v>0.20204330133310369</c:v>
                </c:pt>
                <c:pt idx="112">
                  <c:v>0.19880467210391803</c:v>
                </c:pt>
                <c:pt idx="113">
                  <c:v>0.19562004934477781</c:v>
                </c:pt>
                <c:pt idx="114">
                  <c:v>0.19248856124817432</c:v>
                </c:pt>
                <c:pt idx="115">
                  <c:v>0.18940934726185604</c:v>
                </c:pt>
                <c:pt idx="116">
                  <c:v>0.18638155810479873</c:v>
                </c:pt>
                <c:pt idx="117">
                  <c:v>0.18340435577220027</c:v>
                </c:pt>
                <c:pt idx="118">
                  <c:v>0.18047691353023274</c:v>
                </c:pt>
                <c:pt idx="119">
                  <c:v>0.17759841590123582</c:v>
                </c:pt>
                <c:pt idx="120">
                  <c:v>0.17476805864000158</c:v>
                </c:pt>
                <c:pt idx="121">
                  <c:v>0.17198504870176384</c:v>
                </c:pt>
                <c:pt idx="122">
                  <c:v>0.16924860420246565</c:v>
                </c:pt>
                <c:pt idx="123">
                  <c:v>0.16655795437185497</c:v>
                </c:pt>
                <c:pt idx="124">
                  <c:v>0.16391233949991743</c:v>
                </c:pt>
                <c:pt idx="125">
                  <c:v>0.16131101087713562</c:v>
                </c:pt>
                <c:pt idx="126">
                  <c:v>0.15875323072903111</c:v>
                </c:pt>
                <c:pt idx="127">
                  <c:v>0.15623827214542169</c:v>
                </c:pt>
                <c:pt idx="128">
                  <c:v>0.15376541900480187</c:v>
                </c:pt>
                <c:pt idx="129">
                  <c:v>0.15133396589423237</c:v>
                </c:pt>
                <c:pt idx="130">
                  <c:v>0.14894321802510063</c:v>
                </c:pt>
                <c:pt idx="131">
                  <c:v>0.14659249114509701</c:v>
                </c:pt>
                <c:pt idx="132">
                  <c:v>0.1442811114467277</c:v>
                </c:pt>
                <c:pt idx="133">
                  <c:v>0.14200841547267171</c:v>
                </c:pt>
                <c:pt idx="134">
                  <c:v>0.13977375001826731</c:v>
                </c:pt>
                <c:pt idx="135">
                  <c:v>0.13757647203140178</c:v>
                </c:pt>
                <c:pt idx="136">
                  <c:v>0.13541594851005684</c:v>
                </c:pt>
                <c:pt idx="137">
                  <c:v>0.13329155639775336</c:v>
                </c:pt>
                <c:pt idx="138">
                  <c:v>0.1312026824771213</c:v>
                </c:pt>
                <c:pt idx="139">
                  <c:v>0.12914872326180751</c:v>
                </c:pt>
                <c:pt idx="140">
                  <c:v>0.12712908488692429</c:v>
                </c:pt>
                <c:pt idx="141">
                  <c:v>0.1251431829982271</c:v>
                </c:pt>
                <c:pt idx="142">
                  <c:v>0.12319044264019922</c:v>
                </c:pt>
                <c:pt idx="143">
                  <c:v>0.12127029814321122</c:v>
                </c:pt>
                <c:pt idx="144">
                  <c:v>0.11938219300991296</c:v>
                </c:pt>
                <c:pt idx="145">
                  <c:v>0.11752557980100437</c:v>
                </c:pt>
                <c:pt idx="146">
                  <c:v>0.1156999200205263</c:v>
                </c:pt>
                <c:pt idx="147">
                  <c:v>0.11390468400079889</c:v>
                </c:pt>
                <c:pt idx="148">
                  <c:v>0.11213935078713093</c:v>
                </c:pt>
                <c:pt idx="149">
                  <c:v>0.11040340802241544</c:v>
                </c:pt>
                <c:pt idx="150">
                  <c:v>0.10869635183171568</c:v>
                </c:pt>
                <c:pt idx="151">
                  <c:v>0.1070176867069455</c:v>
                </c:pt>
                <c:pt idx="152">
                  <c:v>0.10536692539173428</c:v>
                </c:pt>
                <c:pt idx="153">
                  <c:v>0.10374358876656631</c:v>
                </c:pt>
                <c:pt idx="154">
                  <c:v>0.10214720573427463</c:v>
                </c:pt>
                <c:pt idx="155">
                  <c:v>0.10057731310596657</c:v>
                </c:pt>
                <c:pt idx="156">
                  <c:v>9.9033455487450822E-2</c:v>
                </c:pt>
                <c:pt idx="157">
                  <c:v>9.7515185166232199E-2</c:v>
                </c:pt>
                <c:pt idx="158">
                  <c:v>9.6022061999135766E-2</c:v>
                </c:pt>
                <c:pt idx="159">
                  <c:v>9.4553653300615617E-2</c:v>
                </c:pt>
                <c:pt idx="160">
                  <c:v>9.3109533731802294E-2</c:v>
                </c:pt>
                <c:pt idx="161">
                  <c:v>9.1689285190335951E-2</c:v>
                </c:pt>
                <c:pt idx="162">
                  <c:v>9.0292496701030928E-2</c:v>
                </c:pt>
                <c:pt idx="163">
                  <c:v>8.8918764307412274E-2</c:v>
                </c:pt>
                <c:pt idx="164">
                  <c:v>8.7567690964161518E-2</c:v>
                </c:pt>
                <c:pt idx="165">
                  <c:v>8.6238886430508033E-2</c:v>
                </c:pt>
                <c:pt idx="166">
                  <c:v>8.4931967164594835E-2</c:v>
                </c:pt>
                <c:pt idx="167">
                  <c:v>8.364655621884956E-2</c:v>
                </c:pt>
                <c:pt idx="168">
                  <c:v>8.2382283136386028E-2</c:v>
                </c:pt>
                <c:pt idx="169">
                  <c:v>8.113878384845967E-2</c:v>
                </c:pt>
                <c:pt idx="170">
                  <c:v>7.9915700572997239E-2</c:v>
                </c:pt>
                <c:pt idx="171">
                  <c:v>7.8712681714221314E-2</c:v>
                </c:pt>
                <c:pt idx="172">
                  <c:v>7.752938176338442E-2</c:v>
                </c:pt>
                <c:pt idx="173">
                  <c:v>7.6365461200628398E-2</c:v>
                </c:pt>
                <c:pt idx="174">
                  <c:v>7.5220586397981834E-2</c:v>
                </c:pt>
                <c:pt idx="175">
                  <c:v>7.4094429523505465E-2</c:v>
                </c:pt>
                <c:pt idx="176">
                  <c:v>7.2986668446596487E-2</c:v>
                </c:pt>
                <c:pt idx="177">
                  <c:v>7.1896986644457733E-2</c:v>
                </c:pt>
                <c:pt idx="178">
                  <c:v>7.0825073109739484E-2</c:v>
                </c:pt>
                <c:pt idx="179">
                  <c:v>6.9770622259357443E-2</c:v>
                </c:pt>
                <c:pt idx="180">
                  <c:v>6.8733333844491165E-2</c:v>
                </c:pt>
                <c:pt idx="181">
                  <c:v>6.7712912861764951E-2</c:v>
                </c:pt>
                <c:pt idx="182">
                  <c:v>6.6709069465612225E-2</c:v>
                </c:pt>
                <c:pt idx="183">
                  <c:v>6.5721518881823662E-2</c:v>
                </c:pt>
                <c:pt idx="184">
                  <c:v>6.4749981322277994E-2</c:v>
                </c:pt>
                <c:pt idx="185">
                  <c:v>6.3794181900853189E-2</c:v>
                </c:pt>
                <c:pt idx="186">
                  <c:v>6.2853850550515775E-2</c:v>
                </c:pt>
                <c:pt idx="187">
                  <c:v>6.1928721941584372E-2</c:v>
                </c:pt>
                <c:pt idx="188">
                  <c:v>6.1018535401162817E-2</c:v>
                </c:pt>
                <c:pt idx="189">
                  <c:v>6.0123034833737939E-2</c:v>
                </c:pt>
                <c:pt idx="190">
                  <c:v>5.9241968642936391E-2</c:v>
                </c:pt>
                <c:pt idx="191">
                  <c:v>5.8375089654433422E-2</c:v>
                </c:pt>
                <c:pt idx="192">
                  <c:v>5.7522155040007412E-2</c:v>
                </c:pt>
                <c:pt idx="193">
                  <c:v>5.6682926242731857E-2</c:v>
                </c:pt>
                <c:pt idx="194">
                  <c:v>5.5857168903297137E-2</c:v>
                </c:pt>
                <c:pt idx="195">
                  <c:v>5.5044652787453692E-2</c:v>
                </c:pt>
                <c:pt idx="196">
                  <c:v>5.4245151714567147E-2</c:v>
                </c:pt>
                <c:pt idx="197">
                  <c:v>5.3458443487276554E-2</c:v>
                </c:pt>
                <c:pt idx="198">
                  <c:v>5.2684309822245999E-2</c:v>
                </c:pt>
                <c:pt idx="199">
                  <c:v>5.1922536281999249E-2</c:v>
                </c:pt>
                <c:pt idx="200">
                  <c:v>5.1172912207827416E-2</c:v>
                </c:pt>
                <c:pt idx="201">
                  <c:v>5.043523065375926E-2</c:v>
                </c:pt>
                <c:pt idx="202">
                  <c:v>4.9709288321582647E-2</c:v>
                </c:pt>
                <c:pt idx="203">
                  <c:v>4.8994885496907038E-2</c:v>
                </c:pt>
                <c:pt idx="204">
                  <c:v>4.8291825986255012E-2</c:v>
                </c:pt>
                <c:pt idx="205">
                  <c:v>4.7599917055171803E-2</c:v>
                </c:pt>
                <c:pt idx="206">
                  <c:v>4.6918969367341398E-2</c:v>
                </c:pt>
                <c:pt idx="207">
                  <c:v>4.6248796924697043E-2</c:v>
                </c:pt>
                <c:pt idx="208">
                  <c:v>4.558921700851494E-2</c:v>
                </c:pt>
                <c:pt idx="209">
                  <c:v>4.4940050121479239E-2</c:v>
                </c:pt>
                <c:pt idx="210">
                  <c:v>4.430111993070518E-2</c:v>
                </c:pt>
                <c:pt idx="211">
                  <c:v>4.3672253211710511E-2</c:v>
                </c:pt>
                <c:pt idx="212">
                  <c:v>4.3053279793320798E-2</c:v>
                </c:pt>
                <c:pt idx="213">
                  <c:v>4.2444032503498083E-2</c:v>
                </c:pt>
                <c:pt idx="214">
                  <c:v>4.1844347116080226E-2</c:v>
                </c:pt>
                <c:pt idx="215">
                  <c:v>4.1254062298418423E-2</c:v>
                </c:pt>
                <c:pt idx="216">
                  <c:v>4.0673019559901484E-2</c:v>
                </c:pt>
                <c:pt idx="217">
                  <c:v>4.0101063201353843E-2</c:v>
                </c:pt>
                <c:pt idx="218">
                  <c:v>3.9538040265295921E-2</c:v>
                </c:pt>
                <c:pt idx="219">
                  <c:v>3.8983800487054431E-2</c:v>
                </c:pt>
                <c:pt idx="220">
                  <c:v>3.8438196246710077E-2</c:v>
                </c:pt>
                <c:pt idx="221">
                  <c:v>3.7901082521871778E-2</c:v>
                </c:pt>
                <c:pt idx="222">
                  <c:v>3.7372316841264006E-2</c:v>
                </c:pt>
                <c:pt idx="223">
                  <c:v>3.6851759239116474E-2</c:v>
                </c:pt>
                <c:pt idx="224">
                  <c:v>3.6339272210343866E-2</c:v>
                </c:pt>
                <c:pt idx="225">
                  <c:v>3.5834720666503374E-2</c:v>
                </c:pt>
                <c:pt idx="226">
                  <c:v>3.533797189251961E-2</c:v>
                </c:pt>
                <c:pt idx="227">
                  <c:v>3.4848895504163382E-2</c:v>
                </c:pt>
                <c:pt idx="228">
                  <c:v>3.4367363406274831E-2</c:v>
                </c:pt>
                <c:pt idx="229">
                  <c:v>3.3893249751717786E-2</c:v>
                </c:pt>
                <c:pt idx="230">
                  <c:v>3.3426430901055064E-2</c:v>
                </c:pt>
                <c:pt idx="231">
                  <c:v>3.2966785382933059E-2</c:v>
                </c:pt>
                <c:pt idx="232">
                  <c:v>3.2514193855164283E-2</c:v>
                </c:pt>
                <c:pt idx="233">
                  <c:v>3.2068539066497113E-2</c:v>
                </c:pt>
                <c:pt idx="234">
                  <c:v>3.1629705819061729E-2</c:v>
                </c:pt>
                <c:pt idx="235">
                  <c:v>3.1197580931481457E-2</c:v>
                </c:pt>
                <c:pt idx="236">
                  <c:v>3.0772053202638521E-2</c:v>
                </c:pt>
                <c:pt idx="237">
                  <c:v>3.035301337608395E-2</c:v>
                </c:pt>
                <c:pt idx="238">
                  <c:v>2.9940354105080998E-2</c:v>
                </c:pt>
                <c:pt idx="239">
                  <c:v>2.9533969918271532E-2</c:v>
                </c:pt>
                <c:pt idx="240">
                  <c:v>2.913375718595573E-2</c:v>
                </c:pt>
                <c:pt idx="241">
                  <c:v>2.8739614086974102E-2</c:v>
                </c:pt>
                <c:pt idx="242">
                  <c:v>2.8351440576182517E-2</c:v>
                </c:pt>
                <c:pt idx="243">
                  <c:v>2.7969138352510116E-2</c:v>
                </c:pt>
                <c:pt idx="244">
                  <c:v>2.7592610827590437E-2</c:v>
                </c:pt>
                <c:pt idx="245">
                  <c:v>2.7221763094955619E-2</c:v>
                </c:pt>
                <c:pt idx="246">
                  <c:v>2.6856501899785241E-2</c:v>
                </c:pt>
                <c:pt idx="247">
                  <c:v>2.649673560919932E-2</c:v>
                </c:pt>
                <c:pt idx="248">
                  <c:v>2.6142374183086563E-2</c:v>
                </c:pt>
                <c:pt idx="249">
                  <c:v>2.5793329145459412E-2</c:v>
                </c:pt>
                <c:pt idx="250">
                  <c:v>2.5449513556325663E-2</c:v>
                </c:pt>
                <c:pt idx="251">
                  <c:v>2.511084198406871E-2</c:v>
                </c:pt>
                <c:pt idx="252">
                  <c:v>2.4777230478327493E-2</c:v>
                </c:pt>
                <c:pt idx="253">
                  <c:v>2.4448596543366934E-2</c:v>
                </c:pt>
                <c:pt idx="254">
                  <c:v>2.4124859111931275E-2</c:v>
                </c:pt>
                <c:pt idx="255">
                  <c:v>2.380593851957119E-2</c:v>
                </c:pt>
                <c:pt idx="256">
                  <c:v>2.3491756479436843E-2</c:v>
                </c:pt>
                <c:pt idx="257">
                  <c:v>2.3182236057528269E-2</c:v>
                </c:pt>
                <c:pt idx="258">
                  <c:v>2.2877301648395867E-2</c:v>
                </c:pt>
                <c:pt idx="259">
                  <c:v>2.2576878951282128E-2</c:v>
                </c:pt>
                <c:pt idx="260">
                  <c:v>2.228089494669757E-2</c:v>
                </c:pt>
                <c:pt idx="261">
                  <c:v>2.1989277873423103E-2</c:v>
                </c:pt>
                <c:pt idx="262">
                  <c:v>2.1701957205930739E-2</c:v>
                </c:pt>
                <c:pt idx="263">
                  <c:v>2.1418863632215936E-2</c:v>
                </c:pt>
                <c:pt idx="264">
                  <c:v>2.1139929032033999E-2</c:v>
                </c:pt>
                <c:pt idx="265">
                  <c:v>2.0865086455532981E-2</c:v>
                </c:pt>
                <c:pt idx="266">
                  <c:v>2.0594270102276848E-2</c:v>
                </c:pt>
                <c:pt idx="267">
                  <c:v>2.0327415300650853E-2</c:v>
                </c:pt>
                <c:pt idx="268">
                  <c:v>2.0064458487643433E-2</c:v>
                </c:pt>
                <c:pt idx="269">
                  <c:v>1.98053371889968E-2</c:v>
                </c:pt>
                <c:pt idx="270">
                  <c:v>1.9549989999720529E-2</c:v>
                </c:pt>
                <c:pt idx="271">
                  <c:v>1.9298356564960911E-2</c:v>
                </c:pt>
                <c:pt idx="272">
                  <c:v>1.9050377561220026E-2</c:v>
                </c:pt>
                <c:pt idx="273">
                  <c:v>1.8805994677918256E-2</c:v>
                </c:pt>
                <c:pt idx="274">
                  <c:v>1.8565150599293697E-2</c:v>
                </c:pt>
                <c:pt idx="275">
                  <c:v>1.8327788986632836E-2</c:v>
                </c:pt>
                <c:pt idx="276">
                  <c:v>1.8093854460826043E-2</c:v>
                </c:pt>
                <c:pt idx="277">
                  <c:v>1.7863292585242396E-2</c:v>
                </c:pt>
                <c:pt idx="278">
                  <c:v>1.763604984891759E-2</c:v>
                </c:pt>
                <c:pt idx="279">
                  <c:v>1.7412073650049802E-2</c:v>
                </c:pt>
                <c:pt idx="280">
                  <c:v>1.7191312279797203E-2</c:v>
                </c:pt>
                <c:pt idx="281">
                  <c:v>1.6973714906372384E-2</c:v>
                </c:pt>
                <c:pt idx="282">
                  <c:v>1.6759231559427577E-2</c:v>
                </c:pt>
                <c:pt idx="283">
                  <c:v>1.654781311472581E-2</c:v>
                </c:pt>
                <c:pt idx="284">
                  <c:v>1.6339411279092681E-2</c:v>
                </c:pt>
                <c:pt idx="285">
                  <c:v>1.6133978575643453E-2</c:v>
                </c:pt>
                <c:pt idx="286">
                  <c:v>1.5931468329280527E-2</c:v>
                </c:pt>
                <c:pt idx="287">
                  <c:v>1.5731834652456544E-2</c:v>
                </c:pt>
                <c:pt idx="288">
                  <c:v>1.5535032431197733E-2</c:v>
                </c:pt>
                <c:pt idx="289">
                  <c:v>1.5341017311383265E-2</c:v>
                </c:pt>
                <c:pt idx="290">
                  <c:v>1.5149745685275601E-2</c:v>
                </c:pt>
                <c:pt idx="291">
                  <c:v>1.4961174678297271E-2</c:v>
                </c:pt>
                <c:pt idx="292">
                  <c:v>1.4775262136049527E-2</c:v>
                </c:pt>
                <c:pt idx="293">
                  <c:v>1.4591966611568592E-2</c:v>
                </c:pt>
                <c:pt idx="294">
                  <c:v>1.4411247352814788E-2</c:v>
                </c:pt>
                <c:pt idx="295">
                  <c:v>1.4233064290390654E-2</c:v>
                </c:pt>
                <c:pt idx="296">
                  <c:v>1.4057378025483389E-2</c:v>
                </c:pt>
                <c:pt idx="297">
                  <c:v>1.3884149818027934E-2</c:v>
                </c:pt>
                <c:pt idx="298">
                  <c:v>1.371334157508618E-2</c:v>
                </c:pt>
                <c:pt idx="299">
                  <c:v>1.3544915839438683E-2</c:v>
                </c:pt>
                <c:pt idx="300">
                  <c:v>1.3378835778384682E-2</c:v>
                </c:pt>
                <c:pt idx="301">
                  <c:v>1.3215065172746693E-2</c:v>
                </c:pt>
                <c:pt idx="302">
                  <c:v>1.3053568406075884E-2</c:v>
                </c:pt>
                <c:pt idx="303">
                  <c:v>1.2894310454054494E-2</c:v>
                </c:pt>
                <c:pt idx="304">
                  <c:v>1.2737256874091609E-2</c:v>
                </c:pt>
                <c:pt idx="305">
                  <c:v>1.258237379510886E-2</c:v>
                </c:pt>
                <c:pt idx="306">
                  <c:v>1.2429627907512184E-2</c:v>
                </c:pt>
                <c:pt idx="307">
                  <c:v>1.2278986453346769E-2</c:v>
                </c:pt>
                <c:pt idx="308">
                  <c:v>1.2130417216631125E-2</c:v>
                </c:pt>
                <c:pt idx="309">
                  <c:v>1.1983888513867415E-2</c:v>
                </c:pt>
                <c:pt idx="310">
                  <c:v>1.1839369184724636E-2</c:v>
                </c:pt>
                <c:pt idx="311">
                  <c:v>1.1696828582891412E-2</c:v>
                </c:pt>
                <c:pt idx="312">
                  <c:v>1.155623656709529E-2</c:v>
                </c:pt>
                <c:pt idx="313">
                  <c:v>1.1417563492285449E-2</c:v>
                </c:pt>
                <c:pt idx="314">
                  <c:v>1.1280780200975692E-2</c:v>
                </c:pt>
                <c:pt idx="315">
                  <c:v>1.1145858014744905E-2</c:v>
                </c:pt>
                <c:pt idx="316">
                  <c:v>1.1012768725892004E-2</c:v>
                </c:pt>
                <c:pt idx="317">
                  <c:v>1.0881484589242325E-2</c:v>
                </c:pt>
                <c:pt idx="318">
                  <c:v>1.0751978314102975E-2</c:v>
                </c:pt>
                <c:pt idx="319">
                  <c:v>1.0624223056363949E-2</c:v>
                </c:pt>
                <c:pt idx="320">
                  <c:v>1.0498192410742841E-2</c:v>
                </c:pt>
                <c:pt idx="321">
                  <c:v>1.0373860403169999E-2</c:v>
                </c:pt>
                <c:pt idx="322">
                  <c:v>1.0251201483311606E-2</c:v>
                </c:pt>
                <c:pt idx="323">
                  <c:v>1.0130190517228457E-2</c:v>
                </c:pt>
                <c:pt idx="324">
                  <c:v>1.0010802780167513E-2</c:v>
                </c:pt>
                <c:pt idx="325">
                  <c:v>9.893013949483935E-3</c:v>
                </c:pt>
                <c:pt idx="326">
                  <c:v>9.7768000976911525E-3</c:v>
                </c:pt>
                <c:pt idx="327">
                  <c:v>9.6621376856366875E-3</c:v>
                </c:pt>
                <c:pt idx="328">
                  <c:v>9.549003555801119E-3</c:v>
                </c:pt>
                <c:pt idx="329">
                  <c:v>9.4373749257182921E-3</c:v>
                </c:pt>
                <c:pt idx="330">
                  <c:v>9.3272293815140853E-3</c:v>
                </c:pt>
                <c:pt idx="331">
                  <c:v>9.218544871562007E-3</c:v>
                </c:pt>
                <c:pt idx="332">
                  <c:v>9.1112997002529457E-3</c:v>
                </c:pt>
                <c:pt idx="333">
                  <c:v>9.0054725218774098E-3</c:v>
                </c:pt>
                <c:pt idx="334">
                  <c:v>8.901042334617847E-3</c:v>
                </c:pt>
                <c:pt idx="335">
                  <c:v>8.7979884746491946E-3</c:v>
                </c:pt>
                <c:pt idx="336">
                  <c:v>8.6962906103455039E-3</c:v>
                </c:pt>
                <c:pt idx="337">
                  <c:v>8.5959287365908119E-3</c:v>
                </c:pt>
                <c:pt idx="338">
                  <c:v>8.4968831691922125E-3</c:v>
                </c:pt>
                <c:pt idx="339">
                  <c:v>8.3991345393933121E-3</c:v>
                </c:pt>
                <c:pt idx="340">
                  <c:v>8.3026637884861167E-3</c:v>
                </c:pt>
                <c:pt idx="341">
                  <c:v>8.2074521625195886E-3</c:v>
                </c:pt>
                <c:pt idx="342">
                  <c:v>8.1134812071031962E-3</c:v>
                </c:pt>
                <c:pt idx="343">
                  <c:v>8.020732762303355E-3</c:v>
                </c:pt>
                <c:pt idx="344">
                  <c:v>7.929188957631431E-3</c:v>
                </c:pt>
                <c:pt idx="345">
                  <c:v>7.8388322071213535E-3</c:v>
                </c:pt>
                <c:pt idx="346">
                  <c:v>7.74964520449527E-3</c:v>
                </c:pt>
                <c:pt idx="347">
                  <c:v>7.6616109184156388E-3</c:v>
                </c:pt>
                <c:pt idx="348">
                  <c:v>7.5747125878220635E-3</c:v>
                </c:pt>
                <c:pt idx="349">
                  <c:v>7.4889337173514141E-3</c:v>
                </c:pt>
                <c:pt idx="350">
                  <c:v>7.4042580728395889E-3</c:v>
                </c:pt>
                <c:pt idx="351">
                  <c:v>7.3206696769035238E-3</c:v>
                </c:pt>
                <c:pt idx="352">
                  <c:v>7.2381528046018342E-3</c:v>
                </c:pt>
                <c:pt idx="353">
                  <c:v>7.156691979172753E-3</c:v>
                </c:pt>
                <c:pt idx="354">
                  <c:v>7.0762719678478742E-3</c:v>
                </c:pt>
                <c:pt idx="355">
                  <c:v>6.9968777777403004E-3</c:v>
                </c:pt>
                <c:pt idx="356">
                  <c:v>6.9184946518058843E-3</c:v>
                </c:pt>
                <c:pt idx="357">
                  <c:v>6.8411080648760727E-3</c:v>
                </c:pt>
                <c:pt idx="358">
                  <c:v>6.7647037197612675E-3</c:v>
                </c:pt>
                <c:pt idx="359">
                  <c:v>6.6892675434231308E-3</c:v>
                </c:pt>
                <c:pt idx="360">
                  <c:v>6.6147856832147805E-3</c:v>
                </c:pt>
                <c:pt idx="361">
                  <c:v>6.5412445031875271E-3</c:v>
                </c:pt>
                <c:pt idx="362">
                  <c:v>6.4686305804629038E-3</c:v>
                </c:pt>
                <c:pt idx="363">
                  <c:v>6.3969307016688969E-3</c:v>
                </c:pt>
                <c:pt idx="364">
                  <c:v>6.3261318594390673E-3</c:v>
                </c:pt>
                <c:pt idx="365">
                  <c:v>6.2562212489734609E-3</c:v>
                </c:pt>
                <c:pt idx="366">
                  <c:v>6.1871862646602702E-3</c:v>
                </c:pt>
                <c:pt idx="367">
                  <c:v>6.1190144967569115E-3</c:v>
                </c:pt>
                <c:pt idx="368">
                  <c:v>6.0516937281296281E-3</c:v>
                </c:pt>
                <c:pt idx="369">
                  <c:v>5.9852119310504787E-3</c:v>
                </c:pt>
                <c:pt idx="370">
                  <c:v>5.9195572640505841E-3</c:v>
                </c:pt>
                <c:pt idx="371">
                  <c:v>5.8547180688287726E-3</c:v>
                </c:pt>
                <c:pt idx="372">
                  <c:v>5.7906828672143803E-3</c:v>
                </c:pt>
                <c:pt idx="373">
                  <c:v>5.7274403581834702E-3</c:v>
                </c:pt>
                <c:pt idx="374">
                  <c:v>5.6649794149272025E-3</c:v>
                </c:pt>
                <c:pt idx="375">
                  <c:v>5.6032890819717341E-3</c:v>
                </c:pt>
                <c:pt idx="376">
                  <c:v>5.5423585723483907E-3</c:v>
                </c:pt>
                <c:pt idx="377">
                  <c:v>5.4821772648134381E-3</c:v>
                </c:pt>
                <c:pt idx="378">
                  <c:v>5.4227347011163267E-3</c:v>
                </c:pt>
                <c:pt idx="379">
                  <c:v>5.36402058331576E-3</c:v>
                </c:pt>
                <c:pt idx="380">
                  <c:v>5.3060247711425104E-3</c:v>
                </c:pt>
                <c:pt idx="381">
                  <c:v>5.2487372794082533E-3</c:v>
                </c:pt>
                <c:pt idx="382">
                  <c:v>5.192148275459503E-3</c:v>
                </c:pt>
                <c:pt idx="383">
                  <c:v>5.1362480766759255E-3</c:v>
                </c:pt>
                <c:pt idx="384">
                  <c:v>5.0810271480120836E-3</c:v>
                </c:pt>
                <c:pt idx="385">
                  <c:v>5.0264760995820112E-3</c:v>
                </c:pt>
                <c:pt idx="386">
                  <c:v>4.9725856842855959E-3</c:v>
                </c:pt>
                <c:pt idx="387">
                  <c:v>4.9193467954762298E-3</c:v>
                </c:pt>
                <c:pt idx="388">
                  <c:v>4.8667504646688949E-3</c:v>
                </c:pt>
                <c:pt idx="389">
                  <c:v>4.814787859287903E-3</c:v>
                </c:pt>
                <c:pt idx="390">
                  <c:v>4.7634502804536228E-3</c:v>
                </c:pt>
                <c:pt idx="391">
                  <c:v>4.7127291608075198E-3</c:v>
                </c:pt>
                <c:pt idx="392">
                  <c:v>4.6626160623747361E-3</c:v>
                </c:pt>
                <c:pt idx="393">
                  <c:v>4.6131026744635302E-3</c:v>
                </c:pt>
                <c:pt idx="394">
                  <c:v>4.5641808116010981E-3</c:v>
                </c:pt>
                <c:pt idx="395">
                  <c:v>4.5158424115047417E-3</c:v>
                </c:pt>
                <c:pt idx="396">
                  <c:v>4.4680795330881888E-3</c:v>
                </c:pt>
                <c:pt idx="397">
                  <c:v>4.420884354502063E-3</c:v>
                </c:pt>
                <c:pt idx="398">
                  <c:v>4.3742491712081104E-3</c:v>
                </c:pt>
                <c:pt idx="399">
                  <c:v>4.3281663940864653E-3</c:v>
                </c:pt>
                <c:pt idx="400">
                  <c:v>4.2826285475754408E-3</c:v>
                </c:pt>
                <c:pt idx="401">
                  <c:v>4.2376282678431533E-3</c:v>
                </c:pt>
                <c:pt idx="402">
                  <c:v>4.1931583009904953E-3</c:v>
                </c:pt>
                <c:pt idx="403">
                  <c:v>4.1492115012848859E-3</c:v>
                </c:pt>
                <c:pt idx="404">
                  <c:v>4.1057808294241585E-3</c:v>
                </c:pt>
                <c:pt idx="405">
                  <c:v>4.0628593508301915E-3</c:v>
                </c:pt>
                <c:pt idx="406">
                  <c:v>4.0204402339716148E-3</c:v>
                </c:pt>
                <c:pt idx="407">
                  <c:v>3.9785167487151139E-3</c:v>
                </c:pt>
                <c:pt idx="408">
                  <c:v>3.9370822647048784E-3</c:v>
                </c:pt>
                <c:pt idx="409">
                  <c:v>3.8961302497695503E-3</c:v>
                </c:pt>
                <c:pt idx="410">
                  <c:v>3.8556542683563827E-3</c:v>
                </c:pt>
                <c:pt idx="411">
                  <c:v>3.8156479799919115E-3</c:v>
                </c:pt>
                <c:pt idx="412">
                  <c:v>3.7761051377688073E-3</c:v>
                </c:pt>
                <c:pt idx="413">
                  <c:v>3.7370195868583651E-3</c:v>
                </c:pt>
                <c:pt idx="414">
                  <c:v>3.6983852630482618E-3</c:v>
                </c:pt>
                <c:pt idx="415">
                  <c:v>3.6601961913049989E-3</c:v>
                </c:pt>
                <c:pt idx="416">
                  <c:v>3.6224464843607027E-3</c:v>
                </c:pt>
                <c:pt idx="417">
                  <c:v>3.5851303413237997E-3</c:v>
                </c:pt>
                <c:pt idx="418">
                  <c:v>3.5482420463131734E-3</c:v>
                </c:pt>
                <c:pt idx="419">
                  <c:v>3.5117759671153218E-3</c:v>
                </c:pt>
                <c:pt idx="420">
                  <c:v>3.4757265538641808E-3</c:v>
                </c:pt>
                <c:pt idx="421">
                  <c:v>3.4400883377431477E-3</c:v>
                </c:pt>
                <c:pt idx="422">
                  <c:v>3.4048559297089748E-3</c:v>
                </c:pt>
                <c:pt idx="423">
                  <c:v>3.3700240192370752E-3</c:v>
                </c:pt>
                <c:pt idx="424">
                  <c:v>3.3355873730879422E-3</c:v>
                </c:pt>
                <c:pt idx="425">
                  <c:v>3.3015408340942042E-3</c:v>
                </c:pt>
                <c:pt idx="426">
                  <c:v>3.2678793199680386E-3</c:v>
                </c:pt>
                <c:pt idx="427">
                  <c:v>3.2345978221285784E-3</c:v>
                </c:pt>
                <c:pt idx="428">
                  <c:v>3.2016914045488822E-3</c:v>
                </c:pt>
                <c:pt idx="429">
                  <c:v>3.1691552026222114E-3</c:v>
                </c:pt>
                <c:pt idx="430">
                  <c:v>3.1369844220472342E-3</c:v>
                </c:pt>
                <c:pt idx="431">
                  <c:v>3.1051743377317983E-3</c:v>
                </c:pt>
                <c:pt idx="432">
                  <c:v>3.0737202927149784E-3</c:v>
                </c:pt>
                <c:pt idx="433">
                  <c:v>3.0426176971071126E-3</c:v>
                </c:pt>
                <c:pt idx="434">
                  <c:v>3.0118620270474148E-3</c:v>
                </c:pt>
                <c:pt idx="435">
                  <c:v>2.9814488236789096E-3</c:v>
                </c:pt>
                <c:pt idx="436">
                  <c:v>2.9513736921404341E-3</c:v>
                </c:pt>
                <c:pt idx="437">
                  <c:v>2.921632300575299E-3</c:v>
                </c:pt>
                <c:pt idx="438">
                  <c:v>2.8922203791563956E-3</c:v>
                </c:pt>
                <c:pt idx="439">
                  <c:v>2.8631337191274511E-3</c:v>
                </c:pt>
                <c:pt idx="440">
                  <c:v>2.8343681718601141E-3</c:v>
                </c:pt>
                <c:pt idx="441">
                  <c:v>2.8059196479266412E-3</c:v>
                </c:pt>
                <c:pt idx="442">
                  <c:v>2.7777841161878451E-3</c:v>
                </c:pt>
                <c:pt idx="443">
                  <c:v>2.749957602896127E-3</c:v>
                </c:pt>
                <c:pt idx="444">
                  <c:v>2.7224361908132549E-3</c:v>
                </c:pt>
                <c:pt idx="445">
                  <c:v>2.6952160183426636E-3</c:v>
                </c:pt>
                <c:pt idx="446">
                  <c:v>2.6682932786759989E-3</c:v>
                </c:pt>
                <c:pt idx="447">
                  <c:v>2.6416642189537117E-3</c:v>
                </c:pt>
                <c:pt idx="448">
                  <c:v>2.6153251394394009E-3</c:v>
                </c:pt>
                <c:pt idx="449">
                  <c:v>2.5892723927076694E-3</c:v>
                </c:pt>
                <c:pt idx="450">
                  <c:v>2.563502382845318E-3</c:v>
                </c:pt>
                <c:pt idx="451">
                  <c:v>2.5380115646655528E-3</c:v>
                </c:pt>
                <c:pt idx="452">
                  <c:v>2.5127964429350886E-3</c:v>
                </c:pt>
                <c:pt idx="453">
                  <c:v>2.4878535716137927E-3</c:v>
                </c:pt>
                <c:pt idx="454">
                  <c:v>2.4631795531068058E-3</c:v>
                </c:pt>
                <c:pt idx="455">
                  <c:v>2.4387710375287845E-3</c:v>
                </c:pt>
                <c:pt idx="456">
                  <c:v>2.414624721980146E-3</c:v>
                </c:pt>
                <c:pt idx="457">
                  <c:v>2.3907373498350528E-3</c:v>
                </c:pt>
                <c:pt idx="458">
                  <c:v>2.3671057100409887E-3</c:v>
                </c:pt>
                <c:pt idx="459">
                  <c:v>2.343726636429665E-3</c:v>
                </c:pt>
                <c:pt idx="460">
                  <c:v>2.3205970070391264E-3</c:v>
                </c:pt>
                <c:pt idx="461">
                  <c:v>2.2977137434467831E-3</c:v>
                </c:pt>
                <c:pt idx="462">
                  <c:v>2.2750738101132715E-3</c:v>
                </c:pt>
                <c:pt idx="463">
                  <c:v>2.252674213736902E-3</c:v>
                </c:pt>
                <c:pt idx="464">
                  <c:v>2.2305120026184996E-3</c:v>
                </c:pt>
                <c:pt idx="465">
                  <c:v>2.2085842660365092E-3</c:v>
                </c:pt>
                <c:pt idx="466">
                  <c:v>2.1868881336321562E-3</c:v>
                </c:pt>
                <c:pt idx="467">
                  <c:v>2.1654207748044866E-3</c:v>
                </c:pt>
                <c:pt idx="468">
                  <c:v>2.1441793981151424E-3</c:v>
                </c:pt>
                <c:pt idx="469">
                  <c:v>2.1231612507026753E-3</c:v>
                </c:pt>
                <c:pt idx="470">
                  <c:v>2.1023636177062515E-3</c:v>
                </c:pt>
                <c:pt idx="471">
                  <c:v>2.0817838216986156E-3</c:v>
                </c:pt>
                <c:pt idx="472">
                  <c:v>2.0614192221280764E-3</c:v>
                </c:pt>
                <c:pt idx="473">
                  <c:v>2.0412672147694468E-3</c:v>
                </c:pt>
                <c:pt idx="474">
                  <c:v>2.0213252311837471E-3</c:v>
                </c:pt>
                <c:pt idx="475">
                  <c:v>2.0015907381864986E-3</c:v>
                </c:pt>
                <c:pt idx="476">
                  <c:v>1.9820612373245123E-3</c:v>
                </c:pt>
                <c:pt idx="477">
                  <c:v>1.9627342643610112E-3</c:v>
                </c:pt>
                <c:pt idx="478">
                  <c:v>1.9436073887688751E-3</c:v>
                </c:pt>
                <c:pt idx="479">
                  <c:v>1.9246782132320169E-3</c:v>
                </c:pt>
                <c:pt idx="480">
                  <c:v>1.9059443731546087E-3</c:v>
                </c:pt>
                <c:pt idx="481">
                  <c:v>1.8874035361780902E-3</c:v>
                </c:pt>
                <c:pt idx="482">
                  <c:v>1.8690534017058431E-3</c:v>
                </c:pt>
                <c:pt idx="483">
                  <c:v>1.8508917004353496E-3</c:v>
                </c:pt>
                <c:pt idx="484">
                  <c:v>1.8329161938977581E-3</c:v>
                </c:pt>
                <c:pt idx="485">
                  <c:v>1.8151246740046925E-3</c:v>
                </c:pt>
                <c:pt idx="486">
                  <c:v>1.7975149626022302E-3</c:v>
                </c:pt>
                <c:pt idx="487">
                  <c:v>1.780084911031856E-3</c:v>
                </c:pt>
                <c:pt idx="488">
                  <c:v>1.7628323996983638E-3</c:v>
                </c:pt>
                <c:pt idx="489">
                  <c:v>1.7457553376444923E-3</c:v>
                </c:pt>
                <c:pt idx="490">
                  <c:v>1.7288516621322713E-3</c:v>
                </c:pt>
                <c:pt idx="491">
                  <c:v>1.7121193382309081E-3</c:v>
                </c:pt>
                <c:pt idx="492">
                  <c:v>1.6955563584111265E-3</c:v>
                </c:pt>
                <c:pt idx="493">
                  <c:v>1.679160742145834E-3</c:v>
                </c:pt>
                <c:pt idx="494">
                  <c:v>1.6629305355170376E-3</c:v>
                </c:pt>
                <c:pt idx="495">
                  <c:v>1.6468638108288814E-3</c:v>
                </c:pt>
                <c:pt idx="496">
                  <c:v>1.6309586662267062E-3</c:v>
                </c:pt>
                <c:pt idx="497">
                  <c:v>1.6152132253220415E-3</c:v>
                </c:pt>
                <c:pt idx="498">
                  <c:v>1.5996256368234225E-3</c:v>
                </c:pt>
                <c:pt idx="499">
                  <c:v>1.5841940741729344E-3</c:v>
                </c:pt>
                <c:pt idx="500">
                  <c:v>1.5689167351883877E-3</c:v>
                </c:pt>
                <c:pt idx="501">
                  <c:v>1.5537918417110415E-3</c:v>
                </c:pt>
                <c:pt idx="502">
                  <c:v>1.5388176392587556E-3</c:v>
                </c:pt>
                <c:pt idx="503">
                  <c:v>1.5239923966845297E-3</c:v>
                </c:pt>
                <c:pt idx="504">
                  <c:v>1.5093144058402901E-3</c:v>
                </c:pt>
                <c:pt idx="505">
                  <c:v>1.494781981245846E-3</c:v>
                </c:pt>
                <c:pt idx="506">
                  <c:v>1.4803934597629684E-3</c:v>
                </c:pt>
                <c:pt idx="507">
                  <c:v>1.4661472002744577E-3</c:v>
                </c:pt>
                <c:pt idx="508">
                  <c:v>1.4520415833681464E-3</c:v>
                </c:pt>
                <c:pt idx="509">
                  <c:v>1.438075011025745E-3</c:v>
                </c:pt>
                <c:pt idx="510">
                  <c:v>1.4242459063164542E-3</c:v>
                </c:pt>
                <c:pt idx="511">
                  <c:v>1.4105527130952628E-3</c:v>
                </c:pt>
                <c:pt idx="512">
                  <c:v>1.3969938957058574E-3</c:v>
                </c:pt>
                <c:pt idx="513">
                  <c:v>1.3835679386880533E-3</c:v>
                </c:pt>
                <c:pt idx="514">
                  <c:v>1.3702733464897069E-3</c:v>
                </c:pt>
                <c:pt idx="515">
                  <c:v>1.3571086431829894E-3</c:v>
                </c:pt>
                <c:pt idx="516">
                  <c:v>1.3440723721849887E-3</c:v>
                </c:pt>
                <c:pt idx="517">
                  <c:v>1.3311630959825431E-3</c:v>
                </c:pt>
                <c:pt idx="518">
                  <c:v>1.3183793958612621E-3</c:v>
                </c:pt>
                <c:pt idx="519">
                  <c:v>1.3057198716386266E-3</c:v>
                </c:pt>
                <c:pt idx="520">
                  <c:v>1.2931831414011601E-3</c:v>
                </c:pt>
                <c:pt idx="521">
                  <c:v>1.2807678412455308E-3</c:v>
                </c:pt>
                <c:pt idx="522">
                  <c:v>1.2684726250236026E-3</c:v>
                </c:pt>
                <c:pt idx="523">
                  <c:v>1.2562961640912853E-3</c:v>
                </c:pt>
                <c:pt idx="524">
                  <c:v>1.2442371470611936E-3</c:v>
                </c:pt>
                <c:pt idx="525">
                  <c:v>1.2322942795590123E-3</c:v>
                </c:pt>
                <c:pt idx="526">
                  <c:v>1.2204662839835245E-3</c:v>
                </c:pt>
                <c:pt idx="527">
                  <c:v>1.2087518992702289E-3</c:v>
                </c:pt>
                <c:pt idx="528">
                  <c:v>1.1971498806585014E-3</c:v>
                </c:pt>
                <c:pt idx="529">
                  <c:v>1.1856589994622372E-3</c:v>
                </c:pt>
                <c:pt idx="530">
                  <c:v>1.1742780428439193E-3</c:v>
                </c:pt>
                <c:pt idx="531">
                  <c:v>1.1630058135920539E-3</c:v>
                </c:pt>
                <c:pt idx="532">
                  <c:v>1.1518411299019219E-3</c:v>
                </c:pt>
                <c:pt idx="533">
                  <c:v>1.1407828251595918E-3</c:v>
                </c:pt>
                <c:pt idx="534">
                  <c:v>1.1298297477291403E-3</c:v>
                </c:pt>
                <c:pt idx="535">
                  <c:v>1.1189807607430273E-3</c:v>
                </c:pt>
                <c:pt idx="536">
                  <c:v>1.1082347418955923E-3</c:v>
                </c:pt>
                <c:pt idx="537">
                  <c:v>1.0975905832395711E-3</c:v>
                </c:pt>
                <c:pt idx="538">
                  <c:v>1.0870471909856692E-3</c:v>
                </c:pt>
                <c:pt idx="539">
                  <c:v>1.0766034853050349E-3</c:v>
                </c:pt>
                <c:pt idx="540">
                  <c:v>1.066258400134703E-3</c:v>
                </c:pt>
                <c:pt idx="541">
                  <c:v>1.056010882985857E-3</c:v>
                </c:pt>
                <c:pt idx="542">
                  <c:v>1.0458598947549243E-3</c:v>
                </c:pt>
                <c:pt idx="543">
                  <c:v>1.0358044095374536E-3</c:v>
                </c:pt>
                <c:pt idx="544">
                  <c:v>1.0258434144447103E-3</c:v>
                </c:pt>
                <c:pt idx="545">
                  <c:v>1.0159759094229548E-3</c:v>
                </c:pt>
                <c:pt idx="546">
                  <c:v>1.0062009070753708E-3</c:v>
                </c:pt>
                <c:pt idx="547">
                  <c:v>9.9651743248658792E-4</c:v>
                </c:pt>
                <c:pt idx="548">
                  <c:v>9.8692452304977181E-4</c:v>
                </c:pt>
                <c:pt idx="549">
                  <c:v>9.7742122829621182E-4</c:v>
                </c:pt>
                <c:pt idx="550">
                  <c:v>9.6800660972741308E-4</c:v>
                </c:pt>
                <c:pt idx="551">
                  <c:v>9.5867974064960386E-4</c:v>
                </c:pt>
                <c:pt idx="552">
                  <c:v>9.4943970601065765E-4</c:v>
                </c:pt>
                <c:pt idx="553">
                  <c:v>9.4028560223936278E-4</c:v>
                </c:pt>
                <c:pt idx="554">
                  <c:v>9.3121653708704596E-4</c:v>
                </c:pt>
                <c:pt idx="555">
                  <c:v>9.2223162947143421E-4</c:v>
                </c:pt>
                <c:pt idx="556">
                  <c:v>9.1333000932282502E-4</c:v>
                </c:pt>
                <c:pt idx="557">
                  <c:v>9.0451081743242153E-4</c:v>
                </c:pt>
                <c:pt idx="558">
                  <c:v>8.9577320530289024E-4</c:v>
                </c:pt>
                <c:pt idx="559">
                  <c:v>8.8711633500103187E-4</c:v>
                </c:pt>
                <c:pt idx="560">
                  <c:v>8.7853937901259357E-4</c:v>
                </c:pt>
                <c:pt idx="561">
                  <c:v>8.7004152009913975E-4</c:v>
                </c:pt>
                <c:pt idx="562">
                  <c:v>8.6162195115698631E-4</c:v>
                </c:pt>
                <c:pt idx="563">
                  <c:v>8.5327987507813785E-4</c:v>
                </c:pt>
                <c:pt idx="564">
                  <c:v>8.4501450461321617E-4</c:v>
                </c:pt>
                <c:pt idx="565">
                  <c:v>8.3682506223633731E-4</c:v>
                </c:pt>
                <c:pt idx="566">
                  <c:v>8.2871078001192026E-4</c:v>
                </c:pt>
                <c:pt idx="567">
                  <c:v>8.2067089946337402E-4</c:v>
                </c:pt>
                <c:pt idx="568">
                  <c:v>8.1270467144366274E-4</c:v>
                </c:pt>
                <c:pt idx="569">
                  <c:v>8.0481135600769121E-4</c:v>
                </c:pt>
                <c:pt idx="570">
                  <c:v>7.9699022228651192E-4</c:v>
                </c:pt>
                <c:pt idx="571">
                  <c:v>7.8924054836329279E-4</c:v>
                </c:pt>
                <c:pt idx="572">
                  <c:v>7.815616211510483E-4</c:v>
                </c:pt>
                <c:pt idx="573">
                  <c:v>7.7395273627209327E-4</c:v>
                </c:pt>
                <c:pt idx="574">
                  <c:v>7.6641319793918747E-4</c:v>
                </c:pt>
                <c:pt idx="575">
                  <c:v>7.5894231883834795E-4</c:v>
                </c:pt>
                <c:pt idx="576">
                  <c:v>7.5153942001332584E-4</c:v>
                </c:pt>
                <c:pt idx="577">
                  <c:v>7.4420383075168275E-4</c:v>
                </c:pt>
                <c:pt idx="578">
                  <c:v>7.3693488847246624E-4</c:v>
                </c:pt>
                <c:pt idx="579">
                  <c:v>7.2973193861546894E-4</c:v>
                </c:pt>
                <c:pt idx="580">
                  <c:v>7.2259433453202048E-4</c:v>
                </c:pt>
                <c:pt idx="581">
                  <c:v>7.1552143737730592E-4</c:v>
                </c:pt>
                <c:pt idx="582">
                  <c:v>7.0851261600418972E-4</c:v>
                </c:pt>
                <c:pt idx="583">
                  <c:v>7.0156724685851198E-4</c:v>
                </c:pt>
                <c:pt idx="584">
                  <c:v>6.9468471387584439E-4</c:v>
                </c:pt>
                <c:pt idx="585">
                  <c:v>6.8786440837966998E-4</c:v>
                </c:pt>
                <c:pt idx="586">
                  <c:v>6.8110572898098505E-4</c:v>
                </c:pt>
                <c:pt idx="587">
                  <c:v>6.7440808147928614E-4</c:v>
                </c:pt>
                <c:pt idx="588">
                  <c:v>6.6777087876492534E-4</c:v>
                </c:pt>
                <c:pt idx="589">
                  <c:v>6.6119354072281366E-4</c:v>
                </c:pt>
                <c:pt idx="590">
                  <c:v>6.5467549413746149E-4</c:v>
                </c:pt>
                <c:pt idx="591">
                  <c:v>6.4821617259931458E-4</c:v>
                </c:pt>
                <c:pt idx="592">
                  <c:v>6.4181501641238101E-4</c:v>
                </c:pt>
                <c:pt idx="593">
                  <c:v>6.3547147250314769E-4</c:v>
                </c:pt>
                <c:pt idx="594">
                  <c:v>6.2918499433070856E-4</c:v>
                </c:pt>
                <c:pt idx="595">
                  <c:v>6.2295504179817388E-4</c:v>
                </c:pt>
                <c:pt idx="596">
                  <c:v>6.1678108116525101E-4</c:v>
                </c:pt>
                <c:pt idx="597">
                  <c:v>6.1066258496204234E-4</c:v>
                </c:pt>
                <c:pt idx="598">
                  <c:v>6.0459903190402309E-4</c:v>
                </c:pt>
                <c:pt idx="599">
                  <c:v>5.9858990680816443E-4</c:v>
                </c:pt>
                <c:pt idx="600">
                  <c:v>5.9263470051022457E-4</c:v>
                </c:pt>
                <c:pt idx="601">
                  <c:v>5.8673290978314082E-4</c:v>
                </c:pt>
                <c:pt idx="602">
                  <c:v>5.8088403725655932E-4</c:v>
                </c:pt>
                <c:pt idx="603">
                  <c:v>5.7508759133743069E-4</c:v>
                </c:pt>
                <c:pt idx="604">
                  <c:v>5.6934308613170554E-4</c:v>
                </c:pt>
                <c:pt idx="605">
                  <c:v>5.6365004136708918E-4</c:v>
                </c:pt>
                <c:pt idx="606">
                  <c:v>5.5800798231683574E-4</c:v>
                </c:pt>
                <c:pt idx="607">
                  <c:v>5.52416439724585E-4</c:v>
                </c:pt>
                <c:pt idx="608">
                  <c:v>5.4687494973020749E-4</c:v>
                </c:pt>
                <c:pt idx="609">
                  <c:v>5.4138305379665798E-4</c:v>
                </c:pt>
                <c:pt idx="610">
                  <c:v>5.3594029863781526E-4</c:v>
                </c:pt>
                <c:pt idx="611">
                  <c:v>5.3054623614729943E-4</c:v>
                </c:pt>
                <c:pt idx="612">
                  <c:v>5.25200423328247E-4</c:v>
                </c:pt>
                <c:pt idx="613">
                  <c:v>5.1990242222402856E-4</c:v>
                </c:pt>
                <c:pt idx="614">
                  <c:v>5.1465179984990774E-4</c:v>
                </c:pt>
                <c:pt idx="615">
                  <c:v>5.0944812812561853E-4</c:v>
                </c:pt>
                <c:pt idx="616">
                  <c:v>5.0429098380884029E-4</c:v>
                </c:pt>
                <c:pt idx="617">
                  <c:v>4.9917994842958193E-4</c:v>
                </c:pt>
                <c:pt idx="618">
                  <c:v>4.941146082254362E-4</c:v>
                </c:pt>
                <c:pt idx="619">
                  <c:v>4.8909455407770725E-4</c:v>
                </c:pt>
                <c:pt idx="620">
                  <c:v>4.841193814483965E-4</c:v>
                </c:pt>
                <c:pt idx="621">
                  <c:v>4.7918869031802873E-4</c:v>
                </c:pt>
                <c:pt idx="622">
                  <c:v>4.7430208512432118E-4</c:v>
                </c:pt>
                <c:pt idx="623">
                  <c:v>4.6945917470166105E-4</c:v>
                </c:pt>
                <c:pt idx="624">
                  <c:v>4.6465957222141161E-4</c:v>
                </c:pt>
                <c:pt idx="625">
                  <c:v>4.5990289513299322E-4</c:v>
                </c:pt>
                <c:pt idx="626">
                  <c:v>4.5518876510578264E-4</c:v>
                </c:pt>
                <c:pt idx="627">
                  <c:v>4.5051680797175703E-4</c:v>
                </c:pt>
                <c:pt idx="628">
                  <c:v>4.4588665366893142E-4</c:v>
                </c:pt>
                <c:pt idx="629">
                  <c:v>4.4129793618554548E-4</c:v>
                </c:pt>
                <c:pt idx="630">
                  <c:v>4.3675029350498401E-4</c:v>
                </c:pt>
                <c:pt idx="631">
                  <c:v>4.322433675514531E-4</c:v>
                </c:pt>
                <c:pt idx="632">
                  <c:v>4.2777680413636594E-4</c:v>
                </c:pt>
                <c:pt idx="633">
                  <c:v>4.2335025290545517E-4</c:v>
                </c:pt>
                <c:pt idx="634">
                  <c:v>4.1896336728658706E-4</c:v>
                </c:pt>
                <c:pt idx="635">
                  <c:v>4.146158044382774E-4</c:v>
                </c:pt>
                <c:pt idx="636">
                  <c:v>4.1030722519888835E-4</c:v>
                </c:pt>
                <c:pt idx="637">
                  <c:v>4.0603729403651463E-4</c:v>
                </c:pt>
                <c:pt idx="638">
                  <c:v>4.0180567899952775E-4</c:v>
                </c:pt>
                <c:pt idx="639">
                  <c:v>3.9761205166778825E-4</c:v>
                </c:pt>
                <c:pt idx="640">
                  <c:v>3.9345608710451401E-4</c:v>
                </c:pt>
                <c:pt idx="641">
                  <c:v>3.8933746380878225E-4</c:v>
                </c:pt>
                <c:pt idx="642">
                  <c:v>3.8525586366867719E-4</c:v>
                </c:pt>
                <c:pt idx="643">
                  <c:v>3.8121097191505532E-4</c:v>
                </c:pt>
                <c:pt idx="644">
                  <c:v>3.7720247707593863E-4</c:v>
                </c:pt>
                <c:pt idx="645">
                  <c:v>3.7323007093151105E-4</c:v>
                </c:pt>
                <c:pt idx="646">
                  <c:v>3.6929344846972764E-4</c:v>
                </c:pt>
                <c:pt idx="647">
                  <c:v>3.6539230784250813E-4</c:v>
                </c:pt>
                <c:pt idx="648">
                  <c:v>3.6152635032252732E-4</c:v>
                </c:pt>
                <c:pt idx="649">
                  <c:v>3.5769528026057933E-4</c:v>
                </c:pt>
                <c:pt idx="650">
                  <c:v>3.5389880504351867E-4</c:v>
                </c:pt>
                <c:pt idx="651">
                  <c:v>3.5013663505276653E-4</c:v>
                </c:pt>
                <c:pt idx="652">
                  <c:v>3.464084836233738E-4</c:v>
                </c:pt>
                <c:pt idx="653">
                  <c:v>3.4271406700364193E-4</c:v>
                </c:pt>
                <c:pt idx="654">
                  <c:v>3.3905310431527725E-4</c:v>
                </c:pt>
                <c:pt idx="655">
                  <c:v>3.354253175140889E-4</c:v>
                </c:pt>
                <c:pt idx="656">
                  <c:v>3.3183043135122695E-4</c:v>
                </c:pt>
                <c:pt idx="657">
                  <c:v>3.282681733349267E-4</c:v>
                </c:pt>
                <c:pt idx="658">
                  <c:v>3.2473827369278689E-4</c:v>
                </c:pt>
                <c:pt idx="659">
                  <c:v>3.212404653345512E-4</c:v>
                </c:pt>
                <c:pt idx="660">
                  <c:v>3.1777448381540077E-4</c:v>
                </c:pt>
                <c:pt idx="661">
                  <c:v>3.1434006729973781E-4</c:v>
                </c:pt>
                <c:pt idx="662">
                  <c:v>3.1093695652547216E-4</c:v>
                </c:pt>
                <c:pt idx="663">
                  <c:v>3.0756489476878795E-4</c:v>
                </c:pt>
                <c:pt idx="664">
                  <c:v>3.0422362780939573E-4</c:v>
                </c:pt>
                <c:pt idx="665">
                  <c:v>3.0091290389625702E-4</c:v>
                </c:pt>
                <c:pt idx="666">
                  <c:v>2.9763247371378178E-4</c:v>
                </c:pt>
                <c:pt idx="667">
                  <c:v>2.9438209034848329E-4</c:v>
                </c:pt>
                <c:pt idx="668">
                  <c:v>2.9116150925610583E-4</c:v>
                </c:pt>
                <c:pt idx="669">
                  <c:v>2.8797048822918795E-4</c:v>
                </c:pt>
                <c:pt idx="670">
                  <c:v>2.8480878736508622E-4</c:v>
                </c:pt>
                <c:pt idx="671">
                  <c:v>2.816761690344374E-4</c:v>
                </c:pt>
                <c:pt idx="672">
                  <c:v>2.7857239785005568E-4</c:v>
                </c:pt>
                <c:pt idx="673">
                  <c:v>2.7549724063626681E-4</c:v>
                </c:pt>
                <c:pt idx="674">
                  <c:v>2.7245046639866289E-4</c:v>
                </c:pt>
                <c:pt idx="675">
                  <c:v>2.694318462942906E-4</c:v>
                </c:pt>
                <c:pt idx="676">
                  <c:v>2.6644115360223848E-4</c:v>
                </c:pt>
                <c:pt idx="677">
                  <c:v>2.6347816369465921E-4</c:v>
                </c:pt>
                <c:pt idx="678">
                  <c:v>2.6054265400817748E-4</c:v>
                </c:pt>
                <c:pt idx="679">
                  <c:v>2.5763440401571592E-4</c:v>
                </c:pt>
                <c:pt idx="680">
                  <c:v>2.5475319519871497E-4</c:v>
                </c:pt>
                <c:pt idx="681">
                  <c:v>2.5189881101974281E-4</c:v>
                </c:pt>
                <c:pt idx="682">
                  <c:v>2.4907103689549958E-4</c:v>
                </c:pt>
                <c:pt idx="683">
                  <c:v>2.4626966017020254E-4</c:v>
                </c:pt>
                <c:pt idx="684">
                  <c:v>2.4349447008935438E-4</c:v>
                </c:pt>
                <c:pt idx="685">
                  <c:v>2.4074525777388405E-4</c:v>
                </c:pt>
                <c:pt idx="686">
                  <c:v>2.3802181619466859E-4</c:v>
                </c:pt>
                <c:pt idx="687">
                  <c:v>2.3532394014740568E-4</c:v>
                </c:pt>
                <c:pt idx="688">
                  <c:v>2.3265142622786708E-4</c:v>
                </c:pt>
                <c:pt idx="689">
                  <c:v>2.300040728074999E-4</c:v>
                </c:pt>
                <c:pt idx="690">
                  <c:v>2.273816800093898E-4</c:v>
                </c:pt>
                <c:pt idx="691">
                  <c:v>2.2478404968457092E-4</c:v>
                </c:pt>
                <c:pt idx="692">
                  <c:v>2.2221098538868528E-4</c:v>
                </c:pt>
                <c:pt idx="693">
                  <c:v>2.1966229235898695E-4</c:v>
                </c:pt>
                <c:pt idx="694">
                  <c:v>2.1713777749168221E-4</c:v>
                </c:pt>
                <c:pt idx="695">
                  <c:v>2.1463724931960741E-4</c:v>
                </c:pt>
                <c:pt idx="696">
                  <c:v>2.1216051799024339E-4</c:v>
                </c:pt>
                <c:pt idx="697">
                  <c:v>2.0970739524404789E-4</c:v>
                </c:pt>
                <c:pt idx="698">
                  <c:v>2.0727769439312407E-4</c:v>
                </c:pt>
                <c:pt idx="699">
                  <c:v>2.0487123030020094E-4</c:v>
                </c:pt>
                <c:pt idx="700">
                  <c:v>2.0248781935793914E-4</c:v>
                </c:pt>
                <c:pt idx="701">
                  <c:v>2.0012727946854363E-4</c:v>
                </c:pt>
                <c:pt idx="702">
                  <c:v>1.9778943002369227E-4</c:v>
                </c:pt>
                <c:pt idx="703">
                  <c:v>1.9547409188476985E-4</c:v>
                </c:pt>
                <c:pt idx="704">
                  <c:v>1.9318108736340363E-4</c:v>
                </c:pt>
                <c:pt idx="705">
                  <c:v>1.9091024020230176E-4</c:v>
                </c:pt>
                <c:pt idx="706">
                  <c:v>1.8866137555639085E-4</c:v>
                </c:pt>
                <c:pt idx="707">
                  <c:v>1.8643431997423984E-4</c:v>
                </c:pt>
                <c:pt idx="708">
                  <c:v>1.8422890137978048E-4</c:v>
                </c:pt>
                <c:pt idx="709">
                  <c:v>1.8204494905431636E-4</c:v>
                </c:pt>
                <c:pt idx="710">
                  <c:v>1.7988229361880879E-4</c:v>
                </c:pt>
                <c:pt idx="711">
                  <c:v>1.777407670164508E-4</c:v>
                </c:pt>
                <c:pt idx="712">
                  <c:v>1.7562020249551453E-4</c:v>
                </c:pt>
                <c:pt idx="713">
                  <c:v>1.7352043459247462E-4</c:v>
                </c:pt>
                <c:pt idx="714">
                  <c:v>1.7144129911540217E-4</c:v>
                </c:pt>
                <c:pt idx="715">
                  <c:v>1.6938263312763142E-4</c:v>
                </c:pt>
                <c:pt idx="716">
                  <c:v>1.6734427493168529E-4</c:v>
                </c:pt>
                <c:pt idx="717">
                  <c:v>1.6532606405346819E-4</c:v>
                </c:pt>
                <c:pt idx="718">
                  <c:v>1.6332784122671589E-4</c:v>
                </c:pt>
                <c:pt idx="719">
                  <c:v>1.6134944837770625E-4</c:v>
                </c:pt>
                <c:pt idx="720">
                  <c:v>1.5939072861021668E-4</c:v>
                </c:pt>
                <c:pt idx="721">
                  <c:v>1.5745152619073846E-4</c:v>
                </c:pt>
                <c:pt idx="722">
                  <c:v>1.5553168653393854E-4</c:v>
                </c:pt>
                <c:pt idx="723">
                  <c:v>1.5363105618836011E-4</c:v>
                </c:pt>
                <c:pt idx="724">
                  <c:v>1.5174948282237641E-4</c:v>
                </c:pt>
                <c:pt idx="725">
                  <c:v>1.4988681521037174E-4</c:v>
                </c:pt>
                <c:pt idx="726">
                  <c:v>1.4804290321917136E-4</c:v>
                </c:pt>
                <c:pt idx="727">
                  <c:v>1.4621759779469707E-4</c:v>
                </c:pt>
                <c:pt idx="728">
                  <c:v>1.4441075094885506E-4</c:v>
                </c:pt>
                <c:pt idx="729">
                  <c:v>1.4262221574665816E-4</c:v>
                </c:pt>
                <c:pt idx="730">
                  <c:v>1.4085184629356607E-4</c:v>
                </c:pt>
                <c:pt idx="731">
                  <c:v>1.3909949772305508E-4</c:v>
                </c:pt>
                <c:pt idx="732">
                  <c:v>1.3736502618440618E-4</c:v>
                </c:pt>
                <c:pt idx="733">
                  <c:v>1.3564828883071061E-4</c:v>
                </c:pt>
                <c:pt idx="734">
                  <c:v>1.3394914380709101E-4</c:v>
                </c:pt>
                <c:pt idx="735">
                  <c:v>1.3226745023913792E-4</c:v>
                </c:pt>
                <c:pt idx="736">
                  <c:v>1.3060306822155142E-4</c:v>
                </c:pt>
                <c:pt idx="737">
                  <c:v>1.289558588069967E-4</c:v>
                </c:pt>
                <c:pt idx="738">
                  <c:v>1.2732568399515963E-4</c:v>
                </c:pt>
                <c:pt idx="739">
                  <c:v>1.2571240672200706E-4</c:v>
                </c:pt>
                <c:pt idx="740">
                  <c:v>1.2411589084925073E-4</c:v>
                </c:pt>
                <c:pt idx="741">
                  <c:v>1.2253600115399942E-4</c:v>
                </c:pt>
                <c:pt idx="742">
                  <c:v>1.2097260331861682E-4</c:v>
                </c:pt>
                <c:pt idx="743">
                  <c:v>1.1942556392076736E-4</c:v>
                </c:pt>
                <c:pt idx="744">
                  <c:v>1.1789475042365034E-4</c:v>
                </c:pt>
                <c:pt idx="745">
                  <c:v>1.1638003116642517E-4</c:v>
                </c:pt>
                <c:pt idx="746">
                  <c:v>1.1488127535482146E-4</c:v>
                </c:pt>
                <c:pt idx="747">
                  <c:v>1.1339835305193133E-4</c:v>
                </c:pt>
                <c:pt idx="748">
                  <c:v>1.1193113516918166E-4</c:v>
                </c:pt>
                <c:pt idx="749">
                  <c:v>1.1047949345748719E-4</c:v>
                </c:pt>
                <c:pt idx="750">
                  <c:v>1.0904330049857674E-4</c:v>
                </c:pt>
                <c:pt idx="751">
                  <c:v>1.0762242969649527E-4</c:v>
                </c:pt>
                <c:pt idx="752">
                  <c:v>1.0621675526927342E-4</c:v>
                </c:pt>
                <c:pt idx="753">
                  <c:v>1.0482615224077182E-4</c:v>
                </c:pt>
                <c:pt idx="754">
                  <c:v>1.0345049643268486E-4</c:v>
                </c:pt>
                <c:pt idx="755">
                  <c:v>1.0208966445671597E-4</c:v>
                </c:pt>
                <c:pt idx="756">
                  <c:v>1.0074353370690824E-4</c:v>
                </c:pt>
                <c:pt idx="757">
                  <c:v>9.941198235213925E-5</c:v>
                </c:pt>
                <c:pt idx="758">
                  <c:v>9.8094889328770077E-5</c:v>
                </c:pt>
                <c:pt idx="759">
                  <c:v>9.6792134333452908E-5</c:v>
                </c:pt>
                <c:pt idx="760">
                  <c:v>9.550359781608793E-5</c:v>
                </c:pt>
                <c:pt idx="761">
                  <c:v>9.4229160972932787E-5</c:v>
                </c:pt>
                <c:pt idx="762">
                  <c:v>9.2968705739860047E-5</c:v>
                </c:pt>
                <c:pt idx="763">
                  <c:v>9.1722114785761232E-5</c:v>
                </c:pt>
                <c:pt idx="764">
                  <c:v>9.0489271506093426E-5</c:v>
                </c:pt>
                <c:pt idx="765">
                  <c:v>8.9270060016569491E-5</c:v>
                </c:pt>
                <c:pt idx="766">
                  <c:v>8.8064365146985269E-5</c:v>
                </c:pt>
                <c:pt idx="767">
                  <c:v>8.6872072435187966E-5</c:v>
                </c:pt>
                <c:pt idx="768">
                  <c:v>8.5693068121175985E-5</c:v>
                </c:pt>
                <c:pt idx="769">
                  <c:v>8.4527239141333281E-5</c:v>
                </c:pt>
                <c:pt idx="770">
                  <c:v>8.3374473122795327E-5</c:v>
                </c:pt>
                <c:pt idx="771">
                  <c:v>8.2234658377943837E-5</c:v>
                </c:pt>
                <c:pt idx="772">
                  <c:v>8.1107683899024795E-5</c:v>
                </c:pt>
                <c:pt idx="773">
                  <c:v>7.9993439352897194E-5</c:v>
                </c:pt>
                <c:pt idx="774">
                  <c:v>7.8891815075898242E-5</c:v>
                </c:pt>
                <c:pt idx="775">
                  <c:v>7.7802702068831752E-5</c:v>
                </c:pt>
                <c:pt idx="776">
                  <c:v>7.6725991992075256E-5</c:v>
                </c:pt>
                <c:pt idx="777">
                  <c:v>7.566157716080101E-5</c:v>
                </c:pt>
                <c:pt idx="778">
                  <c:v>7.4609350540314335E-5</c:v>
                </c:pt>
                <c:pt idx="779">
                  <c:v>7.3569205741499575E-5</c:v>
                </c:pt>
                <c:pt idx="780">
                  <c:v>7.2541037016380692E-5</c:v>
                </c:pt>
                <c:pt idx="781">
                  <c:v>7.1524739253786768E-5</c:v>
                </c:pt>
                <c:pt idx="782">
                  <c:v>7.0520207975125127E-5</c:v>
                </c:pt>
                <c:pt idx="783">
                  <c:v>6.9527339330256575E-5</c:v>
                </c:pt>
                <c:pt idx="784">
                  <c:v>6.8546030093474415E-5</c:v>
                </c:pt>
                <c:pt idx="785">
                  <c:v>6.7576177659582837E-5</c:v>
                </c:pt>
                <c:pt idx="786">
                  <c:v>6.6617680040072501E-5</c:v>
                </c:pt>
                <c:pt idx="787">
                  <c:v>6.5670435859393472E-5</c:v>
                </c:pt>
                <c:pt idx="788">
                  <c:v>6.4734344351320699E-5</c:v>
                </c:pt>
                <c:pt idx="789">
                  <c:v>6.3809305355412991E-5</c:v>
                </c:pt>
                <c:pt idx="790">
                  <c:v>6.2895219313561276E-5</c:v>
                </c:pt>
                <c:pt idx="791">
                  <c:v>6.199198726662606E-5</c:v>
                </c:pt>
                <c:pt idx="792">
                  <c:v>6.1099510851159354E-5</c:v>
                </c:pt>
                <c:pt idx="793">
                  <c:v>6.0217692296213435E-5</c:v>
                </c:pt>
                <c:pt idx="794">
                  <c:v>5.934643442023077E-5</c:v>
                </c:pt>
                <c:pt idx="795">
                  <c:v>5.8485640628014538E-5</c:v>
                </c:pt>
                <c:pt idx="796">
                  <c:v>5.7635214907778984E-5</c:v>
                </c:pt>
                <c:pt idx="797">
                  <c:v>5.6795061828275858E-5</c:v>
                </c:pt>
                <c:pt idx="798">
                  <c:v>5.5965086535996539E-5</c:v>
                </c:pt>
                <c:pt idx="799">
                  <c:v>5.5145194752446918E-5</c:v>
                </c:pt>
                <c:pt idx="800">
                  <c:v>5.4335292771494914E-5</c:v>
                </c:pt>
                <c:pt idx="801">
                  <c:v>5.3535287456786505E-5</c:v>
                </c:pt>
                <c:pt idx="802">
                  <c:v>5.2745086239231309E-5</c:v>
                </c:pt>
                <c:pt idx="803">
                  <c:v>5.1964597114551556E-5</c:v>
                </c:pt>
                <c:pt idx="804">
                  <c:v>5.1193728640898915E-5</c:v>
                </c:pt>
                <c:pt idx="805">
                  <c:v>5.0432389936532534E-5</c:v>
                </c:pt>
                <c:pt idx="806">
                  <c:v>4.9680490677556609E-5</c:v>
                </c:pt>
                <c:pt idx="807">
                  <c:v>4.89379410957201E-5</c:v>
                </c:pt>
                <c:pt idx="808">
                  <c:v>4.8204651976272037E-5</c:v>
                </c:pt>
                <c:pt idx="809">
                  <c:v>4.7480534655872871E-5</c:v>
                </c:pt>
                <c:pt idx="810">
                  <c:v>4.6765501020561292E-5</c:v>
                </c:pt>
                <c:pt idx="811">
                  <c:v>4.6059463503772819E-5</c:v>
                </c:pt>
                <c:pt idx="812">
                  <c:v>4.5362335084408561E-5</c:v>
                </c:pt>
                <c:pt idx="813">
                  <c:v>4.4674029284954717E-5</c:v>
                </c:pt>
                <c:pt idx="814">
                  <c:v>4.3994460169649963E-5</c:v>
                </c:pt>
                <c:pt idx="815">
                  <c:v>4.3323542342696657E-5</c:v>
                </c:pt>
                <c:pt idx="816">
                  <c:v>4.2661190946519979E-5</c:v>
                </c:pt>
                <c:pt idx="817">
                  <c:v>4.2007321660067349E-5</c:v>
                </c:pt>
                <c:pt idx="818">
                  <c:v>4.136185069715075E-5</c:v>
                </c:pt>
                <c:pt idx="819">
                  <c:v>4.0724694804828748E-5</c:v>
                </c:pt>
                <c:pt idx="820">
                  <c:v>4.0095771261826433E-5</c:v>
                </c:pt>
                <c:pt idx="821">
                  <c:v>3.9474997876993352E-5</c:v>
                </c:pt>
                <c:pt idx="822">
                  <c:v>3.8862292987796339E-5</c:v>
                </c:pt>
                <c:pt idx="823">
                  <c:v>3.8257575458845563E-5</c:v>
                </c:pt>
                <c:pt idx="824">
                  <c:v>3.7660764680455412E-5</c:v>
                </c:pt>
                <c:pt idx="825">
                  <c:v>3.7071780567234192E-5</c:v>
                </c:pt>
                <c:pt idx="826">
                  <c:v>3.6490543556704778E-5</c:v>
                </c:pt>
                <c:pt idx="827">
                  <c:v>3.5916974607953985E-5</c:v>
                </c:pt>
                <c:pt idx="828">
                  <c:v>3.5350995200308019E-5</c:v>
                </c:pt>
                <c:pt idx="829">
                  <c:v>3.4792527332034256E-5</c:v>
                </c:pt>
                <c:pt idx="830">
                  <c:v>3.4241493519067125E-5</c:v>
                </c:pt>
                <c:pt idx="831">
                  <c:v>3.369781679375746E-5</c:v>
                </c:pt>
                <c:pt idx="832">
                  <c:v>3.3161420703642716E-5</c:v>
                </c:pt>
                <c:pt idx="833">
                  <c:v>3.2632229310238809E-5</c:v>
                </c:pt>
                <c:pt idx="834">
                  <c:v>3.2110167187849959E-5</c:v>
                </c:pt>
                <c:pt idx="835">
                  <c:v>3.1595159422397455E-5</c:v>
                </c:pt>
                <c:pt idx="836">
                  <c:v>3.1087131610264891E-5</c:v>
                </c:pt>
                <c:pt idx="837">
                  <c:v>3.0586009857158867E-5</c:v>
                </c:pt>
                <c:pt idx="838">
                  <c:v>3.0091720776983946E-5</c:v>
                </c:pt>
                <c:pt idx="839">
                  <c:v>2.9604191490731186E-5</c:v>
                </c:pt>
                <c:pt idx="840">
                  <c:v>2.9123349625378472E-5</c:v>
                </c:pt>
                <c:pt idx="841">
                  <c:v>2.864912331280206E-5</c:v>
                </c:pt>
                <c:pt idx="842">
                  <c:v>2.8181441188697887E-5</c:v>
                </c:pt>
                <c:pt idx="843">
                  <c:v>2.7720232391510771E-5</c:v>
                </c:pt>
                <c:pt idx="844">
                  <c:v>2.7265426561373592E-5</c:v>
                </c:pt>
                <c:pt idx="845">
                  <c:v>2.6816953839050342E-5</c:v>
                </c:pt>
                <c:pt idx="846">
                  <c:v>2.6374744864886759E-5</c:v>
                </c:pt>
                <c:pt idx="847">
                  <c:v>2.593873077776523E-5</c:v>
                </c:pt>
                <c:pt idx="848">
                  <c:v>2.550884321406238E-5</c:v>
                </c:pt>
                <c:pt idx="849">
                  <c:v>2.5085014306610914E-5</c:v>
                </c:pt>
                <c:pt idx="850">
                  <c:v>2.4667176683661916E-5</c:v>
                </c:pt>
                <c:pt idx="851">
                  <c:v>2.425526346784864E-5</c:v>
                </c:pt>
                <c:pt idx="852">
                  <c:v>2.3849208275149824E-5</c:v>
                </c:pt>
                <c:pt idx="853">
                  <c:v>2.3448945213852724E-5</c:v>
                </c:pt>
                <c:pt idx="854">
                  <c:v>2.3054408883513392E-5</c:v>
                </c:pt>
                <c:pt idx="855">
                  <c:v>2.2665534373915063E-5</c:v>
                </c:pt>
                <c:pt idx="856">
                  <c:v>2.2282257264022779E-5</c:v>
                </c:pt>
                <c:pt idx="857">
                  <c:v>2.1904513620933706E-5</c:v>
                </c:pt>
                <c:pt idx="858">
                  <c:v>2.1532239998822438E-5</c:v>
                </c:pt>
                <c:pt idx="859">
                  <c:v>2.1165373437880403E-5</c:v>
                </c:pt>
                <c:pt idx="860">
                  <c:v>2.0803851463249016E-5</c:v>
                </c:pt>
                <c:pt idx="861">
                  <c:v>2.0447612083945055E-5</c:v>
                </c:pt>
                <c:pt idx="862">
                  <c:v>2.0096593791778577E-5</c:v>
                </c:pt>
                <c:pt idx="863">
                  <c:v>1.9750735560261618E-5</c:v>
                </c:pt>
                <c:pt idx="864">
                  <c:v>1.940997684350824E-5</c:v>
                </c:pt>
                <c:pt idx="865">
                  <c:v>1.9074257575124143E-5</c:v>
                </c:pt>
                <c:pt idx="866">
                  <c:v>1.8743518167085652E-5</c:v>
                </c:pt>
                <c:pt idx="867">
                  <c:v>1.8417699508608003E-5</c:v>
                </c:pt>
                <c:pt idx="868">
                  <c:v>1.8096742965001622E-5</c:v>
                </c:pt>
                <c:pt idx="869">
                  <c:v>1.7780590376515669E-5</c:v>
                </c:pt>
                <c:pt idx="870">
                  <c:v>1.7469184057169464E-5</c:v>
                </c:pt>
                <c:pt idx="871">
                  <c:v>1.7162466793570614E-5</c:v>
                </c:pt>
                <c:pt idx="872">
                  <c:v>1.6860381843717803E-5</c:v>
                </c:pt>
                <c:pt idx="873">
                  <c:v>1.6562872935791467E-5</c:v>
                </c:pt>
                <c:pt idx="874">
                  <c:v>1.6269884266927886E-5</c:v>
                </c:pt>
                <c:pt idx="875">
                  <c:v>1.5981360501978772E-5</c:v>
                </c:pt>
                <c:pt idx="876">
                  <c:v>1.5697246772255302E-5</c:v>
                </c:pt>
                <c:pt idx="877">
                  <c:v>1.5417488674255651E-5</c:v>
                </c:pt>
                <c:pt idx="878">
                  <c:v>1.5142032268376276E-5</c:v>
                </c:pt>
                <c:pt idx="879">
                  <c:v>1.4870824077606662E-5</c:v>
                </c:pt>
                <c:pt idx="880">
                  <c:v>1.4603811086206352E-5</c:v>
                </c:pt>
                <c:pt idx="881">
                  <c:v>1.4340940738364881E-5</c:v>
                </c:pt>
                <c:pt idx="882">
                  <c:v>1.4082160936844035E-5</c:v>
                </c:pt>
                <c:pt idx="883">
                  <c:v>1.3827420041601344E-5</c:v>
                </c:pt>
                <c:pt idx="884">
                  <c:v>1.3576666868396071E-5</c:v>
                </c:pt>
                <c:pt idx="885">
                  <c:v>1.3329850687376075E-5</c:v>
                </c:pt>
                <c:pt idx="886">
                  <c:v>1.3086921221645765E-5</c:v>
                </c:pt>
                <c:pt idx="887">
                  <c:v>1.2847828645815406E-5</c:v>
                </c:pt>
                <c:pt idx="888">
                  <c:v>1.2612523584530726E-5</c:v>
                </c:pt>
                <c:pt idx="889">
                  <c:v>1.2380957110983271E-5</c:v>
                </c:pt>
                <c:pt idx="890">
                  <c:v>1.2153080745401168E-5</c:v>
                </c:pt>
                <c:pt idx="891">
                  <c:v>1.1928846453520123E-5</c:v>
                </c:pt>
                <c:pt idx="892">
                  <c:v>1.1708206645034087E-5</c:v>
                </c:pt>
                <c:pt idx="893">
                  <c:v>1.1491114172026773E-5</c:v>
                </c:pt>
                <c:pt idx="894">
                  <c:v>1.1277522327382104E-5</c:v>
                </c:pt>
                <c:pt idx="895">
                  <c:v>1.1067384843175205E-5</c:v>
                </c:pt>
                <c:pt idx="896">
                  <c:v>1.0860655889042545E-5</c:v>
                </c:pt>
                <c:pt idx="897">
                  <c:v>1.0657290070532184E-5</c:v>
                </c:pt>
                <c:pt idx="898">
                  <c:v>1.0457242427433427E-5</c:v>
                </c:pt>
                <c:pt idx="899">
                  <c:v>1.0260468432086113E-5</c:v>
                </c:pt>
                <c:pt idx="900">
                  <c:v>1.006692398766959E-5</c:v>
                </c:pt>
                <c:pt idx="901">
                  <c:v>9.876565426471103E-6</c:v>
                </c:pt>
                <c:pt idx="902">
                  <c:v>9.6893495081343752E-6</c:v>
                </c:pt>
                <c:pt idx="903">
                  <c:v>9.5052334178868474E-6</c:v>
                </c:pt>
                <c:pt idx="904">
                  <c:v>9.3241747647477488E-6</c:v>
                </c:pt>
                <c:pt idx="905">
                  <c:v>9.1461315797152294E-6</c:v>
                </c:pt>
                <c:pt idx="906">
                  <c:v>8.9710623139336196E-6</c:v>
                </c:pt>
                <c:pt idx="907">
                  <c:v>8.7989258368405843E-6</c:v>
                </c:pt>
                <c:pt idx="908">
                  <c:v>8.629681434294454E-6</c:v>
                </c:pt>
                <c:pt idx="909">
                  <c:v>8.463288806681434E-6</c:v>
                </c:pt>
                <c:pt idx="910">
                  <c:v>8.2997080670035415E-6</c:v>
                </c:pt>
                <c:pt idx="911">
                  <c:v>8.1388997389467065E-6</c:v>
                </c:pt>
                <c:pt idx="912">
                  <c:v>7.9808247549293854E-6</c:v>
                </c:pt>
                <c:pt idx="913">
                  <c:v>7.8254444541324033E-6</c:v>
                </c:pt>
                <c:pt idx="914">
                  <c:v>7.6727205805091074E-6</c:v>
                </c:pt>
                <c:pt idx="915">
                  <c:v>7.5226152807772427E-6</c:v>
                </c:pt>
                <c:pt idx="916">
                  <c:v>7.375091102391724E-6</c:v>
                </c:pt>
                <c:pt idx="917">
                  <c:v>7.2301109914992016E-6</c:v>
                </c:pt>
                <c:pt idx="918">
                  <c:v>7.0876382908742857E-6</c:v>
                </c:pt>
                <c:pt idx="919">
                  <c:v>6.9476367378378502E-6</c:v>
                </c:pt>
                <c:pt idx="920">
                  <c:v>6.8100704621573796E-6</c:v>
                </c:pt>
                <c:pt idx="921">
                  <c:v>6.6749039839300176E-6</c:v>
                </c:pt>
                <c:pt idx="922">
                  <c:v>6.5421022114483194E-6</c:v>
                </c:pt>
                <c:pt idx="923">
                  <c:v>6.4116304390487092E-6</c:v>
                </c:pt>
                <c:pt idx="924">
                  <c:v>6.2834543449438162E-6</c:v>
                </c:pt>
                <c:pt idx="925">
                  <c:v>6.1575399890377396E-6</c:v>
                </c:pt>
                <c:pt idx="926">
                  <c:v>6.0338538107255446E-6</c:v>
                </c:pt>
                <c:pt idx="927">
                  <c:v>5.9123626266770157E-6</c:v>
                </c:pt>
                <c:pt idx="928">
                  <c:v>5.7930336286045171E-6</c:v>
                </c:pt>
                <c:pt idx="929">
                  <c:v>5.6758343810158836E-6</c:v>
                </c:pt>
                <c:pt idx="930">
                  <c:v>5.5607328189524371E-6</c:v>
                </c:pt>
                <c:pt idx="931">
                  <c:v>5.4476972457123865E-6</c:v>
                </c:pt>
                <c:pt idx="932">
                  <c:v>5.336696330559905E-6</c:v>
                </c:pt>
                <c:pt idx="933">
                  <c:v>5.2276991064206373E-6</c:v>
                </c:pt>
                <c:pt idx="934">
                  <c:v>5.1206749675632526E-6</c:v>
                </c:pt>
                <c:pt idx="935">
                  <c:v>5.0155936672681849E-6</c:v>
                </c:pt>
                <c:pt idx="936">
                  <c:v>4.9124253154834002E-6</c:v>
                </c:pt>
                <c:pt idx="937">
                  <c:v>4.8111403764676887E-6</c:v>
                </c:pt>
                <c:pt idx="938">
                  <c:v>4.711709666421948E-6</c:v>
                </c:pt>
                <c:pt idx="939">
                  <c:v>4.6141043511087224E-6</c:v>
                </c:pt>
                <c:pt idx="940">
                  <c:v>4.5182959434604511E-6</c:v>
                </c:pt>
                <c:pt idx="941">
                  <c:v>4.4242563011766749E-6</c:v>
                </c:pt>
                <c:pt idx="942">
                  <c:v>4.3319576243108626E-6</c:v>
                </c:pt>
                <c:pt idx="943">
                  <c:v>4.2413724528468502E-6</c:v>
                </c:pt>
                <c:pt idx="944">
                  <c:v>4.1524736642657098E-6</c:v>
                </c:pt>
                <c:pt idx="945">
                  <c:v>4.0652344711031151E-6</c:v>
                </c:pt>
                <c:pt idx="946">
                  <c:v>3.9796284184976932E-6</c:v>
                </c:pt>
                <c:pt idx="947">
                  <c:v>3.8956293817310455E-6</c:v>
                </c:pt>
                <c:pt idx="948">
                  <c:v>3.8132115637592569E-6</c:v>
                </c:pt>
                <c:pt idx="949">
                  <c:v>3.7323494927368867E-6</c:v>
                </c:pt>
                <c:pt idx="950">
                  <c:v>3.6530180195334853E-6</c:v>
                </c:pt>
                <c:pt idx="951">
                  <c:v>3.5751923152432791E-6</c:v>
                </c:pt>
                <c:pt idx="952">
                  <c:v>3.498847868688129E-6</c:v>
                </c:pt>
                <c:pt idx="953">
                  <c:v>3.4239604839145775E-6</c:v>
                </c:pt>
                <c:pt idx="954">
                  <c:v>3.3505062776850342E-6</c:v>
                </c:pt>
                <c:pt idx="955">
                  <c:v>3.27846167696374E-6</c:v>
                </c:pt>
                <c:pt idx="956">
                  <c:v>3.2078034163977723E-6</c:v>
                </c:pt>
                <c:pt idx="957">
                  <c:v>3.1385085357937625E-6</c:v>
                </c:pt>
                <c:pt idx="958">
                  <c:v>3.0705543775902383E-6</c:v>
                </c:pt>
                <c:pt idx="959">
                  <c:v>3.0039185843267301E-6</c:v>
                </c:pt>
                <c:pt idx="960">
                  <c:v>2.9385790961092559E-6</c:v>
                </c:pt>
                <c:pt idx="961">
                  <c:v>2.8745141480733198E-6</c:v>
                </c:pt>
                <c:pt idx="962">
                  <c:v>2.8117022678442911E-6</c:v>
                </c:pt>
                <c:pt idx="963">
                  <c:v>2.7501222729958728E-6</c:v>
                </c:pt>
                <c:pt idx="964">
                  <c:v>2.6897532685070212E-6</c:v>
                </c:pt>
                <c:pt idx="965">
                  <c:v>2.6305746442176428E-6</c:v>
                </c:pt>
                <c:pt idx="966">
                  <c:v>2.572566072283498E-6</c:v>
                </c:pt>
                <c:pt idx="967">
                  <c:v>2.5157075046309049E-6</c:v>
                </c:pt>
                <c:pt idx="968">
                  <c:v>2.4599791704112563E-6</c:v>
                </c:pt>
                <c:pt idx="969">
                  <c:v>2.4053615734561439E-6</c:v>
                </c:pt>
                <c:pt idx="970">
                  <c:v>2.351835489733287E-6</c:v>
                </c:pt>
                <c:pt idx="971">
                  <c:v>2.2993819648037116E-6</c:v>
                </c:pt>
                <c:pt idx="972">
                  <c:v>2.2479823112804342E-6</c:v>
                </c:pt>
                <c:pt idx="973">
                  <c:v>2.1976181062894186E-6</c:v>
                </c:pt>
                <c:pt idx="974">
                  <c:v>2.1482711889327103E-6</c:v>
                </c:pt>
                <c:pt idx="975">
                  <c:v>2.0999236577544541E-6</c:v>
                </c:pt>
                <c:pt idx="976">
                  <c:v>2.0525578682101261E-6</c:v>
                </c:pt>
                <c:pt idx="977">
                  <c:v>2.0061564301392608E-6</c:v>
                </c:pt>
                <c:pt idx="978">
                  <c:v>1.960702205242096E-6</c:v>
                </c:pt>
                <c:pt idx="979">
                  <c:v>1.9161783045605813E-6</c:v>
                </c:pt>
                <c:pt idx="980">
                  <c:v>1.8725680859639989E-6</c:v>
                </c:pt>
                <c:pt idx="981">
                  <c:v>1.8298551516396046E-6</c:v>
                </c:pt>
                <c:pt idx="982">
                  <c:v>1.7880233455887118E-6</c:v>
                </c:pt>
                <c:pt idx="983">
                  <c:v>1.7470567511283936E-6</c:v>
                </c:pt>
                <c:pt idx="984">
                  <c:v>1.706939688399468E-6</c:v>
                </c:pt>
                <c:pt idx="985">
                  <c:v>1.6676567118806995E-6</c:v>
                </c:pt>
                <c:pt idx="986">
                  <c:v>1.6291926079099366E-6</c:v>
                </c:pt>
                <c:pt idx="987">
                  <c:v>1.591532392212274E-6</c:v>
                </c:pt>
                <c:pt idx="988">
                  <c:v>1.5546613074357255E-6</c:v>
                </c:pt>
                <c:pt idx="989">
                  <c:v>1.5185648206945594E-6</c:v>
                </c:pt>
                <c:pt idx="990">
                  <c:v>1.4832286211208545E-6</c:v>
                </c:pt>
                <c:pt idx="991">
                  <c:v>1.4486386174243868E-6</c:v>
                </c:pt>
                <c:pt idx="992">
                  <c:v>1.4147809354612016E-6</c:v>
                </c:pt>
                <c:pt idx="993">
                  <c:v>1.3816419158113385E-6</c:v>
                </c:pt>
                <c:pt idx="994">
                  <c:v>1.3492081113657453E-6</c:v>
                </c:pt>
                <c:pt idx="995">
                  <c:v>1.3174662849228748E-6</c:v>
                </c:pt>
                <c:pt idx="996">
                  <c:v>1.2864034067952345E-6</c:v>
                </c:pt>
                <c:pt idx="997">
                  <c:v>1.2560066524260484E-6</c:v>
                </c:pt>
                <c:pt idx="998">
                  <c:v>1.2262634000164579E-6</c:v>
                </c:pt>
                <c:pt idx="999">
                  <c:v>1.1971612281634641E-6</c:v>
                </c:pt>
                <c:pt idx="1000">
                  <c:v>1.1686879135088631E-6</c:v>
                </c:pt>
                <c:pt idx="1001">
                  <c:v>1.1408314283994978E-6</c:v>
                </c:pt>
                <c:pt idx="1002">
                  <c:v>1.1135799385590429E-6</c:v>
                </c:pt>
                <c:pt idx="1003">
                  <c:v>1.086921800771532E-6</c:v>
                </c:pt>
                <c:pt idx="1004">
                  <c:v>1.0608455605770253E-6</c:v>
                </c:pt>
                <c:pt idx="1005">
                  <c:v>1.0353399499794234E-6</c:v>
                </c:pt>
                <c:pt idx="1006">
                  <c:v>1.0103938851668943E-6</c:v>
                </c:pt>
                <c:pt idx="1007">
                  <c:v>9.8599646424499734E-7</c:v>
                </c:pt>
                <c:pt idx="1008">
                  <c:v>9.6213696498276607E-7</c:v>
                </c:pt>
                <c:pt idx="1009">
                  <c:v>9.388048425719644E-7</c:v>
                </c:pt>
                <c:pt idx="1010">
                  <c:v>9.1598972739975042E-7</c:v>
                </c:pt>
                <c:pt idx="1011">
                  <c:v>8.9368142283490933E-7</c:v>
                </c:pt>
                <c:pt idx="1012">
                  <c:v>8.7186990302787623E-7</c:v>
                </c:pt>
                <c:pt idx="1013">
                  <c:v>8.5054531072477516E-7</c:v>
                </c:pt>
                <c:pt idx="1014">
                  <c:v>8.2969795509557175E-7</c:v>
                </c:pt>
                <c:pt idx="1015">
                  <c:v>8.0931830957661509E-7</c:v>
                </c:pt>
                <c:pt idx="1016">
                  <c:v>7.8939700972770302E-7</c:v>
                </c:pt>
                <c:pt idx="1017">
                  <c:v>7.6992485110381625E-7</c:v>
                </c:pt>
                <c:pt idx="1018">
                  <c:v>7.508927871417359E-7</c:v>
                </c:pt>
                <c:pt idx="1019">
                  <c:v>7.3229192706164918E-7</c:v>
                </c:pt>
                <c:pt idx="1020">
                  <c:v>7.1411353378395063E-7</c:v>
                </c:pt>
                <c:pt idx="1021">
                  <c:v>6.9634902186131409E-7</c:v>
                </c:pt>
                <c:pt idx="1022">
                  <c:v>6.7898995542626072E-7</c:v>
                </c:pt>
                <c:pt idx="1023">
                  <c:v>6.6202804615426287E-7</c:v>
                </c:pt>
                <c:pt idx="1024">
                  <c:v>6.4545515124260289E-7</c:v>
                </c:pt>
                <c:pt idx="1025">
                  <c:v>6.2926327140503529E-7</c:v>
                </c:pt>
                <c:pt idx="1026">
                  <c:v>6.1344454888240563E-7</c:v>
                </c:pt>
                <c:pt idx="1027">
                  <c:v>5.9799126546935261E-7</c:v>
                </c:pt>
                <c:pt idx="1028">
                  <c:v>5.8289584055714535E-7</c:v>
                </c:pt>
                <c:pt idx="1029">
                  <c:v>5.6815082919280519E-7</c:v>
                </c:pt>
                <c:pt idx="1030">
                  <c:v>5.5374892015458298E-7</c:v>
                </c:pt>
                <c:pt idx="1031">
                  <c:v>5.3968293404390175E-7</c:v>
                </c:pt>
                <c:pt idx="1032">
                  <c:v>5.2594582139378816E-7</c:v>
                </c:pt>
                <c:pt idx="1033">
                  <c:v>5.1253066079397566E-7</c:v>
                </c:pt>
                <c:pt idx="1034">
                  <c:v>4.9943065703263826E-7</c:v>
                </c:pt>
                <c:pt idx="1035">
                  <c:v>4.8663913925488589E-7</c:v>
                </c:pt>
                <c:pt idx="1036">
                  <c:v>4.741495591381086E-7</c:v>
                </c:pt>
                <c:pt idx="1037">
                  <c:v>4.6195548908412518E-7</c:v>
                </c:pt>
                <c:pt idx="1038">
                  <c:v>4.5005062042830635E-7</c:v>
                </c:pt>
                <c:pt idx="1039">
                  <c:v>4.3842876166563072E-7</c:v>
                </c:pt>
                <c:pt idx="1040">
                  <c:v>4.2708383669376845E-7</c:v>
                </c:pt>
                <c:pt idx="1041">
                  <c:v>4.1600988307318701E-7</c:v>
                </c:pt>
                <c:pt idx="1042">
                  <c:v>4.0520105030435545E-7</c:v>
                </c:pt>
                <c:pt idx="1043">
                  <c:v>3.9465159812202534E-7</c:v>
                </c:pt>
                <c:pt idx="1044">
                  <c:v>3.8435589480665983E-7</c:v>
                </c:pt>
                <c:pt idx="1045">
                  <c:v>3.7430841551298755E-7</c:v>
                </c:pt>
                <c:pt idx="1046">
                  <c:v>3.6450374061570357E-7</c:v>
                </c:pt>
                <c:pt idx="1047">
                  <c:v>3.5493655407235453E-7</c:v>
                </c:pt>
                <c:pt idx="1048">
                  <c:v>3.4560164180336231E-7</c:v>
                </c:pt>
                <c:pt idx="1049">
                  <c:v>3.3649389008922438E-7</c:v>
                </c:pt>
                <c:pt idx="1050">
                  <c:v>3.2760828398487229E-7</c:v>
                </c:pt>
                <c:pt idx="1051">
                  <c:v>3.1893990575117391E-7</c:v>
                </c:pt>
                <c:pt idx="1052">
                  <c:v>3.104839333035596E-7</c:v>
                </c:pt>
                <c:pt idx="1053">
                  <c:v>3.0223563867779046E-7</c:v>
                </c:pt>
                <c:pt idx="1054">
                  <c:v>2.9419038651279537E-7</c:v>
                </c:pt>
                <c:pt idx="1055">
                  <c:v>2.8634363255058412E-7</c:v>
                </c:pt>
                <c:pt idx="1056">
                  <c:v>2.7869092215320208E-7</c:v>
                </c:pt>
                <c:pt idx="1057">
                  <c:v>2.7122788883667912E-7</c:v>
                </c:pt>
                <c:pt idx="1058">
                  <c:v>2.639502528219542E-7</c:v>
                </c:pt>
                <c:pt idx="1059">
                  <c:v>2.5685381960271668E-7</c:v>
                </c:pt>
                <c:pt idx="1060">
                  <c:v>2.4993447853013061E-7</c:v>
                </c:pt>
                <c:pt idx="1061">
                  <c:v>2.4318820141438788E-7</c:v>
                </c:pt>
                <c:pt idx="1062">
                  <c:v>2.3661104114304329E-7</c:v>
                </c:pt>
                <c:pt idx="1063">
                  <c:v>2.3019913031606617E-7</c:v>
                </c:pt>
                <c:pt idx="1064">
                  <c:v>2.2394867989756997E-7</c:v>
                </c:pt>
                <c:pt idx="1065">
                  <c:v>2.1785597788412919E-7</c:v>
                </c:pt>
                <c:pt idx="1066">
                  <c:v>2.1191738798964E-7</c:v>
                </c:pt>
                <c:pt idx="1067">
                  <c:v>2.0612934834666104E-7</c:v>
                </c:pt>
                <c:pt idx="1068">
                  <c:v>2.0048837022413271E-7</c:v>
                </c:pt>
                <c:pt idx="1069">
                  <c:v>1.9499103676143834E-7</c:v>
                </c:pt>
                <c:pt idx="1070">
                  <c:v>1.8963400171870279E-7</c:v>
                </c:pt>
                <c:pt idx="1071">
                  <c:v>1.8441398824326914E-7</c:v>
                </c:pt>
                <c:pt idx="1072">
                  <c:v>1.7932778765224668E-7</c:v>
                </c:pt>
                <c:pt idx="1073">
                  <c:v>1.7437225823107409E-7</c:v>
                </c:pt>
                <c:pt idx="1074">
                  <c:v>1.6954432404799057E-7</c:v>
                </c:pt>
                <c:pt idx="1075">
                  <c:v>1.6484097378432543E-7</c:v>
                </c:pt>
                <c:pt idx="1076">
                  <c:v>1.6025925958053091E-7</c:v>
                </c:pt>
                <c:pt idx="1077">
                  <c:v>1.5579629589784157E-7</c:v>
                </c:pt>
                <c:pt idx="1078">
                  <c:v>1.5144925839547638E-7</c:v>
                </c:pt>
                <c:pt idx="1079">
                  <c:v>1.4721538282328865E-7</c:v>
                </c:pt>
                <c:pt idx="1080">
                  <c:v>1.4309196392974854E-7</c:v>
                </c:pt>
                <c:pt idx="1081">
                  <c:v>1.3907635438516508E-7</c:v>
                </c:pt>
                <c:pt idx="1082">
                  <c:v>1.351659637200444E-7</c:v>
                </c:pt>
                <c:pt idx="1083">
                  <c:v>1.3135825727846786E-7</c:v>
                </c:pt>
                <c:pt idx="1084">
                  <c:v>1.2765075518639722E-7</c:v>
                </c:pt>
                <c:pt idx="1085">
                  <c:v>1.2404103133477582E-7</c:v>
                </c:pt>
                <c:pt idx="1086">
                  <c:v>1.2052671237733168E-7</c:v>
                </c:pt>
                <c:pt idx="1087">
                  <c:v>1.1710547674296281E-7</c:v>
                </c:pt>
                <c:pt idx="1088">
                  <c:v>1.1377505366259096E-7</c:v>
                </c:pt>
                <c:pt idx="1089">
                  <c:v>1.1053322221035794E-7</c:v>
                </c:pt>
                <c:pt idx="1090">
                  <c:v>1.0737781035906665E-7</c:v>
                </c:pt>
                <c:pt idx="1091">
                  <c:v>1.0430669404973129E-7</c:v>
                </c:pt>
                <c:pt idx="1092">
                  <c:v>1.0131779627511695E-7</c:v>
                </c:pt>
                <c:pt idx="1093">
                  <c:v>9.8409086177162631E-8</c:v>
                </c:pt>
                <c:pt idx="1094">
                  <c:v>9.557857815814525E-8</c:v>
                </c:pt>
                <c:pt idx="1095">
                  <c:v>9.2824331005475917E-8</c:v>
                </c:pt>
                <c:pt idx="1096">
                  <c:v>9.0144447029997192E-8</c:v>
                </c:pt>
                <c:pt idx="1097">
                  <c:v>8.7537071217657601E-8</c:v>
                </c:pt>
                <c:pt idx="1098">
                  <c:v>8.5000390394437123E-8</c:v>
                </c:pt>
                <c:pt idx="1099">
                  <c:v>8.2532632404399288E-8</c:v>
                </c:pt>
                <c:pt idx="1100">
                  <c:v>8.0132065300735412E-8</c:v>
                </c:pt>
                <c:pt idx="1101">
                  <c:v>7.7796996549680936E-8</c:v>
                </c:pt>
                <c:pt idx="1102">
                  <c:v>7.5525772247169221E-8</c:v>
                </c:pt>
                <c:pt idx="1103">
                  <c:v>7.3316776348096291E-8</c:v>
                </c:pt>
                <c:pt idx="1104">
                  <c:v>7.1168429908063948E-8</c:v>
                </c:pt>
                <c:pt idx="1105">
                  <c:v>6.9079190337474821E-8</c:v>
                </c:pt>
                <c:pt idx="1106">
                  <c:v>6.7047550667842652E-8</c:v>
                </c:pt>
                <c:pt idx="1107">
                  <c:v>6.5072038830192934E-8</c:v>
                </c:pt>
                <c:pt idx="1108">
                  <c:v>6.3151216945419196E-8</c:v>
                </c:pt>
                <c:pt idx="1109">
                  <c:v>6.1283680626462893E-8</c:v>
                </c:pt>
                <c:pt idx="1110">
                  <c:v>5.9468058292186032E-8</c:v>
                </c:pt>
                <c:pt idx="1111">
                  <c:v>5.7703010492806264E-8</c:v>
                </c:pt>
                <c:pt idx="1112">
                  <c:v>5.5987229246757116E-8</c:v>
                </c:pt>
                <c:pt idx="1113">
                  <c:v>5.4319437388850084E-8</c:v>
                </c:pt>
                <c:pt idx="1114">
                  <c:v>5.2698387929595314E-8</c:v>
                </c:pt>
                <c:pt idx="1115">
                  <c:v>5.1122863425559041E-8</c:v>
                </c:pt>
                <c:pt idx="1116">
                  <c:v>4.9591675360620522E-8</c:v>
                </c:pt>
                <c:pt idx="1117">
                  <c:v>4.810366353799706E-8</c:v>
                </c:pt>
                <c:pt idx="1118">
                  <c:v>4.6657695482906254E-8</c:v>
                </c:pt>
                <c:pt idx="1119">
                  <c:v>4.5252665855735546E-8</c:v>
                </c:pt>
                <c:pt idx="1120">
                  <c:v>4.3887495875584976E-8</c:v>
                </c:pt>
                <c:pt idx="1121">
                  <c:v>4.2561132754053415E-8</c:v>
                </c:pt>
                <c:pt idx="1122">
                  <c:v>4.1272549139139853E-8</c:v>
                </c:pt>
                <c:pt idx="1123">
                  <c:v>4.0020742569126647E-8</c:v>
                </c:pt>
                <c:pt idx="1124">
                  <c:v>3.8804734936316596E-8</c:v>
                </c:pt>
                <c:pt idx="1125">
                  <c:v>3.7623571960494617E-8</c:v>
                </c:pt>
                <c:pt idx="1126">
                  <c:v>3.6476322671983304E-8</c:v>
                </c:pt>
                <c:pt idx="1127">
                  <c:v>3.5362078904168689E-8</c:v>
                </c:pt>
                <c:pt idx="1128">
                  <c:v>3.4279954795361666E-8</c:v>
                </c:pt>
                <c:pt idx="1129">
                  <c:v>3.3229086299874532E-8</c:v>
                </c:pt>
                <c:pt idx="1130">
                  <c:v>3.2208630708181478E-8</c:v>
                </c:pt>
                <c:pt idx="1131">
                  <c:v>3.1217766176039883E-8</c:v>
                </c:pt>
                <c:pt idx="1132">
                  <c:v>3.0255691262444047E-8</c:v>
                </c:pt>
                <c:pt idx="1133">
                  <c:v>2.9321624476291601E-8</c:v>
                </c:pt>
                <c:pt idx="1134">
                  <c:v>2.841480383163271E-8</c:v>
                </c:pt>
                <c:pt idx="1135">
                  <c:v>2.7534486411383613E-8</c:v>
                </c:pt>
                <c:pt idx="1136">
                  <c:v>2.6679947939380166E-8</c:v>
                </c:pt>
                <c:pt idx="1137">
                  <c:v>2.5850482360649061E-8</c:v>
                </c:pt>
                <c:pt idx="1138">
                  <c:v>2.5045401429777628E-8</c:v>
                </c:pt>
                <c:pt idx="1139">
                  <c:v>2.4264034307261955E-8</c:v>
                </c:pt>
                <c:pt idx="1140">
                  <c:v>2.35057271637108E-8</c:v>
                </c:pt>
                <c:pt idx="1141">
                  <c:v>2.2769842791792705E-8</c:v>
                </c:pt>
                <c:pt idx="1142">
                  <c:v>2.2055760225804699E-8</c:v>
                </c:pt>
                <c:pt idx="1143">
                  <c:v>2.1362874368746036E-8</c:v>
                </c:pt>
                <c:pt idx="1144">
                  <c:v>2.0690595626784707E-8</c:v>
                </c:pt>
                <c:pt idx="1145">
                  <c:v>2.0038349550998568E-8</c:v>
                </c:pt>
                <c:pt idx="1146">
                  <c:v>1.9405576486278507E-8</c:v>
                </c:pt>
                <c:pt idx="1147">
                  <c:v>1.8791731227281592E-8</c:v>
                </c:pt>
                <c:pt idx="1148">
                  <c:v>1.8196282681322118E-8</c:v>
                </c:pt>
                <c:pt idx="1149">
                  <c:v>1.761871353808824E-8</c:v>
                </c:pt>
                <c:pt idx="1150">
                  <c:v>1.7058519946076959E-8</c:v>
                </c:pt>
                <c:pt idx="1151">
                  <c:v>1.651521119563702E-8</c:v>
                </c:pt>
                <c:pt idx="1152">
                  <c:v>1.5988309408511639E-8</c:v>
                </c:pt>
                <c:pt idx="1153">
                  <c:v>1.5477349233775785E-8</c:v>
                </c:pt>
                <c:pt idx="1154">
                  <c:v>1.4981877550061656E-8</c:v>
                </c:pt>
                <c:pt idx="1155">
                  <c:v>1.4501453173966544E-8</c:v>
                </c:pt>
                <c:pt idx="1156">
                  <c:v>1.4035646574542252E-8</c:v>
                </c:pt>
                <c:pt idx="1157">
                  <c:v>1.3584039593760781E-8</c:v>
                </c:pt>
                <c:pt idx="1158">
                  <c:v>1.3146225172856147E-8</c:v>
                </c:pt>
                <c:pt idx="1159">
                  <c:v>1.2721807084442896E-8</c:v>
                </c:pt>
                <c:pt idx="1160">
                  <c:v>1.231039967031006E-8</c:v>
                </c:pt>
                <c:pt idx="1161">
                  <c:v>1.1911627584793922E-8</c:v>
                </c:pt>
                <c:pt idx="1162">
                  <c:v>1.1525125543632202E-8</c:v>
                </c:pt>
                <c:pt idx="1163">
                  <c:v>1.1150538078203592E-8</c:v>
                </c:pt>
                <c:pt idx="1164">
                  <c:v>1.0787519295057625E-8</c:v>
                </c:pt>
                <c:pt idx="1165">
                  <c:v>1.0435732640642021E-8</c:v>
                </c:pt>
                <c:pt idx="1166">
                  <c:v>1.0094850671133212E-8</c:v>
                </c:pt>
                <c:pt idx="1167">
                  <c:v>9.7645548272812062E-9</c:v>
                </c:pt>
                <c:pt idx="1168">
                  <c:v>9.4445352141751893E-9</c:v>
                </c:pt>
                <c:pt idx="1169">
                  <c:v>9.134490385843335E-9</c:v>
                </c:pt>
                <c:pt idx="1170">
                  <c:v>8.8341271345973758E-9</c:v>
                </c:pt>
                <c:pt idx="1171">
                  <c:v>8.5431602850348888E-9</c:v>
                </c:pt>
                <c:pt idx="1172">
                  <c:v>8.2613124926138039E-9</c:v>
                </c:pt>
                <c:pt idx="1173">
                  <c:v>7.9883140467142667E-9</c:v>
                </c:pt>
                <c:pt idx="1174">
                  <c:v>7.7239026781038201E-9</c:v>
                </c:pt>
                <c:pt idx="1175">
                  <c:v>7.4678233707236125E-9</c:v>
                </c:pt>
                <c:pt idx="1176">
                  <c:v>7.2198281777144897E-9</c:v>
                </c:pt>
                <c:pt idx="1177">
                  <c:v>6.9796760416015902E-9</c:v>
                </c:pt>
                <c:pt idx="1178">
                  <c:v>6.7471326185593456E-9</c:v>
                </c:pt>
                <c:pt idx="1179">
                  <c:v>6.5219701066780061E-9</c:v>
                </c:pt>
                <c:pt idx="1180">
                  <c:v>6.3039670781549152E-9</c:v>
                </c:pt>
                <c:pt idx="1181">
                  <c:v>6.0929083153341535E-9</c:v>
                </c:pt>
                <c:pt idx="1182">
                  <c:v>5.8885846505206264E-9</c:v>
                </c:pt>
                <c:pt idx="1183">
                  <c:v>5.6907928094932181E-9</c:v>
                </c:pt>
                <c:pt idx="1184">
                  <c:v>5.4993352586461338E-9</c:v>
                </c:pt>
                <c:pt idx="1185">
                  <c:v>5.3140200556851307E-9</c:v>
                </c:pt>
                <c:pt idx="1186">
                  <c:v>5.1346607038090174E-9</c:v>
                </c:pt>
                <c:pt idx="1187">
                  <c:v>4.9610760093065668E-9</c:v>
                </c:pt>
                <c:pt idx="1188">
                  <c:v>4.7930899425004133E-9</c:v>
                </c:pt>
                <c:pt idx="1189">
                  <c:v>4.630531501970239E-9</c:v>
                </c:pt>
                <c:pt idx="1190">
                  <c:v>4.4732345819895038E-9</c:v>
                </c:pt>
                <c:pt idx="1191">
                  <c:v>4.3210378431094804E-9</c:v>
                </c:pt>
                <c:pt idx="1192">
                  <c:v>4.1737845858268589E-9</c:v>
                </c:pt>
                <c:pt idx="1193">
                  <c:v>4.0313226272714228E-9</c:v>
                </c:pt>
                <c:pt idx="1194">
                  <c:v>3.8935041808514917E-9</c:v>
                </c:pt>
                <c:pt idx="1195">
                  <c:v>3.7601857387957037E-9</c:v>
                </c:pt>
                <c:pt idx="1196">
                  <c:v>3.6312279575308866E-9</c:v>
                </c:pt>
                <c:pt idx="1197">
                  <c:v>3.5064955458368509E-9</c:v>
                </c:pt>
                <c:pt idx="1198">
                  <c:v>3.3858571557193063E-9</c:v>
                </c:pt>
                <c:pt idx="1199">
                  <c:v>3.2691852759440709E-9</c:v>
                </c:pt>
                <c:pt idx="1200">
                  <c:v>3.1563561281756502E-9</c:v>
                </c:pt>
                <c:pt idx="1201">
                  <c:v>3.0472495656648686E-9</c:v>
                </c:pt>
                <c:pt idx="1202">
                  <c:v>2.9417489744312961E-9</c:v>
                </c:pt>
                <c:pt idx="1203">
                  <c:v>2.8397411768862823E-9</c:v>
                </c:pt>
                <c:pt idx="1204">
                  <c:v>2.7411163378443528E-9</c:v>
                </c:pt>
                <c:pt idx="1205">
                  <c:v>2.6457678728712153E-9</c:v>
                </c:pt>
                <c:pt idx="1206">
                  <c:v>2.5535923589171174E-9</c:v>
                </c:pt>
                <c:pt idx="1207">
                  <c:v>2.4644894471859161E-9</c:v>
                </c:pt>
                <c:pt idx="1208">
                  <c:v>2.3783617781908693E-9</c:v>
                </c:pt>
                <c:pt idx="1209">
                  <c:v>2.2951148989482794E-9</c:v>
                </c:pt>
                <c:pt idx="1210">
                  <c:v>2.214657182262682E-9</c:v>
                </c:pt>
                <c:pt idx="1211">
                  <c:v>2.13689974805601E-9</c:v>
                </c:pt>
                <c:pt idx="1212">
                  <c:v>2.0617563866958584E-9</c:v>
                </c:pt>
                <c:pt idx="1213">
                  <c:v>1.9891434842777536E-9</c:v>
                </c:pt>
                <c:pt idx="1214">
                  <c:v>1.9189799498172898E-9</c:v>
                </c:pt>
                <c:pt idx="1215">
                  <c:v>1.851187144309278E-9</c:v>
                </c:pt>
                <c:pt idx="1216">
                  <c:v>1.7856888116113786E-9</c:v>
                </c:pt>
                <c:pt idx="1217">
                  <c:v>1.7224110111105671E-9</c:v>
                </c:pt>
                <c:pt idx="1218">
                  <c:v>1.6612820521318449E-9</c:v>
                </c:pt>
                <c:pt idx="1219">
                  <c:v>1.6022324300490413E-9</c:v>
                </c:pt>
                <c:pt idx="1220">
                  <c:v>1.5451947640585611E-9</c:v>
                </c:pt>
                <c:pt idx="1221">
                  <c:v>1.4901037365774349E-9</c:v>
                </c:pt>
                <c:pt idx="1222">
                  <c:v>1.4368960342282393E-9</c:v>
                </c:pt>
                <c:pt idx="1223">
                  <c:v>1.3855102903734346E-9</c:v>
                </c:pt>
                <c:pt idx="1224">
                  <c:v>1.3358870291632977E-9</c:v>
                </c:pt>
                <c:pt idx="1225">
                  <c:v>1.2879686110615677E-9</c:v>
                </c:pt>
                <c:pt idx="1226">
                  <c:v>1.2416991798140525E-9</c:v>
                </c:pt>
                <c:pt idx="1227">
                  <c:v>1.1970246108260734E-9</c:v>
                </c:pt>
                <c:pt idx="1228">
                  <c:v>1.1538924609151447E-9</c:v>
                </c:pt>
                <c:pt idx="1229">
                  <c:v>1.1122519194061966E-9</c:v>
                </c:pt>
                <c:pt idx="1230">
                  <c:v>1.0720537605371267E-9</c:v>
                </c:pt>
                <c:pt idx="1231">
                  <c:v>1.0332502971432428E-9</c:v>
                </c:pt>
                <c:pt idx="1232">
                  <c:v>9.957953355896584E-10</c:v>
                </c:pt>
                <c:pt idx="1233">
                  <c:v>9.5964413192156703E-10</c:v>
                </c:pt>
                <c:pt idx="1234">
                  <c:v>9.2475334920269588E-10</c:v>
                </c:pt>
                <c:pt idx="1235">
                  <c:v>8.9108101601299874E-10</c:v>
                </c:pt>
                <c:pt idx="1236">
                  <c:v>8.5858648607725746E-10</c:v>
                </c:pt>
                <c:pt idx="1237">
                  <c:v>8.2723039899679605E-10</c:v>
                </c:pt>
                <c:pt idx="1238">
                  <c:v>7.9697464205711772E-10</c:v>
                </c:pt>
                <c:pt idx="1239">
                  <c:v>7.6778231308487338E-10</c:v>
                </c:pt>
                <c:pt idx="1240">
                  <c:v>7.3961768432813268E-10</c:v>
                </c:pt>
                <c:pt idx="1241">
                  <c:v>7.1244616733443969E-10</c:v>
                </c:pt>
                <c:pt idx="1242">
                  <c:v>6.8623427880178169E-10</c:v>
                </c:pt>
                <c:pt idx="1243">
                  <c:v>6.6094960737802915E-10</c:v>
                </c:pt>
                <c:pt idx="1244">
                  <c:v>6.3656078138497102E-10</c:v>
                </c:pt>
                <c:pt idx="1245">
                  <c:v>6.1303743744371987E-10</c:v>
                </c:pt>
                <c:pt idx="1246">
                  <c:v>5.9035018997849201E-10</c:v>
                </c:pt>
                <c:pt idx="1247">
                  <c:v>5.6847060157657067E-10</c:v>
                </c:pt>
                <c:pt idx="1248">
                  <c:v>5.4737115418258252E-10</c:v>
                </c:pt>
                <c:pt idx="1249">
                  <c:v>5.2702522110569945E-10</c:v>
                </c:pt>
                <c:pt idx="1250">
                  <c:v>5.0740703981899702E-10</c:v>
                </c:pt>
                <c:pt idx="1251">
                  <c:v>4.8849168553046989E-10</c:v>
                </c:pt>
                <c:pt idx="1252">
                  <c:v>4.7025504550584146E-10</c:v>
                </c:pt>
                <c:pt idx="1253">
                  <c:v>4.5267379412363667E-10</c:v>
                </c:pt>
                <c:pt idx="1254">
                  <c:v>4.3572536864352808E-10</c:v>
                </c:pt>
                <c:pt idx="1255">
                  <c:v>4.1938794566928515E-10</c:v>
                </c:pt>
                <c:pt idx="1256">
                  <c:v>4.0364041828820062E-10</c:v>
                </c:pt>
                <c:pt idx="1257">
                  <c:v>3.8846237386922751E-10</c:v>
                </c:pt>
                <c:pt idx="1258">
                  <c:v>3.738340725024396E-10</c:v>
                </c:pt>
                <c:pt idx="1259">
                  <c:v>3.5973642606293778E-10</c:v>
                </c:pt>
                <c:pt idx="1260">
                  <c:v>3.4615097788259414E-10</c:v>
                </c:pt>
                <c:pt idx="1261">
                  <c:v>3.3305988301351205E-10</c:v>
                </c:pt>
                <c:pt idx="1262">
                  <c:v>3.204458890674051E-10</c:v>
                </c:pt>
                <c:pt idx="1263">
                  <c:v>3.08292317615507E-10</c:v>
                </c:pt>
                <c:pt idx="1264">
                  <c:v>2.965830461339411E-10</c:v>
                </c:pt>
                <c:pt idx="1265">
                  <c:v>2.8530249047992545E-10</c:v>
                </c:pt>
                <c:pt idx="1266">
                  <c:v>2.7443558788440668E-10</c:v>
                </c:pt>
                <c:pt idx="1267">
                  <c:v>2.6396778044722446E-10</c:v>
                </c:pt>
                <c:pt idx="1268">
                  <c:v>2.5388499912108374E-10</c:v>
                </c:pt>
                <c:pt idx="1269">
                  <c:v>2.4417364817106817E-10</c:v>
                </c:pt>
                <c:pt idx="1270">
                  <c:v>2.3482059009669345E-10</c:v>
                </c:pt>
                <c:pt idx="1271">
                  <c:v>2.2581313100380045E-10</c:v>
                </c:pt>
                <c:pt idx="1272">
                  <c:v>2.1713900641396488E-10</c:v>
                </c:pt>
                <c:pt idx="1273">
                  <c:v>2.0878636749933121E-10</c:v>
                </c:pt>
                <c:pt idx="1274">
                  <c:v>2.0074376773113029E-10</c:v>
                </c:pt>
                <c:pt idx="1275">
                  <c:v>1.9300014993039443E-10</c:v>
                </c:pt>
                <c:pt idx="1276">
                  <c:v>1.8554483370971107E-10</c:v>
                </c:pt>
                <c:pt idx="1277">
                  <c:v>1.7836750329508132E-10</c:v>
                </c:pt>
                <c:pt idx="1278">
                  <c:v>1.7145819571727348E-10</c:v>
                </c:pt>
                <c:pt idx="1279">
                  <c:v>1.6480728936230594E-10</c:v>
                </c:pt>
                <c:pt idx="1280">
                  <c:v>1.5840549287095179E-10</c:v>
                </c:pt>
                <c:pt idx="1281">
                  <c:v>1.5224383437741991E-10</c:v>
                </c:pt>
                <c:pt idx="1282">
                  <c:v>1.4631365107763931E-10</c:v>
                </c:pt>
                <c:pt idx="1283">
                  <c:v>1.4060657911776386E-10</c:v>
                </c:pt>
                <c:pt idx="1284">
                  <c:v>1.3511454379381238E-10</c:v>
                </c:pt>
                <c:pt idx="1285">
                  <c:v>1.2982975005357535E-10</c:v>
                </c:pt>
                <c:pt idx="1286">
                  <c:v>1.2474467329211281E-10</c:v>
                </c:pt>
                <c:pt idx="1287">
                  <c:v>1.1985205043245815E-10</c:v>
                </c:pt>
                <c:pt idx="1288">
                  <c:v>1.1514487128329593E-10</c:v>
                </c:pt>
                <c:pt idx="1289">
                  <c:v>1.1061637016564248E-10</c:v>
                </c:pt>
                <c:pt idx="1290">
                  <c:v>1.06260017800752E-10</c:v>
                </c:pt>
                <c:pt idx="1291">
                  <c:v>1.0206951345166069E-10</c:v>
                </c:pt>
                <c:pt idx="1292">
                  <c:v>9.8038777311002672E-11</c:v>
                </c:pt>
                <c:pt idx="1293">
                  <c:v>9.4161943127922103E-11</c:v>
                </c:pt>
                <c:pt idx="1294">
                  <c:v>9.0433351067084238E-11</c:v>
                </c:pt>
                <c:pt idx="1295">
                  <c:v>8.6847540792985035E-11</c:v>
                </c:pt>
                <c:pt idx="1296">
                  <c:v>8.3399244772944429E-11</c:v>
                </c:pt>
                <c:pt idx="1297">
                  <c:v>8.0083381792332324E-11</c:v>
                </c:pt>
                <c:pt idx="1298">
                  <c:v>7.6895050675761466E-11</c:v>
                </c:pt>
                <c:pt idx="1299">
                  <c:v>7.3829524208145644E-11</c:v>
                </c:pt>
                <c:pt idx="1300">
                  <c:v>7.0882243249690311E-11</c:v>
                </c:pt>
                <c:pt idx="1301">
                  <c:v>6.8048811039034503E-11</c:v>
                </c:pt>
                <c:pt idx="1302">
                  <c:v>6.5324987678936783E-11</c:v>
                </c:pt>
                <c:pt idx="1303">
                  <c:v>6.2706684799036834E-11</c:v>
                </c:pt>
                <c:pt idx="1304">
                  <c:v>6.0189960390376843E-11</c:v>
                </c:pt>
                <c:pt idx="1305">
                  <c:v>5.7771013806523529E-11</c:v>
                </c:pt>
                <c:pt idx="1306">
                  <c:v>5.5446180926260027E-11</c:v>
                </c:pt>
                <c:pt idx="1307">
                  <c:v>5.3211929472963558E-11</c:v>
                </c:pt>
                <c:pt idx="1308">
                  <c:v>5.1064854485924394E-11</c:v>
                </c:pt>
                <c:pt idx="1309">
                  <c:v>4.9001673938979218E-11</c:v>
                </c:pt>
                <c:pt idx="1310">
                  <c:v>4.7019224501983409E-11</c:v>
                </c:pt>
                <c:pt idx="1311">
                  <c:v>4.511445744074896E-11</c:v>
                </c:pt>
                <c:pt idx="1312">
                  <c:v>4.3284434651214906E-11</c:v>
                </c:pt>
                <c:pt idx="1313">
                  <c:v>4.1526324823730179E-11</c:v>
                </c:pt>
                <c:pt idx="1314">
                  <c:v>3.9837399733442133E-11</c:v>
                </c:pt>
                <c:pt idx="1315">
                  <c:v>3.8215030652903466E-11</c:v>
                </c:pt>
                <c:pt idx="1316">
                  <c:v>3.6656684883121394E-11</c:v>
                </c:pt>
                <c:pt idx="1317">
                  <c:v>3.5159922399372033E-11</c:v>
                </c:pt>
                <c:pt idx="1318">
                  <c:v>3.3722392608218323E-11</c:v>
                </c:pt>
                <c:pt idx="1319">
                  <c:v>3.2341831212268793E-11</c:v>
                </c:pt>
                <c:pt idx="1320">
                  <c:v>3.1016057179309859E-11</c:v>
                </c:pt>
                <c:pt idx="1321">
                  <c:v>2.9742969812548628E-11</c:v>
                </c:pt>
                <c:pt idx="1322">
                  <c:v>2.8520545918792562E-11</c:v>
                </c:pt>
                <c:pt idx="1323">
                  <c:v>2.7346837071486979E-11</c:v>
                </c:pt>
                <c:pt idx="1324">
                  <c:v>2.6219966965620188E-11</c:v>
                </c:pt>
                <c:pt idx="1325">
                  <c:v>2.5138128861594908E-11</c:v>
                </c:pt>
                <c:pt idx="1326">
                  <c:v>2.4099583115246652E-11</c:v>
                </c:pt>
                <c:pt idx="1327">
                  <c:v>2.310265479127603E-11</c:v>
                </c:pt>
                <c:pt idx="1328">
                  <c:v>2.2145731357440595E-11</c:v>
                </c:pt>
                <c:pt idx="1329">
                  <c:v>2.1227260456929719E-11</c:v>
                </c:pt>
                <c:pt idx="1330">
                  <c:v>2.0345747756425745E-11</c:v>
                </c:pt>
                <c:pt idx="1331">
                  <c:v>1.9499754867423283E-11</c:v>
                </c:pt>
                <c:pt idx="1332">
                  <c:v>1.8687897338455491E-11</c:v>
                </c:pt>
                <c:pt idx="1333">
                  <c:v>1.7908842715947454E-11</c:v>
                </c:pt>
                <c:pt idx="1334">
                  <c:v>1.7161308671478064E-11</c:v>
                </c:pt>
                <c:pt idx="1335">
                  <c:v>1.6444061193306059E-11</c:v>
                </c:pt>
                <c:pt idx="1336">
                  <c:v>1.5755912840077574E-11</c:v>
                </c:pt>
                <c:pt idx="1337">
                  <c:v>1.5095721054694429E-11</c:v>
                </c:pt>
                <c:pt idx="1338">
                  <c:v>1.4462386536384845E-11</c:v>
                </c:pt>
                <c:pt idx="1339">
                  <c:v>1.3854851669077373E-11</c:v>
                </c:pt>
                <c:pt idx="1340">
                  <c:v>1.3272099004238683E-11</c:v>
                </c:pt>
                <c:pt idx="1341">
                  <c:v>1.2713149796386516E-11</c:v>
                </c:pt>
                <c:pt idx="1342">
                  <c:v>1.2177062589551606E-11</c:v>
                </c:pt>
                <c:pt idx="1343">
                  <c:v>1.1662931853008552E-11</c:v>
                </c:pt>
                <c:pt idx="1344">
                  <c:v>1.1169886664651027E-11</c:v>
                </c:pt>
                <c:pt idx="1345">
                  <c:v>1.0697089440436386E-11</c:v>
                </c:pt>
                <c:pt idx="1346">
                  <c:v>1.0243734708372001E-11</c:v>
                </c:pt>
                <c:pt idx="1347">
                  <c:v>9.8090479255652181E-12</c:v>
                </c:pt>
                <c:pt idx="1348">
                  <c:v>9.3922843369026933E-12</c:v>
                </c:pt>
                <c:pt idx="1349">
                  <c:v>8.9927278739707028E-12</c:v>
                </c:pt>
                <c:pt idx="1350">
                  <c:v>8.6096900928722334E-12</c:v>
                </c:pt>
                <c:pt idx="1351">
                  <c:v>8.2425091496363036E-12</c:v>
                </c:pt>
                <c:pt idx="1352">
                  <c:v>7.8905488119586162E-12</c:v>
                </c:pt>
                <c:pt idx="1353">
                  <c:v>7.5531975060509263E-12</c:v>
                </c:pt>
                <c:pt idx="1354">
                  <c:v>7.2298673974149983E-12</c:v>
                </c:pt>
                <c:pt idx="1355">
                  <c:v>6.9199935043956748E-12</c:v>
                </c:pt>
                <c:pt idx="1356">
                  <c:v>6.6230328434025996E-12</c:v>
                </c:pt>
                <c:pt idx="1357">
                  <c:v>6.338463604726229E-12</c:v>
                </c:pt>
                <c:pt idx="1358">
                  <c:v>6.0657843579078864E-12</c:v>
                </c:pt>
                <c:pt idx="1359">
                  <c:v>5.8045132856570038E-12</c:v>
                </c:pt>
                <c:pt idx="1360">
                  <c:v>5.5541874453405109E-12</c:v>
                </c:pt>
                <c:pt idx="1361">
                  <c:v>5.3143620571009893E-12</c:v>
                </c:pt>
                <c:pt idx="1362">
                  <c:v>5.0846098176910527E-12</c:v>
                </c:pt>
                <c:pt idx="1363">
                  <c:v>4.8645202391396106E-12</c:v>
                </c:pt>
                <c:pt idx="1364">
                  <c:v>4.6536990113956102E-12</c:v>
                </c:pt>
                <c:pt idx="1365">
                  <c:v>4.4517673881220263E-12</c:v>
                </c:pt>
                <c:pt idx="1366">
                  <c:v>4.2583615948393423E-12</c:v>
                </c:pt>
                <c:pt idx="1367">
                  <c:v>4.0731322586447641E-12</c:v>
                </c:pt>
                <c:pt idx="1368">
                  <c:v>3.8957438587580336E-12</c:v>
                </c:pt>
                <c:pt idx="1369">
                  <c:v>3.725874197169153E-12</c:v>
                </c:pt>
                <c:pt idx="1370">
                  <c:v>3.5632138886880543E-12</c:v>
                </c:pt>
                <c:pt idx="1371">
                  <c:v>3.4074658697178587E-12</c:v>
                </c:pt>
                <c:pt idx="1372">
                  <c:v>3.2583449250969894E-12</c:v>
                </c:pt>
                <c:pt idx="1373">
                  <c:v>3.1155772323764764E-12</c:v>
                </c:pt>
                <c:pt idx="1374">
                  <c:v>2.9788999229197358E-12</c:v>
                </c:pt>
                <c:pt idx="1375">
                  <c:v>2.8480606592326219E-12</c:v>
                </c:pt>
                <c:pt idx="1376">
                  <c:v>2.7228172279514098E-12</c:v>
                </c:pt>
                <c:pt idx="1377">
                  <c:v>2.6029371479349846E-12</c:v>
                </c:pt>
                <c:pt idx="1378">
                  <c:v>2.4881972929264889E-12</c:v>
                </c:pt>
                <c:pt idx="1379">
                  <c:v>2.3783835282675123E-12</c:v>
                </c:pt>
                <c:pt idx="1380">
                  <c:v>2.2732903611649698E-12</c:v>
                </c:pt>
                <c:pt idx="1381">
                  <c:v>2.1727206040280117E-12</c:v>
                </c:pt>
                <c:pt idx="1382">
                  <c:v>2.0764850504084242E-12</c:v>
                </c:pt>
                <c:pt idx="1383">
                  <c:v>1.9844021630938445E-12</c:v>
                </c:pt>
                <c:pt idx="1384">
                  <c:v>1.8962977739180032E-12</c:v>
                </c:pt>
                <c:pt idx="1385">
                  <c:v>1.8120047948678856E-12</c:v>
                </c:pt>
                <c:pt idx="1386">
                  <c:v>1.7313629400808793E-12</c:v>
                </c:pt>
                <c:pt idx="1387">
                  <c:v>1.6542184583398004E-12</c:v>
                </c:pt>
                <c:pt idx="1388">
                  <c:v>1.5804238756865226E-12</c:v>
                </c:pt>
                <c:pt idx="1389">
                  <c:v>1.5098377477882272E-12</c:v>
                </c:pt>
                <c:pt idx="1390">
                  <c:v>1.4423244217027827E-12</c:v>
                </c:pt>
                <c:pt idx="1391">
                  <c:v>1.3777538067017949E-12</c:v>
                </c:pt>
                <c:pt idx="1392">
                  <c:v>1.3160011538218189E-12</c:v>
                </c:pt>
                <c:pt idx="1393">
                  <c:v>1.2569468438256412E-12</c:v>
                </c:pt>
                <c:pt idx="1394">
                  <c:v>1.2004761832663125E-12</c:v>
                </c:pt>
                <c:pt idx="1395">
                  <c:v>1.1464792083575196E-12</c:v>
                </c:pt>
                <c:pt idx="1396">
                  <c:v>1.0948504963641644E-12</c:v>
                </c:pt>
                <c:pt idx="1397">
                  <c:v>1.0454889842368172E-12</c:v>
                </c:pt>
                <c:pt idx="1398">
                  <c:v>9.9829779422360153E-13</c:v>
                </c:pt>
                <c:pt idx="1399">
                  <c:v>9.5318406620222829E-13</c:v>
                </c:pt>
                <c:pt idx="1400">
                  <c:v>9.10058796484009E-13</c:v>
                </c:pt>
                <c:pt idx="1401">
                  <c:v>8.6883668285028971E-13</c:v>
                </c:pt>
                <c:pt idx="1402">
                  <c:v>8.2943597559045494E-13</c:v>
                </c:pt>
                <c:pt idx="1403">
                  <c:v>7.9177833431837189E-13</c:v>
                </c:pt>
                <c:pt idx="1404">
                  <c:v>7.5578869035246227E-13</c:v>
                </c:pt>
                <c:pt idx="1405">
                  <c:v>7.2139511445197867E-13</c:v>
                </c:pt>
                <c:pt idx="1406">
                  <c:v>6.885286897094239E-13</c:v>
                </c:pt>
                <c:pt idx="1407">
                  <c:v>6.5712338940624183E-13</c:v>
                </c:pt>
                <c:pt idx="1408">
                  <c:v>6.2711595964586959E-13</c:v>
                </c:pt>
                <c:pt idx="1409">
                  <c:v>5.984458065845944E-13</c:v>
                </c:pt>
                <c:pt idx="1410">
                  <c:v>5.7105488808747178E-13</c:v>
                </c:pt>
                <c:pt idx="1411">
                  <c:v>5.4488760964242445E-13</c:v>
                </c:pt>
                <c:pt idx="1412">
                  <c:v>5.1989072437185642E-13</c:v>
                </c:pt>
                <c:pt idx="1413">
                  <c:v>4.9601323698684669E-13</c:v>
                </c:pt>
                <c:pt idx="1414">
                  <c:v>4.7320631153449923E-13</c:v>
                </c:pt>
                <c:pt idx="1415">
                  <c:v>4.5142318279456984E-13</c:v>
                </c:pt>
                <c:pt idx="1416">
                  <c:v>4.3061907118659343E-13</c:v>
                </c:pt>
                <c:pt idx="1417">
                  <c:v>4.1075110105384832E-13</c:v>
                </c:pt>
                <c:pt idx="1418">
                  <c:v>3.9177822219527965E-13</c:v>
                </c:pt>
                <c:pt idx="1419">
                  <c:v>3.7366113452132478E-13</c:v>
                </c:pt>
                <c:pt idx="1420">
                  <c:v>3.5636221571396041E-13</c:v>
                </c:pt>
                <c:pt idx="1421">
                  <c:v>3.3984545177581593E-13</c:v>
                </c:pt>
                <c:pt idx="1422">
                  <c:v>3.2407637035733016E-13</c:v>
                </c:pt>
                <c:pt idx="1423">
                  <c:v>3.0902197675504629E-13</c:v>
                </c:pt>
                <c:pt idx="1424">
                  <c:v>2.9465069247803826E-13</c:v>
                </c:pt>
                <c:pt idx="1425">
                  <c:v>2.8093229628336392E-13</c:v>
                </c:pt>
                <c:pt idx="1426">
                  <c:v>2.6783786758493285E-13</c:v>
                </c:pt>
                <c:pt idx="1427">
                  <c:v>2.5533973214388033E-13</c:v>
                </c:pt>
                <c:pt idx="1428">
                  <c:v>2.4341140995189029E-13</c:v>
                </c:pt>
                <c:pt idx="1429">
                  <c:v>2.320275652221195E-13</c:v>
                </c:pt>
                <c:pt idx="1430">
                  <c:v>2.2116395840573244E-13</c:v>
                </c:pt>
                <c:pt idx="1431">
                  <c:v>2.1079740015492457E-13</c:v>
                </c:pt>
                <c:pt idx="1432">
                  <c:v>2.0090570715641645E-13</c:v>
                </c:pt>
                <c:pt idx="1433">
                  <c:v>1.9146765976215711E-13</c:v>
                </c:pt>
                <c:pt idx="1434">
                  <c:v>1.8246296134677937E-13</c:v>
                </c:pt>
                <c:pt idx="1435">
                  <c:v>1.7387219932396304E-13</c:v>
                </c:pt>
                <c:pt idx="1436">
                  <c:v>1.6567680775643613E-13</c:v>
                </c:pt>
                <c:pt idx="1437">
                  <c:v>1.578590314968116E-13</c:v>
                </c:pt>
                <c:pt idx="1438">
                  <c:v>1.5040189179879908E-13</c:v>
                </c:pt>
                <c:pt idx="1439">
                  <c:v>1.4328915334068644E-13</c:v>
                </c:pt>
                <c:pt idx="1440">
                  <c:v>1.365052926051034E-13</c:v>
                </c:pt>
                <c:pt idx="1441">
                  <c:v>1.3003546756128747E-13</c:v>
                </c:pt>
                <c:pt idx="1442">
                  <c:v>1.2386548859807477E-13</c:v>
                </c:pt>
                <c:pt idx="1443">
                  <c:v>1.1798179065782885E-13</c:v>
                </c:pt>
                <c:pt idx="1444">
                  <c:v>1.1237140652342488E-13</c:v>
                </c:pt>
                <c:pt idx="1445">
                  <c:v>1.0702194121223408E-13</c:v>
                </c:pt>
                <c:pt idx="1446">
                  <c:v>1.0192154743282652E-13</c:v>
                </c:pt>
                <c:pt idx="1447">
                  <c:v>9.7058902061807821E-14</c:v>
                </c:pt>
                <c:pt idx="1448">
                  <c:v>9.2423183599852332E-14</c:v>
                </c:pt>
                <c:pt idx="1449">
                  <c:v>8.8004050567558834E-14</c:v>
                </c:pt>
                <c:pt idx="1450">
                  <c:v>8.3791620803299534E-14</c:v>
                </c:pt>
                <c:pt idx="1451">
                  <c:v>7.9776451626677241E-14</c:v>
                </c:pt>
                <c:pt idx="1452">
                  <c:v>7.5949520832620931E-14</c:v>
                </c:pt>
                <c:pt idx="1453">
                  <c:v>7.2302208482525767E-14</c:v>
                </c:pt>
                <c:pt idx="1454">
                  <c:v>6.8826279460121225E-14</c:v>
                </c:pt>
                <c:pt idx="1455">
                  <c:v>6.5513866761038262E-14</c:v>
                </c:pt>
                <c:pt idx="1456">
                  <c:v>6.2357455486241148E-14</c:v>
                </c:pt>
                <c:pt idx="1457">
                  <c:v>5.9349867510671252E-14</c:v>
                </c:pt>
                <c:pt idx="1458">
                  <c:v>5.6484246799547764E-14</c:v>
                </c:pt>
                <c:pt idx="1459">
                  <c:v>5.3754045345891976E-14</c:v>
                </c:pt>
                <c:pt idx="1460">
                  <c:v>5.1153009703842232E-14</c:v>
                </c:pt>
                <c:pt idx="1461">
                  <c:v>4.8675168093347583E-14</c:v>
                </c:pt>
                <c:pt idx="1462">
                  <c:v>4.6314818052798256E-14</c:v>
                </c:pt>
                <c:pt idx="1463">
                  <c:v>4.4066514617057973E-14</c:v>
                </c:pt>
                <c:pt idx="1464">
                  <c:v>4.1925058999272706E-14</c:v>
                </c:pt>
                <c:pt idx="1465">
                  <c:v>3.9885487755683352E-14</c:v>
                </c:pt>
                <c:pt idx="1466">
                  <c:v>3.7943062413488485E-14</c:v>
                </c:pt>
                <c:pt idx="1467">
                  <c:v>3.6093259542608893E-14</c:v>
                </c:pt>
                <c:pt idx="1468">
                  <c:v>3.4331761252963454E-14</c:v>
                </c:pt>
                <c:pt idx="1469">
                  <c:v>3.2654446099596497E-14</c:v>
                </c:pt>
                <c:pt idx="1470">
                  <c:v>3.1057380378711623E-14</c:v>
                </c:pt>
                <c:pt idx="1471">
                  <c:v>2.9536809798344256E-14</c:v>
                </c:pt>
                <c:pt idx="1472">
                  <c:v>2.8089151508048014E-14</c:v>
                </c:pt>
                <c:pt idx="1473">
                  <c:v>2.6710986472616132E-14</c:v>
                </c:pt>
                <c:pt idx="1474">
                  <c:v>2.5399052175447655E-14</c:v>
                </c:pt>
                <c:pt idx="1475">
                  <c:v>2.4150235637753919E-14</c:v>
                </c:pt>
                <c:pt idx="1476">
                  <c:v>2.2961566740363999E-14</c:v>
                </c:pt>
                <c:pt idx="1477">
                  <c:v>2.1830211835410975E-14</c:v>
                </c:pt>
                <c:pt idx="1478">
                  <c:v>2.0753467635711926E-14</c:v>
                </c:pt>
                <c:pt idx="1479">
                  <c:v>1.9728755370138414E-14</c:v>
                </c:pt>
                <c:pt idx="1480">
                  <c:v>1.8753615193754047E-14</c:v>
                </c:pt>
                <c:pt idx="1481">
                  <c:v>1.7825700841955156E-14</c:v>
                </c:pt>
                <c:pt idx="1482">
                  <c:v>1.6942774518285575E-14</c:v>
                </c:pt>
                <c:pt idx="1483">
                  <c:v>1.6102702006023892E-14</c:v>
                </c:pt>
                <c:pt idx="1484">
                  <c:v>1.5303447994041995E-14</c:v>
                </c:pt>
                <c:pt idx="1485">
                  <c:v>1.4543071607827163E-14</c:v>
                </c:pt>
                <c:pt idx="1486">
                  <c:v>1.3819722136933481E-14</c:v>
                </c:pt>
                <c:pt idx="1487">
                  <c:v>1.3131634950485115E-14</c:v>
                </c:pt>
                <c:pt idx="1488">
                  <c:v>1.2477127592703968E-14</c:v>
                </c:pt>
                <c:pt idx="1489">
                  <c:v>1.1854596050760975E-14</c:v>
                </c:pt>
                <c:pt idx="1490">
                  <c:v>1.1262511187572206E-14</c:v>
                </c:pt>
                <c:pt idx="1491">
                  <c:v>1.0699415332464382E-14</c:v>
                </c:pt>
                <c:pt idx="1492">
                  <c:v>1.0163919022929297E-14</c:v>
                </c:pt>
                <c:pt idx="1493">
                  <c:v>9.6546978909673502E-15</c:v>
                </c:pt>
                <c:pt idx="1494">
                  <c:v>9.170489687792247E-15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178120960"/>
        <c:axId val="178196864"/>
      </c:scatterChart>
      <c:valAx>
        <c:axId val="178120960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78196864"/>
        <c:crossesAt val="1.0000000000000085E-9"/>
        <c:crossBetween val="midCat"/>
      </c:valAx>
      <c:valAx>
        <c:axId val="178196864"/>
        <c:scaling>
          <c:logBase val="10"/>
          <c:orientation val="minMax"/>
          <c:min val="1.000000000000006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4305137293430934E-2"/>
              <c:y val="0.25012049516697032"/>
            </c:manualLayout>
          </c:layout>
        </c:title>
        <c:numFmt formatCode="General" sourceLinked="1"/>
        <c:tickLblPos val="nextTo"/>
        <c:crossAx val="1781209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291974041421353"/>
          <c:y val="0.15175543673578376"/>
          <c:w val="0.13054596080664221"/>
          <c:h val="0.19019231869193193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33" l="0.70000000000000095" r="0.70000000000000095" t="0.75000000000000233" header="0.30000000000000032" footer="0.30000000000000032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Lake  Superior</a:t>
            </a:r>
            <a:endParaRPr lang="en-US"/>
          </a:p>
        </c:rich>
      </c:tx>
      <c:layout>
        <c:manualLayout>
          <c:xMode val="edge"/>
          <c:yMode val="edge"/>
          <c:x val="0.76307904156747408"/>
          <c:y val="1.706371528586426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13013170740062"/>
          <c:y val="2.6769185497382438E-2"/>
          <c:w val="0.82645698528781941"/>
          <c:h val="0.86020786381990744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0.99879328191925576</c:v>
                </c:pt>
                <c:pt idx="1">
                  <c:v>0.99594429386549566</c:v>
                </c:pt>
                <c:pt idx="2">
                  <c:v>0.9918898698595241</c:v>
                </c:pt>
                <c:pt idx="3">
                  <c:v>0.9868610939209177</c:v>
                </c:pt>
                <c:pt idx="4">
                  <c:v>0.98101742199066599</c:v>
                </c:pt>
                <c:pt idx="5">
                  <c:v>0.97447989734411111</c:v>
                </c:pt>
                <c:pt idx="6">
                  <c:v>0.96734531564693393</c:v>
                </c:pt>
                <c:pt idx="7">
                  <c:v>0.959693674429279</c:v>
                </c:pt>
                <c:pt idx="8">
                  <c:v>0.95159260312314653</c:v>
                </c:pt>
                <c:pt idx="9">
                  <c:v>0.94310022396686533</c:v>
                </c:pt>
                <c:pt idx="10">
                  <c:v>0.93426711313758459</c:v>
                </c:pt>
                <c:pt idx="11">
                  <c:v>0.92513770743432611</c:v>
                </c:pt>
                <c:pt idx="12">
                  <c:v>0.91575134990364881</c:v>
                </c:pt>
                <c:pt idx="13">
                  <c:v>0.90614308980289648</c:v>
                </c:pt>
                <c:pt idx="14">
                  <c:v>0.89634430933186071</c:v>
                </c:pt>
                <c:pt idx="15">
                  <c:v>0.88638322452089102</c:v>
                </c:pt>
                <c:pt idx="16">
                  <c:v>0.87628529237198871</c:v>
                </c:pt>
                <c:pt idx="17">
                  <c:v>0.86607354664117731</c:v>
                </c:pt>
                <c:pt idx="18">
                  <c:v>0.85576887827888215</c:v>
                </c:pt>
                <c:pt idx="19">
                  <c:v>0.84539027224189833</c:v>
                </c:pt>
                <c:pt idx="20">
                  <c:v>0.83495500941086331</c:v>
                </c:pt>
                <c:pt idx="21">
                  <c:v>0.82447884023802409</c:v>
                </c:pt>
                <c:pt idx="22">
                  <c:v>0.81397613522775525</c:v>
                </c:pt>
                <c:pt idx="23">
                  <c:v>0.80346001623415875</c:v>
                </c:pt>
                <c:pt idx="24">
                  <c:v>0.79294247172583143</c:v>
                </c:pt>
                <c:pt idx="25">
                  <c:v>0.78243445853653559</c:v>
                </c:pt>
                <c:pt idx="26">
                  <c:v>0.77194599213653115</c:v>
                </c:pt>
                <c:pt idx="27">
                  <c:v>0.7614862270838656</c:v>
                </c:pt>
                <c:pt idx="28">
                  <c:v>0.75106352902053342</c:v>
                </c:pt>
                <c:pt idx="29">
                  <c:v>0.74068553934522396</c:v>
                </c:pt>
                <c:pt idx="30">
                  <c:v>0.73035923350800902</c:v>
                </c:pt>
                <c:pt idx="31">
                  <c:v>0.72009097372205333</c:v>
                </c:pt>
                <c:pt idx="32">
                  <c:v>0.70988655676532375</c:v>
                </c:pt>
                <c:pt idx="33">
                  <c:v>0.69975125744532374</c:v>
                </c:pt>
                <c:pt idx="34">
                  <c:v>0.68968986821746436</c:v>
                </c:pt>
                <c:pt idx="35">
                  <c:v>0.67970673537933213</c:v>
                </c:pt>
                <c:pt idx="36">
                  <c:v>0.66980579220603442</c:v>
                </c:pt>
                <c:pt idx="37">
                  <c:v>0.65999058934390231</c:v>
                </c:pt>
                <c:pt idx="38">
                  <c:v>0.65026432273938695</c:v>
                </c:pt>
                <c:pt idx="39">
                  <c:v>0.64062985934568906</c:v>
                </c:pt>
                <c:pt idx="40">
                  <c:v>0.63108976082040069</c:v>
                </c:pt>
                <c:pt idx="41">
                  <c:v>0.62164630540241927</c:v>
                </c:pt>
                <c:pt idx="42">
                  <c:v>0.61230150813484097</c:v>
                </c:pt>
                <c:pt idx="43">
                  <c:v>0.60305713958195084</c:v>
                </c:pt>
                <c:pt idx="44">
                  <c:v>0.59391474317230364</c:v>
                </c:pt>
                <c:pt idx="45">
                  <c:v>0.58487565128586438</c:v>
                </c:pt>
                <c:pt idx="46">
                  <c:v>0.57594100019092698</c:v>
                </c:pt>
                <c:pt idx="47">
                  <c:v>0.56711174392579655</c:v>
                </c:pt>
                <c:pt idx="48">
                  <c:v>0.55838866721079683</c:v>
                </c:pt>
                <c:pt idx="49">
                  <c:v>0.54977239746784257</c:v>
                </c:pt>
                <c:pt idx="50">
                  <c:v>0.54126341601746852</c:v>
                </c:pt>
                <c:pt idx="51">
                  <c:v>0.53286206851668994</c:v>
                </c:pt>
                <c:pt idx="52">
                  <c:v>0.52456857469527096</c:v>
                </c:pt>
                <c:pt idx="53">
                  <c:v>0.51638303744281866</c:v>
                </c:pt>
                <c:pt idx="54">
                  <c:v>0.50830545129450233</c:v>
                </c:pt>
                <c:pt idx="55">
                  <c:v>0.50033571035906366</c:v>
                </c:pt>
                <c:pt idx="56">
                  <c:v>0.49247361572908616</c:v>
                </c:pt>
                <c:pt idx="57">
                  <c:v>0.48471888241013417</c:v>
                </c:pt>
                <c:pt idx="58">
                  <c:v>0.47707114580239546</c:v>
                </c:pt>
                <c:pt idx="59">
                  <c:v>0.46952996776571498</c:v>
                </c:pt>
                <c:pt idx="60">
                  <c:v>0.46209484229646997</c:v>
                </c:pt>
                <c:pt idx="61">
                  <c:v>0.45476520084250605</c:v>
                </c:pt>
                <c:pt idx="62">
                  <c:v>0.44754041728032345</c:v>
                </c:pt>
                <c:pt idx="63">
                  <c:v>0.44041981257687202</c:v>
                </c:pt>
                <c:pt idx="64">
                  <c:v>0.43340265915663079</c:v>
                </c:pt>
                <c:pt idx="65">
                  <c:v>0.42648818499312191</c:v>
                </c:pt>
                <c:pt idx="66">
                  <c:v>0.41967557744260953</c:v>
                </c:pt>
                <c:pt idx="67">
                  <c:v>0.41296398683645369</c:v>
                </c:pt>
                <c:pt idx="68">
                  <c:v>0.40635252984741987</c:v>
                </c:pt>
                <c:pt idx="69">
                  <c:v>0.39984029264416454</c:v>
                </c:pt>
                <c:pt idx="70">
                  <c:v>0.39342633384713493</c:v>
                </c:pt>
                <c:pt idx="71">
                  <c:v>0.387109687298201</c:v>
                </c:pt>
                <c:pt idx="72">
                  <c:v>0.3808893646555136</c:v>
                </c:pt>
                <c:pt idx="73">
                  <c:v>0.37476435782429812</c:v>
                </c:pt>
                <c:pt idx="74">
                  <c:v>0.36873364123358854</c:v>
                </c:pt>
                <c:pt idx="75">
                  <c:v>0.36279617396823888</c:v>
                </c:pt>
                <c:pt idx="76">
                  <c:v>0.35695090176495198</c:v>
                </c:pt>
                <c:pt idx="77">
                  <c:v>0.35119675888049107</c:v>
                </c:pt>
                <c:pt idx="78">
                  <c:v>0.34553266983971442</c:v>
                </c:pt>
                <c:pt idx="79">
                  <c:v>0.33995755107060549</c:v>
                </c:pt>
                <c:pt idx="80">
                  <c:v>0.33447031243299707</c:v>
                </c:pt>
                <c:pt idx="81">
                  <c:v>0.32906985864728738</c:v>
                </c:pt>
                <c:pt idx="82">
                  <c:v>0.32375509062905339</c:v>
                </c:pt>
                <c:pt idx="83">
                  <c:v>0.31852490673509531</c:v>
                </c:pt>
                <c:pt idx="84">
                  <c:v>0.31337820392612403</c:v>
                </c:pt>
                <c:pt idx="85">
                  <c:v>0.30831387885097733</c:v>
                </c:pt>
                <c:pt idx="86">
                  <c:v>0.30333082885696322</c:v>
                </c:pt>
                <c:pt idx="87">
                  <c:v>0.29842795293065949</c:v>
                </c:pt>
                <c:pt idx="88">
                  <c:v>0.29360415257323219</c:v>
                </c:pt>
                <c:pt idx="89">
                  <c:v>0.28885833261411187</c:v>
                </c:pt>
                <c:pt idx="90">
                  <c:v>0.28418940196663606</c:v>
                </c:pt>
                <c:pt idx="91">
                  <c:v>0.27959627751511679</c:v>
                </c:pt>
                <c:pt idx="92">
                  <c:v>0.27507787772744174</c:v>
                </c:pt>
                <c:pt idx="93">
                  <c:v>0.27063312184214133</c:v>
                </c:pt>
                <c:pt idx="94">
                  <c:v>0.26626094204118977</c:v>
                </c:pt>
                <c:pt idx="95">
                  <c:v>0.26196027749012196</c:v>
                </c:pt>
                <c:pt idx="96">
                  <c:v>0.2577300748260144</c:v>
                </c:pt>
                <c:pt idx="97">
                  <c:v>0.25356928860421002</c:v>
                </c:pt>
                <c:pt idx="98">
                  <c:v>0.24947688170652629</c:v>
                </c:pt>
                <c:pt idx="99">
                  <c:v>0.24545182571346633</c:v>
                </c:pt>
                <c:pt idx="100">
                  <c:v>0.24149310124277143</c:v>
                </c:pt>
                <c:pt idx="101">
                  <c:v>0.23759969825647959</c:v>
                </c:pt>
                <c:pt idx="102">
                  <c:v>0.23377061633850321</c:v>
                </c:pt>
                <c:pt idx="103">
                  <c:v>0.23000486494460037</c:v>
                </c:pt>
                <c:pt idx="104">
                  <c:v>0.2263014636264867</c:v>
                </c:pt>
                <c:pt idx="105">
                  <c:v>0.22265944223171991</c:v>
                </c:pt>
                <c:pt idx="106">
                  <c:v>0.21907784108088352</c:v>
                </c:pt>
                <c:pt idx="107">
                  <c:v>0.21555571112349931</c:v>
                </c:pt>
                <c:pt idx="108">
                  <c:v>0.21209211407400727</c:v>
                </c:pt>
                <c:pt idx="109">
                  <c:v>0.20868612252907054</c:v>
                </c:pt>
                <c:pt idx="110">
                  <c:v>0.20533682006738493</c:v>
                </c:pt>
                <c:pt idx="111">
                  <c:v>0.20204330133310369</c:v>
                </c:pt>
                <c:pt idx="112">
                  <c:v>0.19880467210391803</c:v>
                </c:pt>
                <c:pt idx="113">
                  <c:v>0.19562004934477781</c:v>
                </c:pt>
                <c:pt idx="114">
                  <c:v>0.19248856124817432</c:v>
                </c:pt>
                <c:pt idx="115">
                  <c:v>0.18940934726185604</c:v>
                </c:pt>
                <c:pt idx="116">
                  <c:v>0.18638155810479873</c:v>
                </c:pt>
                <c:pt idx="117">
                  <c:v>0.18340435577220027</c:v>
                </c:pt>
                <c:pt idx="118">
                  <c:v>0.18047691353023274</c:v>
                </c:pt>
                <c:pt idx="119">
                  <c:v>0.17759841590123582</c:v>
                </c:pt>
                <c:pt idx="120">
                  <c:v>0.17476805864000158</c:v>
                </c:pt>
                <c:pt idx="121">
                  <c:v>0.17198504870176384</c:v>
                </c:pt>
                <c:pt idx="122">
                  <c:v>0.16924860420246565</c:v>
                </c:pt>
                <c:pt idx="123">
                  <c:v>0.16655795437185497</c:v>
                </c:pt>
                <c:pt idx="124">
                  <c:v>0.16391233949991743</c:v>
                </c:pt>
                <c:pt idx="125">
                  <c:v>0.16131101087713562</c:v>
                </c:pt>
                <c:pt idx="126">
                  <c:v>0.15875323072903111</c:v>
                </c:pt>
                <c:pt idx="127">
                  <c:v>0.15623827214542169</c:v>
                </c:pt>
                <c:pt idx="128">
                  <c:v>0.15376541900480187</c:v>
                </c:pt>
                <c:pt idx="129">
                  <c:v>0.15133396589423237</c:v>
                </c:pt>
                <c:pt idx="130">
                  <c:v>0.14894321802510063</c:v>
                </c:pt>
                <c:pt idx="131">
                  <c:v>0.14659249114509701</c:v>
                </c:pt>
                <c:pt idx="132">
                  <c:v>0.1442811114467277</c:v>
                </c:pt>
                <c:pt idx="133">
                  <c:v>0.14200841547267171</c:v>
                </c:pt>
                <c:pt idx="134">
                  <c:v>0.13977375001826731</c:v>
                </c:pt>
                <c:pt idx="135">
                  <c:v>0.13757647203140178</c:v>
                </c:pt>
                <c:pt idx="136">
                  <c:v>0.13541594851005684</c:v>
                </c:pt>
                <c:pt idx="137">
                  <c:v>0.13329155639775336</c:v>
                </c:pt>
                <c:pt idx="138">
                  <c:v>0.1312026824771213</c:v>
                </c:pt>
                <c:pt idx="139">
                  <c:v>0.12914872326180751</c:v>
                </c:pt>
                <c:pt idx="140">
                  <c:v>0.12712908488692429</c:v>
                </c:pt>
                <c:pt idx="141">
                  <c:v>0.1251431829982271</c:v>
                </c:pt>
                <c:pt idx="142">
                  <c:v>0.12319044264019922</c:v>
                </c:pt>
                <c:pt idx="143">
                  <c:v>0.12127029814321122</c:v>
                </c:pt>
                <c:pt idx="144">
                  <c:v>0.11938219300991296</c:v>
                </c:pt>
                <c:pt idx="145">
                  <c:v>0.11752557980100437</c:v>
                </c:pt>
                <c:pt idx="146">
                  <c:v>0.1156999200205263</c:v>
                </c:pt>
                <c:pt idx="147">
                  <c:v>0.11390468400079889</c:v>
                </c:pt>
                <c:pt idx="148">
                  <c:v>0.11213935078713093</c:v>
                </c:pt>
                <c:pt idx="149">
                  <c:v>0.11040340802241544</c:v>
                </c:pt>
                <c:pt idx="150">
                  <c:v>0.10869635183171568</c:v>
                </c:pt>
                <c:pt idx="151">
                  <c:v>0.1070176867069455</c:v>
                </c:pt>
                <c:pt idx="152">
                  <c:v>0.10536692539173428</c:v>
                </c:pt>
                <c:pt idx="153">
                  <c:v>0.10374358876656631</c:v>
                </c:pt>
                <c:pt idx="154">
                  <c:v>0.10214720573427463</c:v>
                </c:pt>
                <c:pt idx="155">
                  <c:v>0.10057731310596657</c:v>
                </c:pt>
                <c:pt idx="156">
                  <c:v>9.9033455487450822E-2</c:v>
                </c:pt>
                <c:pt idx="157">
                  <c:v>9.7515185166232199E-2</c:v>
                </c:pt>
                <c:pt idx="158">
                  <c:v>9.6022061999135766E-2</c:v>
                </c:pt>
                <c:pt idx="159">
                  <c:v>9.4553653300615617E-2</c:v>
                </c:pt>
                <c:pt idx="160">
                  <c:v>9.3109533731802294E-2</c:v>
                </c:pt>
                <c:pt idx="161">
                  <c:v>9.1689285190335951E-2</c:v>
                </c:pt>
                <c:pt idx="162">
                  <c:v>9.0292496701030928E-2</c:v>
                </c:pt>
                <c:pt idx="163">
                  <c:v>8.8918764307412274E-2</c:v>
                </c:pt>
                <c:pt idx="164">
                  <c:v>8.7567690964161518E-2</c:v>
                </c:pt>
                <c:pt idx="165">
                  <c:v>8.6238886430508033E-2</c:v>
                </c:pt>
                <c:pt idx="166">
                  <c:v>8.4931967164594835E-2</c:v>
                </c:pt>
                <c:pt idx="167">
                  <c:v>8.364655621884956E-2</c:v>
                </c:pt>
                <c:pt idx="168">
                  <c:v>8.2382283136386028E-2</c:v>
                </c:pt>
                <c:pt idx="169">
                  <c:v>8.113878384845967E-2</c:v>
                </c:pt>
                <c:pt idx="170">
                  <c:v>7.9915700572997239E-2</c:v>
                </c:pt>
                <c:pt idx="171">
                  <c:v>7.8712681714221314E-2</c:v>
                </c:pt>
                <c:pt idx="172">
                  <c:v>7.752938176338442E-2</c:v>
                </c:pt>
                <c:pt idx="173">
                  <c:v>7.6365461200628398E-2</c:v>
                </c:pt>
                <c:pt idx="174">
                  <c:v>7.5220586397981834E-2</c:v>
                </c:pt>
                <c:pt idx="175">
                  <c:v>7.4094429523505465E-2</c:v>
                </c:pt>
                <c:pt idx="176">
                  <c:v>7.2986668446596487E-2</c:v>
                </c:pt>
                <c:pt idx="177">
                  <c:v>7.1896986644457733E-2</c:v>
                </c:pt>
                <c:pt idx="178">
                  <c:v>7.0825073109739484E-2</c:v>
                </c:pt>
                <c:pt idx="179">
                  <c:v>6.9770622259357443E-2</c:v>
                </c:pt>
                <c:pt idx="180">
                  <c:v>6.8733333844491165E-2</c:v>
                </c:pt>
                <c:pt idx="181">
                  <c:v>6.7712912861764951E-2</c:v>
                </c:pt>
                <c:pt idx="182">
                  <c:v>6.6709069465612225E-2</c:v>
                </c:pt>
                <c:pt idx="183">
                  <c:v>6.5721518881823662E-2</c:v>
                </c:pt>
                <c:pt idx="184">
                  <c:v>6.4749981322277994E-2</c:v>
                </c:pt>
                <c:pt idx="185">
                  <c:v>6.3794181900853189E-2</c:v>
                </c:pt>
                <c:pt idx="186">
                  <c:v>6.2853850550515775E-2</c:v>
                </c:pt>
                <c:pt idx="187">
                  <c:v>6.1928721941584372E-2</c:v>
                </c:pt>
                <c:pt idx="188">
                  <c:v>6.1018535401162817E-2</c:v>
                </c:pt>
                <c:pt idx="189">
                  <c:v>6.0123034833737939E-2</c:v>
                </c:pt>
                <c:pt idx="190">
                  <c:v>5.9241968642936391E-2</c:v>
                </c:pt>
                <c:pt idx="191">
                  <c:v>5.8375089654433422E-2</c:v>
                </c:pt>
                <c:pt idx="192">
                  <c:v>5.7522155040007412E-2</c:v>
                </c:pt>
                <c:pt idx="193">
                  <c:v>5.6682926242731857E-2</c:v>
                </c:pt>
                <c:pt idx="194">
                  <c:v>5.5857168903297137E-2</c:v>
                </c:pt>
                <c:pt idx="195">
                  <c:v>5.5044652787453692E-2</c:v>
                </c:pt>
                <c:pt idx="196">
                  <c:v>5.4245151714567147E-2</c:v>
                </c:pt>
                <c:pt idx="197">
                  <c:v>5.3458443487276554E-2</c:v>
                </c:pt>
                <c:pt idx="198">
                  <c:v>5.2684309822245999E-2</c:v>
                </c:pt>
                <c:pt idx="199">
                  <c:v>5.1922536281999249E-2</c:v>
                </c:pt>
                <c:pt idx="200">
                  <c:v>5.1172912207827416E-2</c:v>
                </c:pt>
                <c:pt idx="201">
                  <c:v>5.043523065375926E-2</c:v>
                </c:pt>
                <c:pt idx="202">
                  <c:v>4.9709288321582647E-2</c:v>
                </c:pt>
                <c:pt idx="203">
                  <c:v>4.8994885496907038E-2</c:v>
                </c:pt>
                <c:pt idx="204">
                  <c:v>4.8291825986255012E-2</c:v>
                </c:pt>
                <c:pt idx="205">
                  <c:v>4.7599917055171803E-2</c:v>
                </c:pt>
                <c:pt idx="206">
                  <c:v>4.6918969367341398E-2</c:v>
                </c:pt>
                <c:pt idx="207">
                  <c:v>4.6248796924697043E-2</c:v>
                </c:pt>
                <c:pt idx="208">
                  <c:v>4.558921700851494E-2</c:v>
                </c:pt>
                <c:pt idx="209">
                  <c:v>4.4940050121479239E-2</c:v>
                </c:pt>
                <c:pt idx="210">
                  <c:v>4.430111993070518E-2</c:v>
                </c:pt>
                <c:pt idx="211">
                  <c:v>4.3672253211710511E-2</c:v>
                </c:pt>
                <c:pt idx="212">
                  <c:v>4.3053279793320798E-2</c:v>
                </c:pt>
                <c:pt idx="213">
                  <c:v>4.2444032503498083E-2</c:v>
                </c:pt>
                <c:pt idx="214">
                  <c:v>4.1844347116080226E-2</c:v>
                </c:pt>
                <c:pt idx="215">
                  <c:v>4.1254062298418423E-2</c:v>
                </c:pt>
                <c:pt idx="216">
                  <c:v>4.0673019559901484E-2</c:v>
                </c:pt>
                <c:pt idx="217">
                  <c:v>4.0101063201353843E-2</c:v>
                </c:pt>
                <c:pt idx="218">
                  <c:v>3.9538040265295921E-2</c:v>
                </c:pt>
                <c:pt idx="219">
                  <c:v>3.8983800487054431E-2</c:v>
                </c:pt>
                <c:pt idx="220">
                  <c:v>3.8438196246710077E-2</c:v>
                </c:pt>
                <c:pt idx="221">
                  <c:v>3.7901082521871778E-2</c:v>
                </c:pt>
                <c:pt idx="222">
                  <c:v>3.7372316841264006E-2</c:v>
                </c:pt>
                <c:pt idx="223">
                  <c:v>3.6851759239116474E-2</c:v>
                </c:pt>
                <c:pt idx="224">
                  <c:v>3.6339272210343866E-2</c:v>
                </c:pt>
                <c:pt idx="225">
                  <c:v>3.5834720666503374E-2</c:v>
                </c:pt>
                <c:pt idx="226">
                  <c:v>3.533797189251961E-2</c:v>
                </c:pt>
                <c:pt idx="227">
                  <c:v>3.4848895504163382E-2</c:v>
                </c:pt>
                <c:pt idx="228">
                  <c:v>3.4367363406274831E-2</c:v>
                </c:pt>
                <c:pt idx="229">
                  <c:v>3.3893249751717786E-2</c:v>
                </c:pt>
                <c:pt idx="230">
                  <c:v>3.3426430901055064E-2</c:v>
                </c:pt>
                <c:pt idx="231">
                  <c:v>3.2966785382933059E-2</c:v>
                </c:pt>
                <c:pt idx="232">
                  <c:v>3.2514193855164283E-2</c:v>
                </c:pt>
                <c:pt idx="233">
                  <c:v>3.2068539066497113E-2</c:v>
                </c:pt>
                <c:pt idx="234">
                  <c:v>3.1629705819061729E-2</c:v>
                </c:pt>
                <c:pt idx="235">
                  <c:v>3.1197580931481457E-2</c:v>
                </c:pt>
                <c:pt idx="236">
                  <c:v>3.0772053202638521E-2</c:v>
                </c:pt>
                <c:pt idx="237">
                  <c:v>3.035301337608395E-2</c:v>
                </c:pt>
                <c:pt idx="238">
                  <c:v>2.9940354105080998E-2</c:v>
                </c:pt>
                <c:pt idx="239">
                  <c:v>2.9533969918271532E-2</c:v>
                </c:pt>
                <c:pt idx="240">
                  <c:v>2.913375718595573E-2</c:v>
                </c:pt>
                <c:pt idx="241">
                  <c:v>2.8739614086974102E-2</c:v>
                </c:pt>
                <c:pt idx="242">
                  <c:v>2.8351440576182517E-2</c:v>
                </c:pt>
                <c:pt idx="243">
                  <c:v>2.7969138352510116E-2</c:v>
                </c:pt>
                <c:pt idx="244">
                  <c:v>2.7592610827590437E-2</c:v>
                </c:pt>
                <c:pt idx="245">
                  <c:v>2.7221763094955619E-2</c:v>
                </c:pt>
                <c:pt idx="246">
                  <c:v>2.6856501899785241E-2</c:v>
                </c:pt>
                <c:pt idx="247">
                  <c:v>2.649673560919932E-2</c:v>
                </c:pt>
                <c:pt idx="248">
                  <c:v>2.6142374183086563E-2</c:v>
                </c:pt>
                <c:pt idx="249">
                  <c:v>2.5793329145459412E-2</c:v>
                </c:pt>
                <c:pt idx="250">
                  <c:v>2.5449513556325663E-2</c:v>
                </c:pt>
                <c:pt idx="251">
                  <c:v>2.511084198406871E-2</c:v>
                </c:pt>
                <c:pt idx="252">
                  <c:v>2.4777230478327493E-2</c:v>
                </c:pt>
                <c:pt idx="253">
                  <c:v>2.4448596543366934E-2</c:v>
                </c:pt>
                <c:pt idx="254">
                  <c:v>2.4124859111931275E-2</c:v>
                </c:pt>
                <c:pt idx="255">
                  <c:v>2.380593851957119E-2</c:v>
                </c:pt>
                <c:pt idx="256">
                  <c:v>2.3491756479436843E-2</c:v>
                </c:pt>
                <c:pt idx="257">
                  <c:v>2.3182236057528269E-2</c:v>
                </c:pt>
                <c:pt idx="258">
                  <c:v>2.2877301648395867E-2</c:v>
                </c:pt>
                <c:pt idx="259">
                  <c:v>2.2576878951282128E-2</c:v>
                </c:pt>
                <c:pt idx="260">
                  <c:v>2.228089494669757E-2</c:v>
                </c:pt>
                <c:pt idx="261">
                  <c:v>2.1989277873423103E-2</c:v>
                </c:pt>
                <c:pt idx="262">
                  <c:v>2.1701957205930739E-2</c:v>
                </c:pt>
                <c:pt idx="263">
                  <c:v>2.1418863632215936E-2</c:v>
                </c:pt>
                <c:pt idx="264">
                  <c:v>2.1139929032033999E-2</c:v>
                </c:pt>
                <c:pt idx="265">
                  <c:v>2.0865086455532981E-2</c:v>
                </c:pt>
                <c:pt idx="266">
                  <c:v>2.0594270102276848E-2</c:v>
                </c:pt>
                <c:pt idx="267">
                  <c:v>2.0327415300650853E-2</c:v>
                </c:pt>
                <c:pt idx="268">
                  <c:v>2.0064458487643433E-2</c:v>
                </c:pt>
                <c:pt idx="269">
                  <c:v>1.98053371889968E-2</c:v>
                </c:pt>
                <c:pt idx="270">
                  <c:v>1.9549989999720529E-2</c:v>
                </c:pt>
                <c:pt idx="271">
                  <c:v>1.9298356564960911E-2</c:v>
                </c:pt>
                <c:pt idx="272">
                  <c:v>1.9050377561220026E-2</c:v>
                </c:pt>
                <c:pt idx="273">
                  <c:v>1.8805994677918256E-2</c:v>
                </c:pt>
                <c:pt idx="274">
                  <c:v>1.8565150599293697E-2</c:v>
                </c:pt>
                <c:pt idx="275">
                  <c:v>1.8327788986632836E-2</c:v>
                </c:pt>
                <c:pt idx="276">
                  <c:v>1.8093854460826043E-2</c:v>
                </c:pt>
                <c:pt idx="277">
                  <c:v>1.7863292585242396E-2</c:v>
                </c:pt>
                <c:pt idx="278">
                  <c:v>1.763604984891759E-2</c:v>
                </c:pt>
                <c:pt idx="279">
                  <c:v>1.7412073650049802E-2</c:v>
                </c:pt>
                <c:pt idx="280">
                  <c:v>1.7191312279797203E-2</c:v>
                </c:pt>
                <c:pt idx="281">
                  <c:v>1.6973714906372384E-2</c:v>
                </c:pt>
                <c:pt idx="282">
                  <c:v>1.6759231559427577E-2</c:v>
                </c:pt>
                <c:pt idx="283">
                  <c:v>1.654781311472581E-2</c:v>
                </c:pt>
                <c:pt idx="284">
                  <c:v>1.6339411279092681E-2</c:v>
                </c:pt>
                <c:pt idx="285">
                  <c:v>1.6133978575643453E-2</c:v>
                </c:pt>
                <c:pt idx="286">
                  <c:v>1.5931468329280527E-2</c:v>
                </c:pt>
                <c:pt idx="287">
                  <c:v>1.5731834652456544E-2</c:v>
                </c:pt>
                <c:pt idx="288">
                  <c:v>1.5535032431197733E-2</c:v>
                </c:pt>
                <c:pt idx="289">
                  <c:v>1.5341017311383265E-2</c:v>
                </c:pt>
                <c:pt idx="290">
                  <c:v>1.5149745685275601E-2</c:v>
                </c:pt>
                <c:pt idx="291">
                  <c:v>1.4961174678297271E-2</c:v>
                </c:pt>
                <c:pt idx="292">
                  <c:v>1.4775262136049527E-2</c:v>
                </c:pt>
                <c:pt idx="293">
                  <c:v>1.4591966611568592E-2</c:v>
                </c:pt>
                <c:pt idx="294">
                  <c:v>1.4411247352814788E-2</c:v>
                </c:pt>
                <c:pt idx="295">
                  <c:v>1.4233064290390654E-2</c:v>
                </c:pt>
                <c:pt idx="296">
                  <c:v>1.4057378025483389E-2</c:v>
                </c:pt>
                <c:pt idx="297">
                  <c:v>1.3884149818027934E-2</c:v>
                </c:pt>
                <c:pt idx="298">
                  <c:v>1.371334157508618E-2</c:v>
                </c:pt>
                <c:pt idx="299">
                  <c:v>1.3544915839438683E-2</c:v>
                </c:pt>
                <c:pt idx="300">
                  <c:v>1.3378835778384682E-2</c:v>
                </c:pt>
                <c:pt idx="301">
                  <c:v>1.3215065172746693E-2</c:v>
                </c:pt>
                <c:pt idx="302">
                  <c:v>1.3053568406075884E-2</c:v>
                </c:pt>
                <c:pt idx="303">
                  <c:v>1.2894310454054494E-2</c:v>
                </c:pt>
                <c:pt idx="304">
                  <c:v>1.2737256874091609E-2</c:v>
                </c:pt>
                <c:pt idx="305">
                  <c:v>1.258237379510886E-2</c:v>
                </c:pt>
                <c:pt idx="306">
                  <c:v>1.2429627907512184E-2</c:v>
                </c:pt>
                <c:pt idx="307">
                  <c:v>1.2278986453346769E-2</c:v>
                </c:pt>
                <c:pt idx="308">
                  <c:v>1.2130417216631125E-2</c:v>
                </c:pt>
                <c:pt idx="309">
                  <c:v>1.1983888513867415E-2</c:v>
                </c:pt>
                <c:pt idx="310">
                  <c:v>1.1839369184724636E-2</c:v>
                </c:pt>
                <c:pt idx="311">
                  <c:v>1.1696828582891412E-2</c:v>
                </c:pt>
                <c:pt idx="312">
                  <c:v>1.155623656709529E-2</c:v>
                </c:pt>
                <c:pt idx="313">
                  <c:v>1.1417563492285449E-2</c:v>
                </c:pt>
                <c:pt idx="314">
                  <c:v>1.1280780200975692E-2</c:v>
                </c:pt>
                <c:pt idx="315">
                  <c:v>1.1145858014744905E-2</c:v>
                </c:pt>
                <c:pt idx="316">
                  <c:v>1.1012768725892004E-2</c:v>
                </c:pt>
                <c:pt idx="317">
                  <c:v>1.0881484589242325E-2</c:v>
                </c:pt>
                <c:pt idx="318">
                  <c:v>1.0751978314102975E-2</c:v>
                </c:pt>
                <c:pt idx="319">
                  <c:v>1.0624223056363949E-2</c:v>
                </c:pt>
                <c:pt idx="320">
                  <c:v>1.0498192410742841E-2</c:v>
                </c:pt>
                <c:pt idx="321">
                  <c:v>1.0373860403169999E-2</c:v>
                </c:pt>
                <c:pt idx="322">
                  <c:v>1.0251201483311606E-2</c:v>
                </c:pt>
                <c:pt idx="323">
                  <c:v>1.0130190517228457E-2</c:v>
                </c:pt>
                <c:pt idx="324">
                  <c:v>1.0010802780167513E-2</c:v>
                </c:pt>
                <c:pt idx="325">
                  <c:v>9.893013949483935E-3</c:v>
                </c:pt>
                <c:pt idx="326">
                  <c:v>9.7768000976911525E-3</c:v>
                </c:pt>
                <c:pt idx="327">
                  <c:v>9.6621376856366875E-3</c:v>
                </c:pt>
                <c:pt idx="328">
                  <c:v>9.549003555801119E-3</c:v>
                </c:pt>
                <c:pt idx="329">
                  <c:v>9.4373749257182921E-3</c:v>
                </c:pt>
                <c:pt idx="330">
                  <c:v>9.3272293815140853E-3</c:v>
                </c:pt>
                <c:pt idx="331">
                  <c:v>9.218544871562007E-3</c:v>
                </c:pt>
                <c:pt idx="332">
                  <c:v>9.1112997002529457E-3</c:v>
                </c:pt>
                <c:pt idx="333">
                  <c:v>9.0054725218774098E-3</c:v>
                </c:pt>
                <c:pt idx="334">
                  <c:v>8.901042334617847E-3</c:v>
                </c:pt>
                <c:pt idx="335">
                  <c:v>8.7979884746491946E-3</c:v>
                </c:pt>
                <c:pt idx="336">
                  <c:v>8.6962906103455039E-3</c:v>
                </c:pt>
                <c:pt idx="337">
                  <c:v>8.5959287365908119E-3</c:v>
                </c:pt>
                <c:pt idx="338">
                  <c:v>8.4968831691922125E-3</c:v>
                </c:pt>
                <c:pt idx="339">
                  <c:v>8.3991345393933121E-3</c:v>
                </c:pt>
                <c:pt idx="340">
                  <c:v>8.3026637884861167E-3</c:v>
                </c:pt>
                <c:pt idx="341">
                  <c:v>8.2074521625195886E-3</c:v>
                </c:pt>
                <c:pt idx="342">
                  <c:v>8.1134812071031962E-3</c:v>
                </c:pt>
                <c:pt idx="343">
                  <c:v>8.020732762303355E-3</c:v>
                </c:pt>
                <c:pt idx="344">
                  <c:v>7.929188957631431E-3</c:v>
                </c:pt>
                <c:pt idx="345">
                  <c:v>7.8388322071213535E-3</c:v>
                </c:pt>
                <c:pt idx="346">
                  <c:v>7.74964520449527E-3</c:v>
                </c:pt>
                <c:pt idx="347">
                  <c:v>7.6616109184156388E-3</c:v>
                </c:pt>
                <c:pt idx="348">
                  <c:v>7.5747125878220635E-3</c:v>
                </c:pt>
                <c:pt idx="349">
                  <c:v>7.4889337173514141E-3</c:v>
                </c:pt>
                <c:pt idx="350">
                  <c:v>7.4042580728395889E-3</c:v>
                </c:pt>
                <c:pt idx="351">
                  <c:v>7.3206696769035238E-3</c:v>
                </c:pt>
                <c:pt idx="352">
                  <c:v>7.2381528046018342E-3</c:v>
                </c:pt>
                <c:pt idx="353">
                  <c:v>7.156691979172753E-3</c:v>
                </c:pt>
                <c:pt idx="354">
                  <c:v>7.0762719678478742E-3</c:v>
                </c:pt>
                <c:pt idx="355">
                  <c:v>6.9968777777403004E-3</c:v>
                </c:pt>
                <c:pt idx="356">
                  <c:v>6.9184946518058843E-3</c:v>
                </c:pt>
                <c:pt idx="357">
                  <c:v>6.8411080648760727E-3</c:v>
                </c:pt>
                <c:pt idx="358">
                  <c:v>6.7647037197612675E-3</c:v>
                </c:pt>
                <c:pt idx="359">
                  <c:v>6.6892675434231308E-3</c:v>
                </c:pt>
                <c:pt idx="360">
                  <c:v>6.6147856832147805E-3</c:v>
                </c:pt>
                <c:pt idx="361">
                  <c:v>6.5412445031875271E-3</c:v>
                </c:pt>
                <c:pt idx="362">
                  <c:v>6.4686305804629038E-3</c:v>
                </c:pt>
                <c:pt idx="363">
                  <c:v>6.3969307016688969E-3</c:v>
                </c:pt>
                <c:pt idx="364">
                  <c:v>6.3261318594390673E-3</c:v>
                </c:pt>
                <c:pt idx="365">
                  <c:v>6.2562212489734609E-3</c:v>
                </c:pt>
                <c:pt idx="366">
                  <c:v>6.1871862646602702E-3</c:v>
                </c:pt>
                <c:pt idx="367">
                  <c:v>6.1190144967569115E-3</c:v>
                </c:pt>
                <c:pt idx="368">
                  <c:v>6.0516937281296281E-3</c:v>
                </c:pt>
                <c:pt idx="369">
                  <c:v>5.9852119310504787E-3</c:v>
                </c:pt>
                <c:pt idx="370">
                  <c:v>5.9195572640505841E-3</c:v>
                </c:pt>
                <c:pt idx="371">
                  <c:v>5.8547180688287726E-3</c:v>
                </c:pt>
                <c:pt idx="372">
                  <c:v>5.7906828672143803E-3</c:v>
                </c:pt>
                <c:pt idx="373">
                  <c:v>5.7274403581834702E-3</c:v>
                </c:pt>
                <c:pt idx="374">
                  <c:v>5.6649794149272025E-3</c:v>
                </c:pt>
                <c:pt idx="375">
                  <c:v>5.6032890819717341E-3</c:v>
                </c:pt>
                <c:pt idx="376">
                  <c:v>5.5423585723483907E-3</c:v>
                </c:pt>
                <c:pt idx="377">
                  <c:v>5.4821772648134381E-3</c:v>
                </c:pt>
                <c:pt idx="378">
                  <c:v>5.4227347011163267E-3</c:v>
                </c:pt>
                <c:pt idx="379">
                  <c:v>5.36402058331576E-3</c:v>
                </c:pt>
                <c:pt idx="380">
                  <c:v>5.3060247711425104E-3</c:v>
                </c:pt>
                <c:pt idx="381">
                  <c:v>5.2487372794082533E-3</c:v>
                </c:pt>
                <c:pt idx="382">
                  <c:v>5.192148275459503E-3</c:v>
                </c:pt>
                <c:pt idx="383">
                  <c:v>5.1362480766759255E-3</c:v>
                </c:pt>
                <c:pt idx="384">
                  <c:v>5.0810271480120836E-3</c:v>
                </c:pt>
                <c:pt idx="385">
                  <c:v>5.0264760995820112E-3</c:v>
                </c:pt>
                <c:pt idx="386">
                  <c:v>4.9725856842855959E-3</c:v>
                </c:pt>
                <c:pt idx="387">
                  <c:v>4.9193467954762298E-3</c:v>
                </c:pt>
                <c:pt idx="388">
                  <c:v>4.8667504646688949E-3</c:v>
                </c:pt>
                <c:pt idx="389">
                  <c:v>4.814787859287903E-3</c:v>
                </c:pt>
                <c:pt idx="390">
                  <c:v>4.7634502804536228E-3</c:v>
                </c:pt>
                <c:pt idx="391">
                  <c:v>4.7127291608075198E-3</c:v>
                </c:pt>
                <c:pt idx="392">
                  <c:v>4.6626160623747361E-3</c:v>
                </c:pt>
                <c:pt idx="393">
                  <c:v>4.6131026744635302E-3</c:v>
                </c:pt>
                <c:pt idx="394">
                  <c:v>4.5641808116010981E-3</c:v>
                </c:pt>
                <c:pt idx="395">
                  <c:v>4.5158424115047417E-3</c:v>
                </c:pt>
                <c:pt idx="396">
                  <c:v>4.4680795330881888E-3</c:v>
                </c:pt>
                <c:pt idx="397">
                  <c:v>4.420884354502063E-3</c:v>
                </c:pt>
                <c:pt idx="398">
                  <c:v>4.3742491712081104E-3</c:v>
                </c:pt>
                <c:pt idx="399">
                  <c:v>4.3281663940864653E-3</c:v>
                </c:pt>
                <c:pt idx="400">
                  <c:v>4.2826285475754408E-3</c:v>
                </c:pt>
                <c:pt idx="401">
                  <c:v>4.2376282678431533E-3</c:v>
                </c:pt>
                <c:pt idx="402">
                  <c:v>4.1931583009904953E-3</c:v>
                </c:pt>
                <c:pt idx="403">
                  <c:v>4.1492115012848859E-3</c:v>
                </c:pt>
                <c:pt idx="404">
                  <c:v>4.1057808294241585E-3</c:v>
                </c:pt>
                <c:pt idx="405">
                  <c:v>4.0628593508301915E-3</c:v>
                </c:pt>
                <c:pt idx="406">
                  <c:v>4.0204402339716148E-3</c:v>
                </c:pt>
                <c:pt idx="407">
                  <c:v>3.9785167487151139E-3</c:v>
                </c:pt>
                <c:pt idx="408">
                  <c:v>3.9370822647048784E-3</c:v>
                </c:pt>
                <c:pt idx="409">
                  <c:v>3.8961302497695503E-3</c:v>
                </c:pt>
                <c:pt idx="410">
                  <c:v>3.8556542683563827E-3</c:v>
                </c:pt>
                <c:pt idx="411">
                  <c:v>3.8156479799919115E-3</c:v>
                </c:pt>
                <c:pt idx="412">
                  <c:v>3.7761051377688073E-3</c:v>
                </c:pt>
                <c:pt idx="413">
                  <c:v>3.7370195868583651E-3</c:v>
                </c:pt>
                <c:pt idx="414">
                  <c:v>3.6983852630482618E-3</c:v>
                </c:pt>
                <c:pt idx="415">
                  <c:v>3.6601961913049989E-3</c:v>
                </c:pt>
                <c:pt idx="416">
                  <c:v>3.6224464843607027E-3</c:v>
                </c:pt>
                <c:pt idx="417">
                  <c:v>3.5851303413237997E-3</c:v>
                </c:pt>
                <c:pt idx="418">
                  <c:v>3.5482420463131734E-3</c:v>
                </c:pt>
                <c:pt idx="419">
                  <c:v>3.5117759671153218E-3</c:v>
                </c:pt>
                <c:pt idx="420">
                  <c:v>3.4757265538641808E-3</c:v>
                </c:pt>
                <c:pt idx="421">
                  <c:v>3.4400883377431477E-3</c:v>
                </c:pt>
                <c:pt idx="422">
                  <c:v>3.4048559297089748E-3</c:v>
                </c:pt>
                <c:pt idx="423">
                  <c:v>3.3700240192370752E-3</c:v>
                </c:pt>
                <c:pt idx="424">
                  <c:v>3.3355873730879422E-3</c:v>
                </c:pt>
                <c:pt idx="425">
                  <c:v>3.3015408340942042E-3</c:v>
                </c:pt>
                <c:pt idx="426">
                  <c:v>3.2678793199680386E-3</c:v>
                </c:pt>
                <c:pt idx="427">
                  <c:v>3.2345978221285784E-3</c:v>
                </c:pt>
                <c:pt idx="428">
                  <c:v>3.2016914045488822E-3</c:v>
                </c:pt>
                <c:pt idx="429">
                  <c:v>3.1691552026222114E-3</c:v>
                </c:pt>
                <c:pt idx="430">
                  <c:v>3.1369844220472342E-3</c:v>
                </c:pt>
                <c:pt idx="431">
                  <c:v>3.1051743377317983E-3</c:v>
                </c:pt>
                <c:pt idx="432">
                  <c:v>3.0737202927149784E-3</c:v>
                </c:pt>
                <c:pt idx="433">
                  <c:v>3.0426176971071126E-3</c:v>
                </c:pt>
                <c:pt idx="434">
                  <c:v>3.0118620270474148E-3</c:v>
                </c:pt>
                <c:pt idx="435">
                  <c:v>2.9814488236789096E-3</c:v>
                </c:pt>
                <c:pt idx="436">
                  <c:v>2.9513736921404341E-3</c:v>
                </c:pt>
                <c:pt idx="437">
                  <c:v>2.921632300575299E-3</c:v>
                </c:pt>
                <c:pt idx="438">
                  <c:v>2.8922203791563956E-3</c:v>
                </c:pt>
                <c:pt idx="439">
                  <c:v>2.8631337191274511E-3</c:v>
                </c:pt>
                <c:pt idx="440">
                  <c:v>2.8343681718601141E-3</c:v>
                </c:pt>
                <c:pt idx="441">
                  <c:v>2.8059196479266412E-3</c:v>
                </c:pt>
                <c:pt idx="442">
                  <c:v>2.7777841161878451E-3</c:v>
                </c:pt>
                <c:pt idx="443">
                  <c:v>2.749957602896127E-3</c:v>
                </c:pt>
                <c:pt idx="444">
                  <c:v>2.7224361908132549E-3</c:v>
                </c:pt>
                <c:pt idx="445">
                  <c:v>2.6952160183426636E-3</c:v>
                </c:pt>
                <c:pt idx="446">
                  <c:v>2.6682932786759989E-3</c:v>
                </c:pt>
                <c:pt idx="447">
                  <c:v>2.6416642189537117E-3</c:v>
                </c:pt>
                <c:pt idx="448">
                  <c:v>2.6153251394394009E-3</c:v>
                </c:pt>
                <c:pt idx="449">
                  <c:v>2.5892723927076694E-3</c:v>
                </c:pt>
                <c:pt idx="450">
                  <c:v>2.563502382845318E-3</c:v>
                </c:pt>
                <c:pt idx="451">
                  <c:v>2.5380115646655528E-3</c:v>
                </c:pt>
                <c:pt idx="452">
                  <c:v>2.5127964429350886E-3</c:v>
                </c:pt>
                <c:pt idx="453">
                  <c:v>2.4878535716137927E-3</c:v>
                </c:pt>
                <c:pt idx="454">
                  <c:v>2.4631795531068058E-3</c:v>
                </c:pt>
                <c:pt idx="455">
                  <c:v>2.4387710375287845E-3</c:v>
                </c:pt>
                <c:pt idx="456">
                  <c:v>2.414624721980146E-3</c:v>
                </c:pt>
                <c:pt idx="457">
                  <c:v>2.3907373498350528E-3</c:v>
                </c:pt>
                <c:pt idx="458">
                  <c:v>2.3671057100409887E-3</c:v>
                </c:pt>
                <c:pt idx="459">
                  <c:v>2.343726636429665E-3</c:v>
                </c:pt>
                <c:pt idx="460">
                  <c:v>2.3205970070391264E-3</c:v>
                </c:pt>
                <c:pt idx="461">
                  <c:v>2.2977137434467831E-3</c:v>
                </c:pt>
                <c:pt idx="462">
                  <c:v>2.2750738101132715E-3</c:v>
                </c:pt>
                <c:pt idx="463">
                  <c:v>2.252674213736902E-3</c:v>
                </c:pt>
                <c:pt idx="464">
                  <c:v>2.2305120026184996E-3</c:v>
                </c:pt>
                <c:pt idx="465">
                  <c:v>2.2085842660365092E-3</c:v>
                </c:pt>
                <c:pt idx="466">
                  <c:v>2.1868881336321562E-3</c:v>
                </c:pt>
                <c:pt idx="467">
                  <c:v>2.1654207748044866E-3</c:v>
                </c:pt>
                <c:pt idx="468">
                  <c:v>2.1441793981151424E-3</c:v>
                </c:pt>
                <c:pt idx="469">
                  <c:v>2.1231612507026753E-3</c:v>
                </c:pt>
                <c:pt idx="470">
                  <c:v>2.1023636177062515E-3</c:v>
                </c:pt>
                <c:pt idx="471">
                  <c:v>2.0817838216986156E-3</c:v>
                </c:pt>
                <c:pt idx="472">
                  <c:v>2.0614192221280764E-3</c:v>
                </c:pt>
                <c:pt idx="473">
                  <c:v>2.0412672147694468E-3</c:v>
                </c:pt>
                <c:pt idx="474">
                  <c:v>2.0213252311837471E-3</c:v>
                </c:pt>
                <c:pt idx="475">
                  <c:v>2.0015907381864986E-3</c:v>
                </c:pt>
                <c:pt idx="476">
                  <c:v>1.9820612373245123E-3</c:v>
                </c:pt>
                <c:pt idx="477">
                  <c:v>1.9627342643610112E-3</c:v>
                </c:pt>
                <c:pt idx="478">
                  <c:v>1.9436073887688751E-3</c:v>
                </c:pt>
                <c:pt idx="479">
                  <c:v>1.9246782132320169E-3</c:v>
                </c:pt>
                <c:pt idx="480">
                  <c:v>1.9059443731546087E-3</c:v>
                </c:pt>
                <c:pt idx="481">
                  <c:v>1.8874035361780902E-3</c:v>
                </c:pt>
                <c:pt idx="482">
                  <c:v>1.8690534017058431E-3</c:v>
                </c:pt>
                <c:pt idx="483">
                  <c:v>1.8508917004353496E-3</c:v>
                </c:pt>
                <c:pt idx="484">
                  <c:v>1.8329161938977581E-3</c:v>
                </c:pt>
                <c:pt idx="485">
                  <c:v>1.8151246740046925E-3</c:v>
                </c:pt>
                <c:pt idx="486">
                  <c:v>1.7975149626022302E-3</c:v>
                </c:pt>
                <c:pt idx="487">
                  <c:v>1.780084911031856E-3</c:v>
                </c:pt>
                <c:pt idx="488">
                  <c:v>1.7628323996983638E-3</c:v>
                </c:pt>
                <c:pt idx="489">
                  <c:v>1.7457553376444923E-3</c:v>
                </c:pt>
                <c:pt idx="490">
                  <c:v>1.7288516621322713E-3</c:v>
                </c:pt>
                <c:pt idx="491">
                  <c:v>1.7121193382309081E-3</c:v>
                </c:pt>
                <c:pt idx="492">
                  <c:v>1.6955563584111265E-3</c:v>
                </c:pt>
                <c:pt idx="493">
                  <c:v>1.679160742145834E-3</c:v>
                </c:pt>
                <c:pt idx="494">
                  <c:v>1.6629305355170376E-3</c:v>
                </c:pt>
                <c:pt idx="495">
                  <c:v>1.6468638108288814E-3</c:v>
                </c:pt>
                <c:pt idx="496">
                  <c:v>1.6309586662267062E-3</c:v>
                </c:pt>
                <c:pt idx="497">
                  <c:v>1.6152132253220415E-3</c:v>
                </c:pt>
                <c:pt idx="498">
                  <c:v>1.5996256368234225E-3</c:v>
                </c:pt>
                <c:pt idx="499">
                  <c:v>1.5841940741729344E-3</c:v>
                </c:pt>
                <c:pt idx="500">
                  <c:v>1.5689167351883877E-3</c:v>
                </c:pt>
                <c:pt idx="501">
                  <c:v>1.5537918417110415E-3</c:v>
                </c:pt>
                <c:pt idx="502">
                  <c:v>1.5388176392587556E-3</c:v>
                </c:pt>
                <c:pt idx="503">
                  <c:v>1.5239923966845297E-3</c:v>
                </c:pt>
                <c:pt idx="504">
                  <c:v>1.5093144058402901E-3</c:v>
                </c:pt>
                <c:pt idx="505">
                  <c:v>1.494781981245846E-3</c:v>
                </c:pt>
                <c:pt idx="506">
                  <c:v>1.4803934597629684E-3</c:v>
                </c:pt>
                <c:pt idx="507">
                  <c:v>1.4661472002744577E-3</c:v>
                </c:pt>
                <c:pt idx="508">
                  <c:v>1.4520415833681464E-3</c:v>
                </c:pt>
                <c:pt idx="509">
                  <c:v>1.438075011025745E-3</c:v>
                </c:pt>
                <c:pt idx="510">
                  <c:v>1.4242459063164542E-3</c:v>
                </c:pt>
                <c:pt idx="511">
                  <c:v>1.4105527130952628E-3</c:v>
                </c:pt>
                <c:pt idx="512">
                  <c:v>1.3969938957058574E-3</c:v>
                </c:pt>
                <c:pt idx="513">
                  <c:v>1.3835679386880533E-3</c:v>
                </c:pt>
                <c:pt idx="514">
                  <c:v>1.3702733464897069E-3</c:v>
                </c:pt>
                <c:pt idx="515">
                  <c:v>1.3571086431829894E-3</c:v>
                </c:pt>
                <c:pt idx="516">
                  <c:v>1.3440723721849887E-3</c:v>
                </c:pt>
                <c:pt idx="517">
                  <c:v>1.3311630959825431E-3</c:v>
                </c:pt>
                <c:pt idx="518">
                  <c:v>1.3183793958612621E-3</c:v>
                </c:pt>
                <c:pt idx="519">
                  <c:v>1.3057198716386266E-3</c:v>
                </c:pt>
                <c:pt idx="520">
                  <c:v>1.2931831414011601E-3</c:v>
                </c:pt>
                <c:pt idx="521">
                  <c:v>1.2807678412455308E-3</c:v>
                </c:pt>
                <c:pt idx="522">
                  <c:v>1.2684726250236026E-3</c:v>
                </c:pt>
                <c:pt idx="523">
                  <c:v>1.2562961640912853E-3</c:v>
                </c:pt>
                <c:pt idx="524">
                  <c:v>1.2442371470611936E-3</c:v>
                </c:pt>
                <c:pt idx="525">
                  <c:v>1.2322942795590123E-3</c:v>
                </c:pt>
                <c:pt idx="526">
                  <c:v>1.2204662839835245E-3</c:v>
                </c:pt>
                <c:pt idx="527">
                  <c:v>1.2087518992702289E-3</c:v>
                </c:pt>
                <c:pt idx="528">
                  <c:v>1.1971498806585014E-3</c:v>
                </c:pt>
                <c:pt idx="529">
                  <c:v>1.1856589994622372E-3</c:v>
                </c:pt>
                <c:pt idx="530">
                  <c:v>1.1742780428439193E-3</c:v>
                </c:pt>
                <c:pt idx="531">
                  <c:v>1.1630058135920539E-3</c:v>
                </c:pt>
                <c:pt idx="532">
                  <c:v>1.1518411299019219E-3</c:v>
                </c:pt>
                <c:pt idx="533">
                  <c:v>1.1407828251595918E-3</c:v>
                </c:pt>
                <c:pt idx="534">
                  <c:v>1.1298297477291403E-3</c:v>
                </c:pt>
                <c:pt idx="535">
                  <c:v>1.1189807607430273E-3</c:v>
                </c:pt>
                <c:pt idx="536">
                  <c:v>1.1082347418955923E-3</c:v>
                </c:pt>
                <c:pt idx="537">
                  <c:v>1.0975905832395711E-3</c:v>
                </c:pt>
                <c:pt idx="538">
                  <c:v>1.0870471909856692E-3</c:v>
                </c:pt>
                <c:pt idx="539">
                  <c:v>1.0766034853050349E-3</c:v>
                </c:pt>
                <c:pt idx="540">
                  <c:v>1.066258400134703E-3</c:v>
                </c:pt>
                <c:pt idx="541">
                  <c:v>1.056010882985857E-3</c:v>
                </c:pt>
                <c:pt idx="542">
                  <c:v>1.0458598947549243E-3</c:v>
                </c:pt>
                <c:pt idx="543">
                  <c:v>1.0358044095374536E-3</c:v>
                </c:pt>
                <c:pt idx="544">
                  <c:v>1.0258434144447103E-3</c:v>
                </c:pt>
                <c:pt idx="545">
                  <c:v>1.0159759094229548E-3</c:v>
                </c:pt>
                <c:pt idx="546">
                  <c:v>1.0062009070753708E-3</c:v>
                </c:pt>
                <c:pt idx="547">
                  <c:v>9.9651743248658792E-4</c:v>
                </c:pt>
                <c:pt idx="548">
                  <c:v>9.8692452304977181E-4</c:v>
                </c:pt>
                <c:pt idx="549">
                  <c:v>9.7742122829621182E-4</c:v>
                </c:pt>
                <c:pt idx="550">
                  <c:v>9.6800660972741308E-4</c:v>
                </c:pt>
                <c:pt idx="551">
                  <c:v>9.5867974064960386E-4</c:v>
                </c:pt>
                <c:pt idx="552">
                  <c:v>9.4943970601065765E-4</c:v>
                </c:pt>
                <c:pt idx="553">
                  <c:v>9.4028560223936278E-4</c:v>
                </c:pt>
                <c:pt idx="554">
                  <c:v>9.3121653708704596E-4</c:v>
                </c:pt>
                <c:pt idx="555">
                  <c:v>9.2223162947143421E-4</c:v>
                </c:pt>
                <c:pt idx="556">
                  <c:v>9.1333000932282502E-4</c:v>
                </c:pt>
                <c:pt idx="557">
                  <c:v>9.0451081743242153E-4</c:v>
                </c:pt>
                <c:pt idx="558">
                  <c:v>8.9577320530289024E-4</c:v>
                </c:pt>
                <c:pt idx="559">
                  <c:v>8.8711633500103187E-4</c:v>
                </c:pt>
                <c:pt idx="560">
                  <c:v>8.7853937901259357E-4</c:v>
                </c:pt>
                <c:pt idx="561">
                  <c:v>8.7004152009913975E-4</c:v>
                </c:pt>
                <c:pt idx="562">
                  <c:v>8.6162195115698631E-4</c:v>
                </c:pt>
                <c:pt idx="563">
                  <c:v>8.5327987507813785E-4</c:v>
                </c:pt>
                <c:pt idx="564">
                  <c:v>8.4501450461321617E-4</c:v>
                </c:pt>
                <c:pt idx="565">
                  <c:v>8.3682506223633731E-4</c:v>
                </c:pt>
                <c:pt idx="566">
                  <c:v>8.2871078001192026E-4</c:v>
                </c:pt>
                <c:pt idx="567">
                  <c:v>8.2067089946337402E-4</c:v>
                </c:pt>
                <c:pt idx="568">
                  <c:v>8.1270467144366274E-4</c:v>
                </c:pt>
                <c:pt idx="569">
                  <c:v>8.0481135600769121E-4</c:v>
                </c:pt>
                <c:pt idx="570">
                  <c:v>7.9699022228651192E-4</c:v>
                </c:pt>
                <c:pt idx="571">
                  <c:v>7.8924054836329279E-4</c:v>
                </c:pt>
                <c:pt idx="572">
                  <c:v>7.815616211510483E-4</c:v>
                </c:pt>
                <c:pt idx="573">
                  <c:v>7.7395273627209327E-4</c:v>
                </c:pt>
                <c:pt idx="574">
                  <c:v>7.6641319793918747E-4</c:v>
                </c:pt>
                <c:pt idx="575">
                  <c:v>7.5894231883834795E-4</c:v>
                </c:pt>
                <c:pt idx="576">
                  <c:v>7.5153942001332584E-4</c:v>
                </c:pt>
                <c:pt idx="577">
                  <c:v>7.4420383075168275E-4</c:v>
                </c:pt>
                <c:pt idx="578">
                  <c:v>7.3693488847246624E-4</c:v>
                </c:pt>
                <c:pt idx="579">
                  <c:v>7.2973193861546894E-4</c:v>
                </c:pt>
                <c:pt idx="580">
                  <c:v>7.2259433453202048E-4</c:v>
                </c:pt>
                <c:pt idx="581">
                  <c:v>7.1552143737730592E-4</c:v>
                </c:pt>
                <c:pt idx="582">
                  <c:v>7.0851261600418972E-4</c:v>
                </c:pt>
                <c:pt idx="583">
                  <c:v>7.0156724685851198E-4</c:v>
                </c:pt>
                <c:pt idx="584">
                  <c:v>6.9468471387584439E-4</c:v>
                </c:pt>
                <c:pt idx="585">
                  <c:v>6.8786440837966998E-4</c:v>
                </c:pt>
                <c:pt idx="586">
                  <c:v>6.8110572898098505E-4</c:v>
                </c:pt>
                <c:pt idx="587">
                  <c:v>6.7440808147928614E-4</c:v>
                </c:pt>
                <c:pt idx="588">
                  <c:v>6.6777087876492534E-4</c:v>
                </c:pt>
                <c:pt idx="589">
                  <c:v>6.6119354072281366E-4</c:v>
                </c:pt>
                <c:pt idx="590">
                  <c:v>6.5467549413746149E-4</c:v>
                </c:pt>
                <c:pt idx="591">
                  <c:v>6.4821617259931458E-4</c:v>
                </c:pt>
                <c:pt idx="592">
                  <c:v>6.4181501641238101E-4</c:v>
                </c:pt>
                <c:pt idx="593">
                  <c:v>6.3547147250314769E-4</c:v>
                </c:pt>
                <c:pt idx="594">
                  <c:v>6.2918499433070856E-4</c:v>
                </c:pt>
                <c:pt idx="595">
                  <c:v>6.2295504179817388E-4</c:v>
                </c:pt>
                <c:pt idx="596">
                  <c:v>6.1678108116525101E-4</c:v>
                </c:pt>
                <c:pt idx="597">
                  <c:v>6.1066258496204234E-4</c:v>
                </c:pt>
                <c:pt idx="598">
                  <c:v>6.0459903190402309E-4</c:v>
                </c:pt>
                <c:pt idx="599">
                  <c:v>5.9858990680816443E-4</c:v>
                </c:pt>
                <c:pt idx="600">
                  <c:v>5.9263470051022457E-4</c:v>
                </c:pt>
                <c:pt idx="601">
                  <c:v>5.8673290978314082E-4</c:v>
                </c:pt>
                <c:pt idx="602">
                  <c:v>5.8088403725655932E-4</c:v>
                </c:pt>
                <c:pt idx="603">
                  <c:v>5.7508759133743069E-4</c:v>
                </c:pt>
                <c:pt idx="604">
                  <c:v>5.6934308613170554E-4</c:v>
                </c:pt>
                <c:pt idx="605">
                  <c:v>5.6365004136708918E-4</c:v>
                </c:pt>
                <c:pt idx="606">
                  <c:v>5.5800798231683574E-4</c:v>
                </c:pt>
                <c:pt idx="607">
                  <c:v>5.52416439724585E-4</c:v>
                </c:pt>
                <c:pt idx="608">
                  <c:v>5.4687494973020749E-4</c:v>
                </c:pt>
                <c:pt idx="609">
                  <c:v>5.4138305379665798E-4</c:v>
                </c:pt>
                <c:pt idx="610">
                  <c:v>5.3594029863781526E-4</c:v>
                </c:pt>
                <c:pt idx="611">
                  <c:v>5.3054623614729943E-4</c:v>
                </c:pt>
                <c:pt idx="612">
                  <c:v>5.25200423328247E-4</c:v>
                </c:pt>
                <c:pt idx="613">
                  <c:v>5.1990242222402856E-4</c:v>
                </c:pt>
                <c:pt idx="614">
                  <c:v>5.1465179984990774E-4</c:v>
                </c:pt>
                <c:pt idx="615">
                  <c:v>5.0944812812561853E-4</c:v>
                </c:pt>
                <c:pt idx="616">
                  <c:v>5.0429098380884029E-4</c:v>
                </c:pt>
                <c:pt idx="617">
                  <c:v>4.9917994842958193E-4</c:v>
                </c:pt>
                <c:pt idx="618">
                  <c:v>4.941146082254362E-4</c:v>
                </c:pt>
                <c:pt idx="619">
                  <c:v>4.8909455407770725E-4</c:v>
                </c:pt>
                <c:pt idx="620">
                  <c:v>4.841193814483965E-4</c:v>
                </c:pt>
                <c:pt idx="621">
                  <c:v>4.7918869031802873E-4</c:v>
                </c:pt>
                <c:pt idx="622">
                  <c:v>4.7430208512432118E-4</c:v>
                </c:pt>
                <c:pt idx="623">
                  <c:v>4.6945917470166105E-4</c:v>
                </c:pt>
                <c:pt idx="624">
                  <c:v>4.6465957222141161E-4</c:v>
                </c:pt>
                <c:pt idx="625">
                  <c:v>4.5990289513299322E-4</c:v>
                </c:pt>
                <c:pt idx="626">
                  <c:v>4.5518876510578264E-4</c:v>
                </c:pt>
                <c:pt idx="627">
                  <c:v>4.5051680797175703E-4</c:v>
                </c:pt>
                <c:pt idx="628">
                  <c:v>4.4588665366893142E-4</c:v>
                </c:pt>
                <c:pt idx="629">
                  <c:v>4.4129793618554548E-4</c:v>
                </c:pt>
                <c:pt idx="630">
                  <c:v>4.3675029350498401E-4</c:v>
                </c:pt>
                <c:pt idx="631">
                  <c:v>4.322433675514531E-4</c:v>
                </c:pt>
                <c:pt idx="632">
                  <c:v>4.2777680413636594E-4</c:v>
                </c:pt>
                <c:pt idx="633">
                  <c:v>4.2335025290545517E-4</c:v>
                </c:pt>
                <c:pt idx="634">
                  <c:v>4.1896336728658706E-4</c:v>
                </c:pt>
                <c:pt idx="635">
                  <c:v>4.146158044382774E-4</c:v>
                </c:pt>
                <c:pt idx="636">
                  <c:v>4.1030722519888835E-4</c:v>
                </c:pt>
                <c:pt idx="637">
                  <c:v>4.0603729403651463E-4</c:v>
                </c:pt>
                <c:pt idx="638">
                  <c:v>4.0180567899952775E-4</c:v>
                </c:pt>
                <c:pt idx="639">
                  <c:v>3.9761205166778825E-4</c:v>
                </c:pt>
                <c:pt idx="640">
                  <c:v>3.9345608710451401E-4</c:v>
                </c:pt>
                <c:pt idx="641">
                  <c:v>3.8933746380878225E-4</c:v>
                </c:pt>
                <c:pt idx="642">
                  <c:v>3.8525586366867719E-4</c:v>
                </c:pt>
                <c:pt idx="643">
                  <c:v>3.8121097191505532E-4</c:v>
                </c:pt>
                <c:pt idx="644">
                  <c:v>3.7720247707593863E-4</c:v>
                </c:pt>
                <c:pt idx="645">
                  <c:v>3.7323007093151105E-4</c:v>
                </c:pt>
                <c:pt idx="646">
                  <c:v>3.6929344846972764E-4</c:v>
                </c:pt>
                <c:pt idx="647">
                  <c:v>3.6539230784250813E-4</c:v>
                </c:pt>
                <c:pt idx="648">
                  <c:v>3.6152635032252732E-4</c:v>
                </c:pt>
                <c:pt idx="649">
                  <c:v>3.5769528026057933E-4</c:v>
                </c:pt>
                <c:pt idx="650">
                  <c:v>3.5389880504351867E-4</c:v>
                </c:pt>
                <c:pt idx="651">
                  <c:v>3.5013663505276653E-4</c:v>
                </c:pt>
                <c:pt idx="652">
                  <c:v>3.464084836233738E-4</c:v>
                </c:pt>
                <c:pt idx="653">
                  <c:v>3.4271406700364193E-4</c:v>
                </c:pt>
                <c:pt idx="654">
                  <c:v>3.3905310431527725E-4</c:v>
                </c:pt>
                <c:pt idx="655">
                  <c:v>3.354253175140889E-4</c:v>
                </c:pt>
                <c:pt idx="656">
                  <c:v>3.3183043135122695E-4</c:v>
                </c:pt>
                <c:pt idx="657">
                  <c:v>3.282681733349267E-4</c:v>
                </c:pt>
                <c:pt idx="658">
                  <c:v>3.2473827369278689E-4</c:v>
                </c:pt>
                <c:pt idx="659">
                  <c:v>3.212404653345512E-4</c:v>
                </c:pt>
                <c:pt idx="660">
                  <c:v>3.1777448381540077E-4</c:v>
                </c:pt>
                <c:pt idx="661">
                  <c:v>3.1434006729973781E-4</c:v>
                </c:pt>
                <c:pt idx="662">
                  <c:v>3.1093695652547216E-4</c:v>
                </c:pt>
                <c:pt idx="663">
                  <c:v>3.0756489476878795E-4</c:v>
                </c:pt>
                <c:pt idx="664">
                  <c:v>3.0422362780939573E-4</c:v>
                </c:pt>
                <c:pt idx="665">
                  <c:v>3.0091290389625702E-4</c:v>
                </c:pt>
                <c:pt idx="666">
                  <c:v>2.9763247371378178E-4</c:v>
                </c:pt>
                <c:pt idx="667">
                  <c:v>2.9438209034848329E-4</c:v>
                </c:pt>
                <c:pt idx="668">
                  <c:v>2.9116150925610583E-4</c:v>
                </c:pt>
                <c:pt idx="669">
                  <c:v>2.8797048822918795E-4</c:v>
                </c:pt>
                <c:pt idx="670">
                  <c:v>2.8480878736508622E-4</c:v>
                </c:pt>
                <c:pt idx="671">
                  <c:v>2.816761690344374E-4</c:v>
                </c:pt>
                <c:pt idx="672">
                  <c:v>2.7857239785005568E-4</c:v>
                </c:pt>
                <c:pt idx="673">
                  <c:v>2.7549724063626681E-4</c:v>
                </c:pt>
                <c:pt idx="674">
                  <c:v>2.7245046639866289E-4</c:v>
                </c:pt>
                <c:pt idx="675">
                  <c:v>2.694318462942906E-4</c:v>
                </c:pt>
                <c:pt idx="676">
                  <c:v>2.6644115360223848E-4</c:v>
                </c:pt>
                <c:pt idx="677">
                  <c:v>2.6347816369465921E-4</c:v>
                </c:pt>
                <c:pt idx="678">
                  <c:v>2.6054265400817748E-4</c:v>
                </c:pt>
                <c:pt idx="679">
                  <c:v>2.5763440401571592E-4</c:v>
                </c:pt>
                <c:pt idx="680">
                  <c:v>2.5475319519871497E-4</c:v>
                </c:pt>
                <c:pt idx="681">
                  <c:v>2.5189881101974281E-4</c:v>
                </c:pt>
                <c:pt idx="682">
                  <c:v>2.4907103689549958E-4</c:v>
                </c:pt>
                <c:pt idx="683">
                  <c:v>2.4626966017020254E-4</c:v>
                </c:pt>
                <c:pt idx="684">
                  <c:v>2.4349447008935438E-4</c:v>
                </c:pt>
                <c:pt idx="685">
                  <c:v>2.4074525777388405E-4</c:v>
                </c:pt>
                <c:pt idx="686">
                  <c:v>2.3802181619466859E-4</c:v>
                </c:pt>
                <c:pt idx="687">
                  <c:v>2.3532394014740568E-4</c:v>
                </c:pt>
                <c:pt idx="688">
                  <c:v>2.3265142622786708E-4</c:v>
                </c:pt>
                <c:pt idx="689">
                  <c:v>2.300040728074999E-4</c:v>
                </c:pt>
                <c:pt idx="690">
                  <c:v>2.273816800093898E-4</c:v>
                </c:pt>
                <c:pt idx="691">
                  <c:v>2.2478404968457092E-4</c:v>
                </c:pt>
                <c:pt idx="692">
                  <c:v>2.2221098538868528E-4</c:v>
                </c:pt>
                <c:pt idx="693">
                  <c:v>2.1966229235898695E-4</c:v>
                </c:pt>
                <c:pt idx="694">
                  <c:v>2.1713777749168221E-4</c:v>
                </c:pt>
                <c:pt idx="695">
                  <c:v>2.1463724931960741E-4</c:v>
                </c:pt>
                <c:pt idx="696">
                  <c:v>2.1216051799024339E-4</c:v>
                </c:pt>
                <c:pt idx="697">
                  <c:v>2.0970739524404789E-4</c:v>
                </c:pt>
                <c:pt idx="698">
                  <c:v>2.0727769439312407E-4</c:v>
                </c:pt>
                <c:pt idx="699">
                  <c:v>2.0487123030020094E-4</c:v>
                </c:pt>
                <c:pt idx="700">
                  <c:v>2.0248781935793914E-4</c:v>
                </c:pt>
                <c:pt idx="701">
                  <c:v>2.0012727946854363E-4</c:v>
                </c:pt>
                <c:pt idx="702">
                  <c:v>1.9778943002369227E-4</c:v>
                </c:pt>
                <c:pt idx="703">
                  <c:v>1.9547409188476985E-4</c:v>
                </c:pt>
                <c:pt idx="704">
                  <c:v>1.9318108736340363E-4</c:v>
                </c:pt>
                <c:pt idx="705">
                  <c:v>1.9091024020230176E-4</c:v>
                </c:pt>
                <c:pt idx="706">
                  <c:v>1.8866137555639085E-4</c:v>
                </c:pt>
                <c:pt idx="707">
                  <c:v>1.8643431997423984E-4</c:v>
                </c:pt>
                <c:pt idx="708">
                  <c:v>1.8422890137978048E-4</c:v>
                </c:pt>
                <c:pt idx="709">
                  <c:v>1.8204494905431636E-4</c:v>
                </c:pt>
                <c:pt idx="710">
                  <c:v>1.7988229361880879E-4</c:v>
                </c:pt>
                <c:pt idx="711">
                  <c:v>1.777407670164508E-4</c:v>
                </c:pt>
                <c:pt idx="712">
                  <c:v>1.7562020249551453E-4</c:v>
                </c:pt>
                <c:pt idx="713">
                  <c:v>1.7352043459247462E-4</c:v>
                </c:pt>
                <c:pt idx="714">
                  <c:v>1.7144129911540217E-4</c:v>
                </c:pt>
                <c:pt idx="715">
                  <c:v>1.6938263312763142E-4</c:v>
                </c:pt>
                <c:pt idx="716">
                  <c:v>1.6734427493168529E-4</c:v>
                </c:pt>
                <c:pt idx="717">
                  <c:v>1.6532606405346819E-4</c:v>
                </c:pt>
                <c:pt idx="718">
                  <c:v>1.6332784122671589E-4</c:v>
                </c:pt>
                <c:pt idx="719">
                  <c:v>1.6134944837770625E-4</c:v>
                </c:pt>
                <c:pt idx="720">
                  <c:v>1.5939072861021668E-4</c:v>
                </c:pt>
                <c:pt idx="721">
                  <c:v>1.5745152619073846E-4</c:v>
                </c:pt>
                <c:pt idx="722">
                  <c:v>1.5553168653393854E-4</c:v>
                </c:pt>
                <c:pt idx="723">
                  <c:v>1.5363105618836011E-4</c:v>
                </c:pt>
                <c:pt idx="724">
                  <c:v>1.5174948282237641E-4</c:v>
                </c:pt>
                <c:pt idx="725">
                  <c:v>1.4988681521037174E-4</c:v>
                </c:pt>
                <c:pt idx="726">
                  <c:v>1.4804290321917136E-4</c:v>
                </c:pt>
                <c:pt idx="727">
                  <c:v>1.4621759779469707E-4</c:v>
                </c:pt>
                <c:pt idx="728">
                  <c:v>1.4441075094885506E-4</c:v>
                </c:pt>
                <c:pt idx="729">
                  <c:v>1.4262221574665816E-4</c:v>
                </c:pt>
                <c:pt idx="730">
                  <c:v>1.4085184629356607E-4</c:v>
                </c:pt>
                <c:pt idx="731">
                  <c:v>1.3909949772305508E-4</c:v>
                </c:pt>
                <c:pt idx="732">
                  <c:v>1.3736502618440618E-4</c:v>
                </c:pt>
                <c:pt idx="733">
                  <c:v>1.3564828883071061E-4</c:v>
                </c:pt>
                <c:pt idx="734">
                  <c:v>1.3394914380709101E-4</c:v>
                </c:pt>
                <c:pt idx="735">
                  <c:v>1.3226745023913792E-4</c:v>
                </c:pt>
                <c:pt idx="736">
                  <c:v>1.3060306822155142E-4</c:v>
                </c:pt>
                <c:pt idx="737">
                  <c:v>1.289558588069967E-4</c:v>
                </c:pt>
                <c:pt idx="738">
                  <c:v>1.2732568399515963E-4</c:v>
                </c:pt>
                <c:pt idx="739">
                  <c:v>1.2571240672200706E-4</c:v>
                </c:pt>
                <c:pt idx="740">
                  <c:v>1.2411589084925073E-4</c:v>
                </c:pt>
                <c:pt idx="741">
                  <c:v>1.2253600115399942E-4</c:v>
                </c:pt>
                <c:pt idx="742">
                  <c:v>1.2097260331861682E-4</c:v>
                </c:pt>
                <c:pt idx="743">
                  <c:v>1.1942556392076736E-4</c:v>
                </c:pt>
                <c:pt idx="744">
                  <c:v>1.1789475042365034E-4</c:v>
                </c:pt>
                <c:pt idx="745">
                  <c:v>1.1638003116642517E-4</c:v>
                </c:pt>
                <c:pt idx="746">
                  <c:v>1.1488127535482146E-4</c:v>
                </c:pt>
                <c:pt idx="747">
                  <c:v>1.1339835305193133E-4</c:v>
                </c:pt>
                <c:pt idx="748">
                  <c:v>1.1193113516918166E-4</c:v>
                </c:pt>
                <c:pt idx="749">
                  <c:v>1.1047949345748719E-4</c:v>
                </c:pt>
                <c:pt idx="750">
                  <c:v>1.0904330049857674E-4</c:v>
                </c:pt>
                <c:pt idx="751">
                  <c:v>1.0762242969649527E-4</c:v>
                </c:pt>
                <c:pt idx="752">
                  <c:v>1.0621675526927342E-4</c:v>
                </c:pt>
                <c:pt idx="753">
                  <c:v>1.0482615224077182E-4</c:v>
                </c:pt>
                <c:pt idx="754">
                  <c:v>1.0345049643268486E-4</c:v>
                </c:pt>
                <c:pt idx="755">
                  <c:v>1.0208966445671597E-4</c:v>
                </c:pt>
                <c:pt idx="756">
                  <c:v>1.0074353370690824E-4</c:v>
                </c:pt>
                <c:pt idx="757">
                  <c:v>9.941198235213925E-5</c:v>
                </c:pt>
                <c:pt idx="758">
                  <c:v>9.8094889328770077E-5</c:v>
                </c:pt>
                <c:pt idx="759">
                  <c:v>9.6792134333452908E-5</c:v>
                </c:pt>
                <c:pt idx="760">
                  <c:v>9.550359781608793E-5</c:v>
                </c:pt>
                <c:pt idx="761">
                  <c:v>9.4229160972932787E-5</c:v>
                </c:pt>
                <c:pt idx="762">
                  <c:v>9.2968705739860047E-5</c:v>
                </c:pt>
                <c:pt idx="763">
                  <c:v>9.1722114785761232E-5</c:v>
                </c:pt>
                <c:pt idx="764">
                  <c:v>9.0489271506093426E-5</c:v>
                </c:pt>
                <c:pt idx="765">
                  <c:v>8.9270060016569491E-5</c:v>
                </c:pt>
                <c:pt idx="766">
                  <c:v>8.8064365146985269E-5</c:v>
                </c:pt>
                <c:pt idx="767">
                  <c:v>8.6872072435187966E-5</c:v>
                </c:pt>
                <c:pt idx="768">
                  <c:v>8.5693068121175985E-5</c:v>
                </c:pt>
                <c:pt idx="769">
                  <c:v>8.4527239141333281E-5</c:v>
                </c:pt>
                <c:pt idx="770">
                  <c:v>8.3374473122795327E-5</c:v>
                </c:pt>
                <c:pt idx="771">
                  <c:v>8.2234658377943837E-5</c:v>
                </c:pt>
                <c:pt idx="772">
                  <c:v>8.1107683899024795E-5</c:v>
                </c:pt>
                <c:pt idx="773">
                  <c:v>7.9993439352897194E-5</c:v>
                </c:pt>
                <c:pt idx="774">
                  <c:v>7.8891815075898242E-5</c:v>
                </c:pt>
                <c:pt idx="775">
                  <c:v>7.7802702068831752E-5</c:v>
                </c:pt>
                <c:pt idx="776">
                  <c:v>7.6725991992075256E-5</c:v>
                </c:pt>
                <c:pt idx="777">
                  <c:v>7.566157716080101E-5</c:v>
                </c:pt>
                <c:pt idx="778">
                  <c:v>7.4609350540314335E-5</c:v>
                </c:pt>
                <c:pt idx="779">
                  <c:v>7.3569205741499575E-5</c:v>
                </c:pt>
                <c:pt idx="780">
                  <c:v>7.2541037016380692E-5</c:v>
                </c:pt>
                <c:pt idx="781">
                  <c:v>7.1524739253786768E-5</c:v>
                </c:pt>
                <c:pt idx="782">
                  <c:v>7.0520207975125127E-5</c:v>
                </c:pt>
                <c:pt idx="783">
                  <c:v>6.9527339330256575E-5</c:v>
                </c:pt>
                <c:pt idx="784">
                  <c:v>6.8546030093474415E-5</c:v>
                </c:pt>
                <c:pt idx="785">
                  <c:v>6.7576177659582837E-5</c:v>
                </c:pt>
                <c:pt idx="786">
                  <c:v>6.6617680040072501E-5</c:v>
                </c:pt>
                <c:pt idx="787">
                  <c:v>6.5670435859393472E-5</c:v>
                </c:pt>
                <c:pt idx="788">
                  <c:v>6.4734344351320699E-5</c:v>
                </c:pt>
                <c:pt idx="789">
                  <c:v>6.3809305355412991E-5</c:v>
                </c:pt>
                <c:pt idx="790">
                  <c:v>6.2895219313561276E-5</c:v>
                </c:pt>
                <c:pt idx="791">
                  <c:v>6.199198726662606E-5</c:v>
                </c:pt>
                <c:pt idx="792">
                  <c:v>6.1099510851159354E-5</c:v>
                </c:pt>
                <c:pt idx="793">
                  <c:v>6.0217692296213435E-5</c:v>
                </c:pt>
                <c:pt idx="794">
                  <c:v>5.934643442023077E-5</c:v>
                </c:pt>
                <c:pt idx="795">
                  <c:v>5.8485640628014538E-5</c:v>
                </c:pt>
                <c:pt idx="796">
                  <c:v>5.7635214907778984E-5</c:v>
                </c:pt>
                <c:pt idx="797">
                  <c:v>5.6795061828275858E-5</c:v>
                </c:pt>
                <c:pt idx="798">
                  <c:v>5.5965086535996539E-5</c:v>
                </c:pt>
                <c:pt idx="799">
                  <c:v>5.5145194752446918E-5</c:v>
                </c:pt>
                <c:pt idx="800">
                  <c:v>5.4335292771494914E-5</c:v>
                </c:pt>
                <c:pt idx="801">
                  <c:v>5.3535287456786505E-5</c:v>
                </c:pt>
                <c:pt idx="802">
                  <c:v>5.2745086239231309E-5</c:v>
                </c:pt>
                <c:pt idx="803">
                  <c:v>5.1964597114551556E-5</c:v>
                </c:pt>
                <c:pt idx="804">
                  <c:v>5.1193728640898915E-5</c:v>
                </c:pt>
                <c:pt idx="805">
                  <c:v>5.0432389936532534E-5</c:v>
                </c:pt>
                <c:pt idx="806">
                  <c:v>4.9680490677556609E-5</c:v>
                </c:pt>
                <c:pt idx="807">
                  <c:v>4.89379410957201E-5</c:v>
                </c:pt>
                <c:pt idx="808">
                  <c:v>4.8204651976272037E-5</c:v>
                </c:pt>
                <c:pt idx="809">
                  <c:v>4.7480534655872871E-5</c:v>
                </c:pt>
                <c:pt idx="810">
                  <c:v>4.6765501020561292E-5</c:v>
                </c:pt>
                <c:pt idx="811">
                  <c:v>4.6059463503772819E-5</c:v>
                </c:pt>
                <c:pt idx="812">
                  <c:v>4.5362335084408561E-5</c:v>
                </c:pt>
                <c:pt idx="813">
                  <c:v>4.4674029284954717E-5</c:v>
                </c:pt>
                <c:pt idx="814">
                  <c:v>4.3994460169649963E-5</c:v>
                </c:pt>
                <c:pt idx="815">
                  <c:v>4.3323542342696657E-5</c:v>
                </c:pt>
                <c:pt idx="816">
                  <c:v>4.2661190946519979E-5</c:v>
                </c:pt>
                <c:pt idx="817">
                  <c:v>4.2007321660067349E-5</c:v>
                </c:pt>
                <c:pt idx="818">
                  <c:v>4.136185069715075E-5</c:v>
                </c:pt>
                <c:pt idx="819">
                  <c:v>4.0724694804828748E-5</c:v>
                </c:pt>
                <c:pt idx="820">
                  <c:v>4.0095771261826433E-5</c:v>
                </c:pt>
                <c:pt idx="821">
                  <c:v>3.9474997876993352E-5</c:v>
                </c:pt>
                <c:pt idx="822">
                  <c:v>3.8862292987796339E-5</c:v>
                </c:pt>
                <c:pt idx="823">
                  <c:v>3.8257575458845563E-5</c:v>
                </c:pt>
                <c:pt idx="824">
                  <c:v>3.7660764680455412E-5</c:v>
                </c:pt>
                <c:pt idx="825">
                  <c:v>3.7071780567234192E-5</c:v>
                </c:pt>
                <c:pt idx="826">
                  <c:v>3.6490543556704778E-5</c:v>
                </c:pt>
                <c:pt idx="827">
                  <c:v>3.5916974607953985E-5</c:v>
                </c:pt>
                <c:pt idx="828">
                  <c:v>3.5350995200308019E-5</c:v>
                </c:pt>
                <c:pt idx="829">
                  <c:v>3.4792527332034256E-5</c:v>
                </c:pt>
                <c:pt idx="830">
                  <c:v>3.4241493519067125E-5</c:v>
                </c:pt>
                <c:pt idx="831">
                  <c:v>3.369781679375746E-5</c:v>
                </c:pt>
                <c:pt idx="832">
                  <c:v>3.3161420703642716E-5</c:v>
                </c:pt>
                <c:pt idx="833">
                  <c:v>3.2632229310238809E-5</c:v>
                </c:pt>
                <c:pt idx="834">
                  <c:v>3.2110167187849959E-5</c:v>
                </c:pt>
                <c:pt idx="835">
                  <c:v>3.1595159422397455E-5</c:v>
                </c:pt>
                <c:pt idx="836">
                  <c:v>3.1087131610264891E-5</c:v>
                </c:pt>
                <c:pt idx="837">
                  <c:v>3.0586009857158867E-5</c:v>
                </c:pt>
                <c:pt idx="838">
                  <c:v>3.0091720776983946E-5</c:v>
                </c:pt>
                <c:pt idx="839">
                  <c:v>2.9604191490731186E-5</c:v>
                </c:pt>
                <c:pt idx="840">
                  <c:v>2.9123349625378472E-5</c:v>
                </c:pt>
                <c:pt idx="841">
                  <c:v>2.864912331280206E-5</c:v>
                </c:pt>
                <c:pt idx="842">
                  <c:v>2.8181441188697887E-5</c:v>
                </c:pt>
                <c:pt idx="843">
                  <c:v>2.7720232391510771E-5</c:v>
                </c:pt>
                <c:pt idx="844">
                  <c:v>2.7265426561373592E-5</c:v>
                </c:pt>
                <c:pt idx="845">
                  <c:v>2.6816953839050342E-5</c:v>
                </c:pt>
                <c:pt idx="846">
                  <c:v>2.6374744864886759E-5</c:v>
                </c:pt>
                <c:pt idx="847">
                  <c:v>2.593873077776523E-5</c:v>
                </c:pt>
                <c:pt idx="848">
                  <c:v>2.550884321406238E-5</c:v>
                </c:pt>
                <c:pt idx="849">
                  <c:v>2.5085014306610914E-5</c:v>
                </c:pt>
                <c:pt idx="850">
                  <c:v>2.4667176683661916E-5</c:v>
                </c:pt>
                <c:pt idx="851">
                  <c:v>2.425526346784864E-5</c:v>
                </c:pt>
                <c:pt idx="852">
                  <c:v>2.3849208275149824E-5</c:v>
                </c:pt>
                <c:pt idx="853">
                  <c:v>2.3448945213852724E-5</c:v>
                </c:pt>
                <c:pt idx="854">
                  <c:v>2.3054408883513392E-5</c:v>
                </c:pt>
                <c:pt idx="855">
                  <c:v>2.2665534373915063E-5</c:v>
                </c:pt>
                <c:pt idx="856">
                  <c:v>2.2282257264022779E-5</c:v>
                </c:pt>
                <c:pt idx="857">
                  <c:v>2.1904513620933706E-5</c:v>
                </c:pt>
                <c:pt idx="858">
                  <c:v>2.1532239998822438E-5</c:v>
                </c:pt>
                <c:pt idx="859">
                  <c:v>2.1165373437880403E-5</c:v>
                </c:pt>
                <c:pt idx="860">
                  <c:v>2.0803851463249016E-5</c:v>
                </c:pt>
                <c:pt idx="861">
                  <c:v>2.0447612083945055E-5</c:v>
                </c:pt>
                <c:pt idx="862">
                  <c:v>2.0096593791778577E-5</c:v>
                </c:pt>
                <c:pt idx="863">
                  <c:v>1.9750735560261618E-5</c:v>
                </c:pt>
                <c:pt idx="864">
                  <c:v>1.940997684350824E-5</c:v>
                </c:pt>
                <c:pt idx="865">
                  <c:v>1.9074257575124143E-5</c:v>
                </c:pt>
                <c:pt idx="866">
                  <c:v>1.8743518167085652E-5</c:v>
                </c:pt>
                <c:pt idx="867">
                  <c:v>1.8417699508608003E-5</c:v>
                </c:pt>
                <c:pt idx="868">
                  <c:v>1.8096742965001622E-5</c:v>
                </c:pt>
                <c:pt idx="869">
                  <c:v>1.7780590376515669E-5</c:v>
                </c:pt>
                <c:pt idx="870">
                  <c:v>1.7469184057169464E-5</c:v>
                </c:pt>
                <c:pt idx="871">
                  <c:v>1.7162466793570614E-5</c:v>
                </c:pt>
                <c:pt idx="872">
                  <c:v>1.6860381843717803E-5</c:v>
                </c:pt>
                <c:pt idx="873">
                  <c:v>1.6562872935791467E-5</c:v>
                </c:pt>
                <c:pt idx="874">
                  <c:v>1.6269884266927886E-5</c:v>
                </c:pt>
                <c:pt idx="875">
                  <c:v>1.5981360501978772E-5</c:v>
                </c:pt>
                <c:pt idx="876">
                  <c:v>1.5697246772255302E-5</c:v>
                </c:pt>
                <c:pt idx="877">
                  <c:v>1.5417488674255651E-5</c:v>
                </c:pt>
                <c:pt idx="878">
                  <c:v>1.5142032268376276E-5</c:v>
                </c:pt>
                <c:pt idx="879">
                  <c:v>1.4870824077606662E-5</c:v>
                </c:pt>
                <c:pt idx="880">
                  <c:v>1.4603811086206352E-5</c:v>
                </c:pt>
                <c:pt idx="881">
                  <c:v>1.4340940738364881E-5</c:v>
                </c:pt>
                <c:pt idx="882">
                  <c:v>1.4082160936844035E-5</c:v>
                </c:pt>
                <c:pt idx="883">
                  <c:v>1.3827420041601344E-5</c:v>
                </c:pt>
                <c:pt idx="884">
                  <c:v>1.3576666868396071E-5</c:v>
                </c:pt>
                <c:pt idx="885">
                  <c:v>1.3329850687376075E-5</c:v>
                </c:pt>
                <c:pt idx="886">
                  <c:v>1.3086921221645765E-5</c:v>
                </c:pt>
                <c:pt idx="887">
                  <c:v>1.2847828645815406E-5</c:v>
                </c:pt>
                <c:pt idx="888">
                  <c:v>1.2612523584530726E-5</c:v>
                </c:pt>
                <c:pt idx="889">
                  <c:v>1.2380957110983271E-5</c:v>
                </c:pt>
                <c:pt idx="890">
                  <c:v>1.2153080745401168E-5</c:v>
                </c:pt>
                <c:pt idx="891">
                  <c:v>1.1928846453520123E-5</c:v>
                </c:pt>
                <c:pt idx="892">
                  <c:v>1.1708206645034087E-5</c:v>
                </c:pt>
                <c:pt idx="893">
                  <c:v>1.1491114172026773E-5</c:v>
                </c:pt>
                <c:pt idx="894">
                  <c:v>1.1277522327382104E-5</c:v>
                </c:pt>
                <c:pt idx="895">
                  <c:v>1.1067384843175205E-5</c:v>
                </c:pt>
                <c:pt idx="896">
                  <c:v>1.0860655889042545E-5</c:v>
                </c:pt>
                <c:pt idx="897">
                  <c:v>1.0657290070532184E-5</c:v>
                </c:pt>
                <c:pt idx="898">
                  <c:v>1.0457242427433427E-5</c:v>
                </c:pt>
                <c:pt idx="899">
                  <c:v>1.0260468432086113E-5</c:v>
                </c:pt>
                <c:pt idx="900">
                  <c:v>1.006692398766959E-5</c:v>
                </c:pt>
                <c:pt idx="901">
                  <c:v>9.876565426471103E-6</c:v>
                </c:pt>
                <c:pt idx="902">
                  <c:v>9.6893495081343752E-6</c:v>
                </c:pt>
                <c:pt idx="903">
                  <c:v>9.5052334178868474E-6</c:v>
                </c:pt>
                <c:pt idx="904">
                  <c:v>9.3241747647477488E-6</c:v>
                </c:pt>
                <c:pt idx="905">
                  <c:v>9.1461315797152294E-6</c:v>
                </c:pt>
                <c:pt idx="906">
                  <c:v>8.9710623139336196E-6</c:v>
                </c:pt>
                <c:pt idx="907">
                  <c:v>8.7989258368405843E-6</c:v>
                </c:pt>
                <c:pt idx="908">
                  <c:v>8.629681434294454E-6</c:v>
                </c:pt>
                <c:pt idx="909">
                  <c:v>8.463288806681434E-6</c:v>
                </c:pt>
                <c:pt idx="910">
                  <c:v>8.2997080670035415E-6</c:v>
                </c:pt>
                <c:pt idx="911">
                  <c:v>8.1388997389467065E-6</c:v>
                </c:pt>
                <c:pt idx="912">
                  <c:v>7.9808247549293854E-6</c:v>
                </c:pt>
                <c:pt idx="913">
                  <c:v>7.8254444541324033E-6</c:v>
                </c:pt>
                <c:pt idx="914">
                  <c:v>7.6727205805091074E-6</c:v>
                </c:pt>
                <c:pt idx="915">
                  <c:v>7.5226152807772427E-6</c:v>
                </c:pt>
                <c:pt idx="916">
                  <c:v>7.375091102391724E-6</c:v>
                </c:pt>
                <c:pt idx="917">
                  <c:v>7.2301109914992016E-6</c:v>
                </c:pt>
                <c:pt idx="918">
                  <c:v>7.0876382908742857E-6</c:v>
                </c:pt>
                <c:pt idx="919">
                  <c:v>6.9476367378378502E-6</c:v>
                </c:pt>
                <c:pt idx="920">
                  <c:v>6.8100704621573796E-6</c:v>
                </c:pt>
                <c:pt idx="921">
                  <c:v>6.6749039839300176E-6</c:v>
                </c:pt>
                <c:pt idx="922">
                  <c:v>6.5421022114483194E-6</c:v>
                </c:pt>
                <c:pt idx="923">
                  <c:v>6.4116304390487092E-6</c:v>
                </c:pt>
                <c:pt idx="924">
                  <c:v>6.2834543449438162E-6</c:v>
                </c:pt>
                <c:pt idx="925">
                  <c:v>6.1575399890377396E-6</c:v>
                </c:pt>
                <c:pt idx="926">
                  <c:v>6.0338538107255446E-6</c:v>
                </c:pt>
                <c:pt idx="927">
                  <c:v>5.9123626266770157E-6</c:v>
                </c:pt>
                <c:pt idx="928">
                  <c:v>5.7930336286045171E-6</c:v>
                </c:pt>
                <c:pt idx="929">
                  <c:v>5.6758343810158836E-6</c:v>
                </c:pt>
                <c:pt idx="930">
                  <c:v>5.5607328189524371E-6</c:v>
                </c:pt>
                <c:pt idx="931">
                  <c:v>5.4476972457123865E-6</c:v>
                </c:pt>
                <c:pt idx="932">
                  <c:v>5.336696330559905E-6</c:v>
                </c:pt>
                <c:pt idx="933">
                  <c:v>5.2276991064206373E-6</c:v>
                </c:pt>
                <c:pt idx="934">
                  <c:v>5.1206749675632526E-6</c:v>
                </c:pt>
                <c:pt idx="935">
                  <c:v>5.0155936672681849E-6</c:v>
                </c:pt>
                <c:pt idx="936">
                  <c:v>4.9124253154834002E-6</c:v>
                </c:pt>
                <c:pt idx="937">
                  <c:v>4.8111403764676887E-6</c:v>
                </c:pt>
                <c:pt idx="938">
                  <c:v>4.711709666421948E-6</c:v>
                </c:pt>
                <c:pt idx="939">
                  <c:v>4.6141043511087224E-6</c:v>
                </c:pt>
                <c:pt idx="940">
                  <c:v>4.5182959434604511E-6</c:v>
                </c:pt>
                <c:pt idx="941">
                  <c:v>4.4242563011766749E-6</c:v>
                </c:pt>
                <c:pt idx="942">
                  <c:v>4.3319576243108626E-6</c:v>
                </c:pt>
                <c:pt idx="943">
                  <c:v>4.2413724528468502E-6</c:v>
                </c:pt>
                <c:pt idx="944">
                  <c:v>4.1524736642657098E-6</c:v>
                </c:pt>
                <c:pt idx="945">
                  <c:v>4.0652344711031151E-6</c:v>
                </c:pt>
                <c:pt idx="946">
                  <c:v>3.9796284184976932E-6</c:v>
                </c:pt>
                <c:pt idx="947">
                  <c:v>3.8956293817310455E-6</c:v>
                </c:pt>
                <c:pt idx="948">
                  <c:v>3.8132115637592569E-6</c:v>
                </c:pt>
                <c:pt idx="949">
                  <c:v>3.7323494927368867E-6</c:v>
                </c:pt>
                <c:pt idx="950">
                  <c:v>3.6530180195334853E-6</c:v>
                </c:pt>
                <c:pt idx="951">
                  <c:v>3.5751923152432791E-6</c:v>
                </c:pt>
                <c:pt idx="952">
                  <c:v>3.498847868688129E-6</c:v>
                </c:pt>
                <c:pt idx="953">
                  <c:v>3.4239604839145775E-6</c:v>
                </c:pt>
                <c:pt idx="954">
                  <c:v>3.3505062776850342E-6</c:v>
                </c:pt>
                <c:pt idx="955">
                  <c:v>3.27846167696374E-6</c:v>
                </c:pt>
                <c:pt idx="956">
                  <c:v>3.2078034163977723E-6</c:v>
                </c:pt>
                <c:pt idx="957">
                  <c:v>3.1385085357937625E-6</c:v>
                </c:pt>
                <c:pt idx="958">
                  <c:v>3.0705543775902383E-6</c:v>
                </c:pt>
                <c:pt idx="959">
                  <c:v>3.0039185843267301E-6</c:v>
                </c:pt>
                <c:pt idx="960">
                  <c:v>2.9385790961092559E-6</c:v>
                </c:pt>
                <c:pt idx="961">
                  <c:v>2.8745141480733198E-6</c:v>
                </c:pt>
                <c:pt idx="962">
                  <c:v>2.8117022678442911E-6</c:v>
                </c:pt>
                <c:pt idx="963">
                  <c:v>2.7501222729958728E-6</c:v>
                </c:pt>
                <c:pt idx="964">
                  <c:v>2.6897532685070212E-6</c:v>
                </c:pt>
                <c:pt idx="965">
                  <c:v>2.6305746442176428E-6</c:v>
                </c:pt>
                <c:pt idx="966">
                  <c:v>2.572566072283498E-6</c:v>
                </c:pt>
                <c:pt idx="967">
                  <c:v>2.5157075046309049E-6</c:v>
                </c:pt>
                <c:pt idx="968">
                  <c:v>2.4599791704112563E-6</c:v>
                </c:pt>
                <c:pt idx="969">
                  <c:v>2.4053615734561439E-6</c:v>
                </c:pt>
                <c:pt idx="970">
                  <c:v>2.351835489733287E-6</c:v>
                </c:pt>
                <c:pt idx="971">
                  <c:v>2.2993819648037116E-6</c:v>
                </c:pt>
                <c:pt idx="972">
                  <c:v>2.2479823112804342E-6</c:v>
                </c:pt>
                <c:pt idx="973">
                  <c:v>2.1976181062894186E-6</c:v>
                </c:pt>
                <c:pt idx="974">
                  <c:v>2.1482711889327103E-6</c:v>
                </c:pt>
                <c:pt idx="975">
                  <c:v>2.0999236577544541E-6</c:v>
                </c:pt>
                <c:pt idx="976">
                  <c:v>2.0525578682101261E-6</c:v>
                </c:pt>
                <c:pt idx="977">
                  <c:v>2.0061564301392608E-6</c:v>
                </c:pt>
                <c:pt idx="978">
                  <c:v>1.960702205242096E-6</c:v>
                </c:pt>
                <c:pt idx="979">
                  <c:v>1.9161783045605813E-6</c:v>
                </c:pt>
                <c:pt idx="980">
                  <c:v>1.8725680859639989E-6</c:v>
                </c:pt>
                <c:pt idx="981">
                  <c:v>1.8298551516396046E-6</c:v>
                </c:pt>
                <c:pt idx="982">
                  <c:v>1.7880233455887118E-6</c:v>
                </c:pt>
                <c:pt idx="983">
                  <c:v>1.7470567511283936E-6</c:v>
                </c:pt>
                <c:pt idx="984">
                  <c:v>1.706939688399468E-6</c:v>
                </c:pt>
                <c:pt idx="985">
                  <c:v>1.6676567118806995E-6</c:v>
                </c:pt>
                <c:pt idx="986">
                  <c:v>1.6291926079099366E-6</c:v>
                </c:pt>
                <c:pt idx="987">
                  <c:v>1.591532392212274E-6</c:v>
                </c:pt>
                <c:pt idx="988">
                  <c:v>1.5546613074357255E-6</c:v>
                </c:pt>
                <c:pt idx="989">
                  <c:v>1.5185648206945594E-6</c:v>
                </c:pt>
                <c:pt idx="990">
                  <c:v>1.4832286211208545E-6</c:v>
                </c:pt>
                <c:pt idx="991">
                  <c:v>1.4486386174243868E-6</c:v>
                </c:pt>
                <c:pt idx="992">
                  <c:v>1.4147809354612016E-6</c:v>
                </c:pt>
                <c:pt idx="993">
                  <c:v>1.3816419158113385E-6</c:v>
                </c:pt>
                <c:pt idx="994">
                  <c:v>1.3492081113657453E-6</c:v>
                </c:pt>
                <c:pt idx="995">
                  <c:v>1.3174662849228748E-6</c:v>
                </c:pt>
                <c:pt idx="996">
                  <c:v>1.2864034067952345E-6</c:v>
                </c:pt>
                <c:pt idx="997">
                  <c:v>1.2560066524260484E-6</c:v>
                </c:pt>
                <c:pt idx="998">
                  <c:v>1.2262634000164579E-6</c:v>
                </c:pt>
                <c:pt idx="999">
                  <c:v>1.1971612281634641E-6</c:v>
                </c:pt>
                <c:pt idx="1000">
                  <c:v>1.1686879135088631E-6</c:v>
                </c:pt>
                <c:pt idx="1001">
                  <c:v>1.1408314283994978E-6</c:v>
                </c:pt>
                <c:pt idx="1002">
                  <c:v>1.1135799385590429E-6</c:v>
                </c:pt>
                <c:pt idx="1003">
                  <c:v>1.086921800771532E-6</c:v>
                </c:pt>
                <c:pt idx="1004">
                  <c:v>1.0608455605770253E-6</c:v>
                </c:pt>
                <c:pt idx="1005">
                  <c:v>1.0353399499794234E-6</c:v>
                </c:pt>
                <c:pt idx="1006">
                  <c:v>1.0103938851668943E-6</c:v>
                </c:pt>
                <c:pt idx="1007">
                  <c:v>9.8599646424499734E-7</c:v>
                </c:pt>
                <c:pt idx="1008">
                  <c:v>9.6213696498276607E-7</c:v>
                </c:pt>
                <c:pt idx="1009">
                  <c:v>9.388048425719644E-7</c:v>
                </c:pt>
                <c:pt idx="1010">
                  <c:v>9.1598972739975042E-7</c:v>
                </c:pt>
                <c:pt idx="1011">
                  <c:v>8.9368142283490933E-7</c:v>
                </c:pt>
                <c:pt idx="1012">
                  <c:v>8.7186990302787623E-7</c:v>
                </c:pt>
                <c:pt idx="1013">
                  <c:v>8.5054531072477516E-7</c:v>
                </c:pt>
                <c:pt idx="1014">
                  <c:v>8.2969795509557175E-7</c:v>
                </c:pt>
                <c:pt idx="1015">
                  <c:v>8.0931830957661509E-7</c:v>
                </c:pt>
                <c:pt idx="1016">
                  <c:v>7.8939700972770302E-7</c:v>
                </c:pt>
                <c:pt idx="1017">
                  <c:v>7.6992485110381625E-7</c:v>
                </c:pt>
                <c:pt idx="1018">
                  <c:v>7.508927871417359E-7</c:v>
                </c:pt>
                <c:pt idx="1019">
                  <c:v>7.3229192706164918E-7</c:v>
                </c:pt>
                <c:pt idx="1020">
                  <c:v>7.1411353378395063E-7</c:v>
                </c:pt>
                <c:pt idx="1021">
                  <c:v>6.9634902186131409E-7</c:v>
                </c:pt>
                <c:pt idx="1022">
                  <c:v>6.7898995542626072E-7</c:v>
                </c:pt>
                <c:pt idx="1023">
                  <c:v>6.6202804615426287E-7</c:v>
                </c:pt>
                <c:pt idx="1024">
                  <c:v>6.4545515124260289E-7</c:v>
                </c:pt>
                <c:pt idx="1025">
                  <c:v>6.2926327140503529E-7</c:v>
                </c:pt>
                <c:pt idx="1026">
                  <c:v>6.1344454888240563E-7</c:v>
                </c:pt>
                <c:pt idx="1027">
                  <c:v>5.9799126546935261E-7</c:v>
                </c:pt>
                <c:pt idx="1028">
                  <c:v>5.8289584055714535E-7</c:v>
                </c:pt>
                <c:pt idx="1029">
                  <c:v>5.6815082919280519E-7</c:v>
                </c:pt>
                <c:pt idx="1030">
                  <c:v>5.5374892015458298E-7</c:v>
                </c:pt>
                <c:pt idx="1031">
                  <c:v>5.3968293404390175E-7</c:v>
                </c:pt>
                <c:pt idx="1032">
                  <c:v>5.2594582139378816E-7</c:v>
                </c:pt>
                <c:pt idx="1033">
                  <c:v>5.1253066079397566E-7</c:v>
                </c:pt>
                <c:pt idx="1034">
                  <c:v>4.9943065703263826E-7</c:v>
                </c:pt>
                <c:pt idx="1035">
                  <c:v>4.8663913925488589E-7</c:v>
                </c:pt>
                <c:pt idx="1036">
                  <c:v>4.741495591381086E-7</c:v>
                </c:pt>
                <c:pt idx="1037">
                  <c:v>4.6195548908412518E-7</c:v>
                </c:pt>
                <c:pt idx="1038">
                  <c:v>4.5005062042830635E-7</c:v>
                </c:pt>
                <c:pt idx="1039">
                  <c:v>4.3842876166563072E-7</c:v>
                </c:pt>
                <c:pt idx="1040">
                  <c:v>4.2708383669376845E-7</c:v>
                </c:pt>
                <c:pt idx="1041">
                  <c:v>4.1600988307318701E-7</c:v>
                </c:pt>
                <c:pt idx="1042">
                  <c:v>4.0520105030435545E-7</c:v>
                </c:pt>
                <c:pt idx="1043">
                  <c:v>3.9465159812202534E-7</c:v>
                </c:pt>
                <c:pt idx="1044">
                  <c:v>3.8435589480665983E-7</c:v>
                </c:pt>
                <c:pt idx="1045">
                  <c:v>3.7430841551298755E-7</c:v>
                </c:pt>
                <c:pt idx="1046">
                  <c:v>3.6450374061570357E-7</c:v>
                </c:pt>
                <c:pt idx="1047">
                  <c:v>3.5493655407235453E-7</c:v>
                </c:pt>
                <c:pt idx="1048">
                  <c:v>3.4560164180336231E-7</c:v>
                </c:pt>
                <c:pt idx="1049">
                  <c:v>3.3649389008922438E-7</c:v>
                </c:pt>
                <c:pt idx="1050">
                  <c:v>3.2760828398487229E-7</c:v>
                </c:pt>
                <c:pt idx="1051">
                  <c:v>3.1893990575117391E-7</c:v>
                </c:pt>
                <c:pt idx="1052">
                  <c:v>3.104839333035596E-7</c:v>
                </c:pt>
                <c:pt idx="1053">
                  <c:v>3.0223563867779046E-7</c:v>
                </c:pt>
                <c:pt idx="1054">
                  <c:v>2.9419038651279537E-7</c:v>
                </c:pt>
                <c:pt idx="1055">
                  <c:v>2.8634363255058412E-7</c:v>
                </c:pt>
                <c:pt idx="1056">
                  <c:v>2.7869092215320208E-7</c:v>
                </c:pt>
                <c:pt idx="1057">
                  <c:v>2.7122788883667912E-7</c:v>
                </c:pt>
                <c:pt idx="1058">
                  <c:v>2.639502528219542E-7</c:v>
                </c:pt>
                <c:pt idx="1059">
                  <c:v>2.5685381960271668E-7</c:v>
                </c:pt>
                <c:pt idx="1060">
                  <c:v>2.4993447853013061E-7</c:v>
                </c:pt>
                <c:pt idx="1061">
                  <c:v>2.4318820141438788E-7</c:v>
                </c:pt>
                <c:pt idx="1062">
                  <c:v>2.3661104114304329E-7</c:v>
                </c:pt>
                <c:pt idx="1063">
                  <c:v>2.3019913031606617E-7</c:v>
                </c:pt>
                <c:pt idx="1064">
                  <c:v>2.2394867989756997E-7</c:v>
                </c:pt>
                <c:pt idx="1065">
                  <c:v>2.1785597788412919E-7</c:v>
                </c:pt>
                <c:pt idx="1066">
                  <c:v>2.1191738798964E-7</c:v>
                </c:pt>
                <c:pt idx="1067">
                  <c:v>2.0612934834666104E-7</c:v>
                </c:pt>
                <c:pt idx="1068">
                  <c:v>2.0048837022413271E-7</c:v>
                </c:pt>
                <c:pt idx="1069">
                  <c:v>1.9499103676143834E-7</c:v>
                </c:pt>
                <c:pt idx="1070">
                  <c:v>1.8963400171870279E-7</c:v>
                </c:pt>
                <c:pt idx="1071">
                  <c:v>1.8441398824326914E-7</c:v>
                </c:pt>
                <c:pt idx="1072">
                  <c:v>1.7932778765224668E-7</c:v>
                </c:pt>
                <c:pt idx="1073">
                  <c:v>1.7437225823107409E-7</c:v>
                </c:pt>
                <c:pt idx="1074">
                  <c:v>1.6954432404799057E-7</c:v>
                </c:pt>
                <c:pt idx="1075">
                  <c:v>1.6484097378432543E-7</c:v>
                </c:pt>
                <c:pt idx="1076">
                  <c:v>1.6025925958053091E-7</c:v>
                </c:pt>
                <c:pt idx="1077">
                  <c:v>1.5579629589784157E-7</c:v>
                </c:pt>
                <c:pt idx="1078">
                  <c:v>1.5144925839547638E-7</c:v>
                </c:pt>
                <c:pt idx="1079">
                  <c:v>1.4721538282328865E-7</c:v>
                </c:pt>
                <c:pt idx="1080">
                  <c:v>1.4309196392974854E-7</c:v>
                </c:pt>
                <c:pt idx="1081">
                  <c:v>1.3907635438516508E-7</c:v>
                </c:pt>
                <c:pt idx="1082">
                  <c:v>1.351659637200444E-7</c:v>
                </c:pt>
                <c:pt idx="1083">
                  <c:v>1.3135825727846786E-7</c:v>
                </c:pt>
                <c:pt idx="1084">
                  <c:v>1.2765075518639722E-7</c:v>
                </c:pt>
                <c:pt idx="1085">
                  <c:v>1.2404103133477582E-7</c:v>
                </c:pt>
                <c:pt idx="1086">
                  <c:v>1.2052671237733168E-7</c:v>
                </c:pt>
                <c:pt idx="1087">
                  <c:v>1.1710547674296281E-7</c:v>
                </c:pt>
                <c:pt idx="1088">
                  <c:v>1.1377505366259096E-7</c:v>
                </c:pt>
                <c:pt idx="1089">
                  <c:v>1.1053322221035794E-7</c:v>
                </c:pt>
                <c:pt idx="1090">
                  <c:v>1.0737781035906665E-7</c:v>
                </c:pt>
                <c:pt idx="1091">
                  <c:v>1.0430669404973129E-7</c:v>
                </c:pt>
                <c:pt idx="1092">
                  <c:v>1.0131779627511695E-7</c:v>
                </c:pt>
                <c:pt idx="1093">
                  <c:v>9.8409086177162631E-8</c:v>
                </c:pt>
                <c:pt idx="1094">
                  <c:v>9.557857815814525E-8</c:v>
                </c:pt>
                <c:pt idx="1095">
                  <c:v>9.2824331005475917E-8</c:v>
                </c:pt>
                <c:pt idx="1096">
                  <c:v>9.0144447029997192E-8</c:v>
                </c:pt>
                <c:pt idx="1097">
                  <c:v>8.7537071217657601E-8</c:v>
                </c:pt>
                <c:pt idx="1098">
                  <c:v>8.5000390394437123E-8</c:v>
                </c:pt>
                <c:pt idx="1099">
                  <c:v>8.2532632404399288E-8</c:v>
                </c:pt>
                <c:pt idx="1100">
                  <c:v>8.0132065300735412E-8</c:v>
                </c:pt>
                <c:pt idx="1101">
                  <c:v>7.7796996549680936E-8</c:v>
                </c:pt>
                <c:pt idx="1102">
                  <c:v>7.5525772247169221E-8</c:v>
                </c:pt>
                <c:pt idx="1103">
                  <c:v>7.3316776348096291E-8</c:v>
                </c:pt>
                <c:pt idx="1104">
                  <c:v>7.1168429908063948E-8</c:v>
                </c:pt>
                <c:pt idx="1105">
                  <c:v>6.9079190337474821E-8</c:v>
                </c:pt>
                <c:pt idx="1106">
                  <c:v>6.7047550667842652E-8</c:v>
                </c:pt>
                <c:pt idx="1107">
                  <c:v>6.5072038830192934E-8</c:v>
                </c:pt>
                <c:pt idx="1108">
                  <c:v>6.3151216945419196E-8</c:v>
                </c:pt>
                <c:pt idx="1109">
                  <c:v>6.1283680626462893E-8</c:v>
                </c:pt>
                <c:pt idx="1110">
                  <c:v>5.9468058292186032E-8</c:v>
                </c:pt>
                <c:pt idx="1111">
                  <c:v>5.7703010492806264E-8</c:v>
                </c:pt>
                <c:pt idx="1112">
                  <c:v>5.5987229246757116E-8</c:v>
                </c:pt>
                <c:pt idx="1113">
                  <c:v>5.4319437388850084E-8</c:v>
                </c:pt>
                <c:pt idx="1114">
                  <c:v>5.2698387929595314E-8</c:v>
                </c:pt>
                <c:pt idx="1115">
                  <c:v>5.1122863425559041E-8</c:v>
                </c:pt>
                <c:pt idx="1116">
                  <c:v>4.9591675360620522E-8</c:v>
                </c:pt>
                <c:pt idx="1117">
                  <c:v>4.810366353799706E-8</c:v>
                </c:pt>
                <c:pt idx="1118">
                  <c:v>4.6657695482906254E-8</c:v>
                </c:pt>
                <c:pt idx="1119">
                  <c:v>4.5252665855735546E-8</c:v>
                </c:pt>
                <c:pt idx="1120">
                  <c:v>4.3887495875584976E-8</c:v>
                </c:pt>
                <c:pt idx="1121">
                  <c:v>4.2561132754053415E-8</c:v>
                </c:pt>
                <c:pt idx="1122">
                  <c:v>4.1272549139139853E-8</c:v>
                </c:pt>
                <c:pt idx="1123">
                  <c:v>4.0020742569126647E-8</c:v>
                </c:pt>
                <c:pt idx="1124">
                  <c:v>3.8804734936316596E-8</c:v>
                </c:pt>
                <c:pt idx="1125">
                  <c:v>3.7623571960494617E-8</c:v>
                </c:pt>
                <c:pt idx="1126">
                  <c:v>3.6476322671983304E-8</c:v>
                </c:pt>
                <c:pt idx="1127">
                  <c:v>3.5362078904168689E-8</c:v>
                </c:pt>
                <c:pt idx="1128">
                  <c:v>3.4279954795361666E-8</c:v>
                </c:pt>
                <c:pt idx="1129">
                  <c:v>3.3229086299874532E-8</c:v>
                </c:pt>
                <c:pt idx="1130">
                  <c:v>3.2208630708181478E-8</c:v>
                </c:pt>
                <c:pt idx="1131">
                  <c:v>3.1217766176039883E-8</c:v>
                </c:pt>
                <c:pt idx="1132">
                  <c:v>3.0255691262444047E-8</c:v>
                </c:pt>
                <c:pt idx="1133">
                  <c:v>2.9321624476291601E-8</c:v>
                </c:pt>
                <c:pt idx="1134">
                  <c:v>2.841480383163271E-8</c:v>
                </c:pt>
                <c:pt idx="1135">
                  <c:v>2.7534486411383613E-8</c:v>
                </c:pt>
                <c:pt idx="1136">
                  <c:v>2.6679947939380166E-8</c:v>
                </c:pt>
                <c:pt idx="1137">
                  <c:v>2.5850482360649061E-8</c:v>
                </c:pt>
                <c:pt idx="1138">
                  <c:v>2.5045401429777628E-8</c:v>
                </c:pt>
                <c:pt idx="1139">
                  <c:v>2.4264034307261955E-8</c:v>
                </c:pt>
                <c:pt idx="1140">
                  <c:v>2.35057271637108E-8</c:v>
                </c:pt>
                <c:pt idx="1141">
                  <c:v>2.2769842791792705E-8</c:v>
                </c:pt>
                <c:pt idx="1142">
                  <c:v>2.2055760225804699E-8</c:v>
                </c:pt>
                <c:pt idx="1143">
                  <c:v>2.1362874368746036E-8</c:v>
                </c:pt>
                <c:pt idx="1144">
                  <c:v>2.0690595626784707E-8</c:v>
                </c:pt>
                <c:pt idx="1145">
                  <c:v>2.0038349550998568E-8</c:v>
                </c:pt>
                <c:pt idx="1146">
                  <c:v>1.9405576486278507E-8</c:v>
                </c:pt>
                <c:pt idx="1147">
                  <c:v>1.8791731227281592E-8</c:v>
                </c:pt>
                <c:pt idx="1148">
                  <c:v>1.8196282681322118E-8</c:v>
                </c:pt>
                <c:pt idx="1149">
                  <c:v>1.761871353808824E-8</c:v>
                </c:pt>
                <c:pt idx="1150">
                  <c:v>1.7058519946076959E-8</c:v>
                </c:pt>
                <c:pt idx="1151">
                  <c:v>1.651521119563702E-8</c:v>
                </c:pt>
                <c:pt idx="1152">
                  <c:v>1.5988309408511639E-8</c:v>
                </c:pt>
                <c:pt idx="1153">
                  <c:v>1.5477349233775785E-8</c:v>
                </c:pt>
                <c:pt idx="1154">
                  <c:v>1.4981877550061656E-8</c:v>
                </c:pt>
                <c:pt idx="1155">
                  <c:v>1.4501453173966544E-8</c:v>
                </c:pt>
                <c:pt idx="1156">
                  <c:v>1.4035646574542252E-8</c:v>
                </c:pt>
                <c:pt idx="1157">
                  <c:v>1.3584039593760781E-8</c:v>
                </c:pt>
                <c:pt idx="1158">
                  <c:v>1.3146225172856147E-8</c:v>
                </c:pt>
                <c:pt idx="1159">
                  <c:v>1.2721807084442896E-8</c:v>
                </c:pt>
                <c:pt idx="1160">
                  <c:v>1.231039967031006E-8</c:v>
                </c:pt>
                <c:pt idx="1161">
                  <c:v>1.1911627584793922E-8</c:v>
                </c:pt>
                <c:pt idx="1162">
                  <c:v>1.1525125543632202E-8</c:v>
                </c:pt>
                <c:pt idx="1163">
                  <c:v>1.1150538078203592E-8</c:v>
                </c:pt>
                <c:pt idx="1164">
                  <c:v>1.0787519295057625E-8</c:v>
                </c:pt>
                <c:pt idx="1165">
                  <c:v>1.0435732640642021E-8</c:v>
                </c:pt>
                <c:pt idx="1166">
                  <c:v>1.0094850671133212E-8</c:v>
                </c:pt>
                <c:pt idx="1167">
                  <c:v>9.7645548272812062E-9</c:v>
                </c:pt>
                <c:pt idx="1168">
                  <c:v>9.4445352141751893E-9</c:v>
                </c:pt>
                <c:pt idx="1169">
                  <c:v>9.134490385843335E-9</c:v>
                </c:pt>
                <c:pt idx="1170">
                  <c:v>8.8341271345973758E-9</c:v>
                </c:pt>
                <c:pt idx="1171">
                  <c:v>8.5431602850348888E-9</c:v>
                </c:pt>
                <c:pt idx="1172">
                  <c:v>8.2613124926138039E-9</c:v>
                </c:pt>
                <c:pt idx="1173">
                  <c:v>7.9883140467142667E-9</c:v>
                </c:pt>
                <c:pt idx="1174">
                  <c:v>7.7239026781038201E-9</c:v>
                </c:pt>
                <c:pt idx="1175">
                  <c:v>7.4678233707236125E-9</c:v>
                </c:pt>
                <c:pt idx="1176">
                  <c:v>7.2198281777144897E-9</c:v>
                </c:pt>
                <c:pt idx="1177">
                  <c:v>6.9796760416015902E-9</c:v>
                </c:pt>
                <c:pt idx="1178">
                  <c:v>6.7471326185593456E-9</c:v>
                </c:pt>
                <c:pt idx="1179">
                  <c:v>6.5219701066780061E-9</c:v>
                </c:pt>
                <c:pt idx="1180">
                  <c:v>6.3039670781549152E-9</c:v>
                </c:pt>
                <c:pt idx="1181">
                  <c:v>6.0929083153341535E-9</c:v>
                </c:pt>
                <c:pt idx="1182">
                  <c:v>5.8885846505206264E-9</c:v>
                </c:pt>
                <c:pt idx="1183">
                  <c:v>5.6907928094932181E-9</c:v>
                </c:pt>
                <c:pt idx="1184">
                  <c:v>5.4993352586461338E-9</c:v>
                </c:pt>
                <c:pt idx="1185">
                  <c:v>5.3140200556851307E-9</c:v>
                </c:pt>
                <c:pt idx="1186">
                  <c:v>5.1346607038090174E-9</c:v>
                </c:pt>
                <c:pt idx="1187">
                  <c:v>4.9610760093065668E-9</c:v>
                </c:pt>
                <c:pt idx="1188">
                  <c:v>4.7930899425004133E-9</c:v>
                </c:pt>
                <c:pt idx="1189">
                  <c:v>4.630531501970239E-9</c:v>
                </c:pt>
                <c:pt idx="1190">
                  <c:v>4.4732345819895038E-9</c:v>
                </c:pt>
                <c:pt idx="1191">
                  <c:v>4.3210378431094804E-9</c:v>
                </c:pt>
                <c:pt idx="1192">
                  <c:v>4.1737845858268589E-9</c:v>
                </c:pt>
                <c:pt idx="1193">
                  <c:v>4.0313226272714228E-9</c:v>
                </c:pt>
                <c:pt idx="1194">
                  <c:v>3.8935041808514917E-9</c:v>
                </c:pt>
                <c:pt idx="1195">
                  <c:v>3.7601857387957037E-9</c:v>
                </c:pt>
                <c:pt idx="1196">
                  <c:v>3.6312279575308866E-9</c:v>
                </c:pt>
                <c:pt idx="1197">
                  <c:v>3.5064955458368509E-9</c:v>
                </c:pt>
                <c:pt idx="1198">
                  <c:v>3.3858571557193063E-9</c:v>
                </c:pt>
                <c:pt idx="1199">
                  <c:v>3.2691852759440709E-9</c:v>
                </c:pt>
                <c:pt idx="1200">
                  <c:v>3.1563561281756502E-9</c:v>
                </c:pt>
                <c:pt idx="1201">
                  <c:v>3.0472495656648686E-9</c:v>
                </c:pt>
                <c:pt idx="1202">
                  <c:v>2.9417489744312961E-9</c:v>
                </c:pt>
                <c:pt idx="1203">
                  <c:v>2.8397411768862823E-9</c:v>
                </c:pt>
                <c:pt idx="1204">
                  <c:v>2.7411163378443528E-9</c:v>
                </c:pt>
                <c:pt idx="1205">
                  <c:v>2.6457678728712153E-9</c:v>
                </c:pt>
                <c:pt idx="1206">
                  <c:v>2.5535923589171174E-9</c:v>
                </c:pt>
                <c:pt idx="1207">
                  <c:v>2.4644894471859161E-9</c:v>
                </c:pt>
                <c:pt idx="1208">
                  <c:v>2.3783617781908693E-9</c:v>
                </c:pt>
                <c:pt idx="1209">
                  <c:v>2.2951148989482794E-9</c:v>
                </c:pt>
                <c:pt idx="1210">
                  <c:v>2.214657182262682E-9</c:v>
                </c:pt>
                <c:pt idx="1211">
                  <c:v>2.13689974805601E-9</c:v>
                </c:pt>
                <c:pt idx="1212">
                  <c:v>2.0617563866958584E-9</c:v>
                </c:pt>
                <c:pt idx="1213">
                  <c:v>1.9891434842777536E-9</c:v>
                </c:pt>
                <c:pt idx="1214">
                  <c:v>1.9189799498172898E-9</c:v>
                </c:pt>
                <c:pt idx="1215">
                  <c:v>1.851187144309278E-9</c:v>
                </c:pt>
                <c:pt idx="1216">
                  <c:v>1.7856888116113786E-9</c:v>
                </c:pt>
                <c:pt idx="1217">
                  <c:v>1.7224110111105671E-9</c:v>
                </c:pt>
                <c:pt idx="1218">
                  <c:v>1.6612820521318449E-9</c:v>
                </c:pt>
                <c:pt idx="1219">
                  <c:v>1.6022324300490413E-9</c:v>
                </c:pt>
                <c:pt idx="1220">
                  <c:v>1.5451947640585611E-9</c:v>
                </c:pt>
                <c:pt idx="1221">
                  <c:v>1.4901037365774349E-9</c:v>
                </c:pt>
                <c:pt idx="1222">
                  <c:v>1.4368960342282393E-9</c:v>
                </c:pt>
                <c:pt idx="1223">
                  <c:v>1.3855102903734346E-9</c:v>
                </c:pt>
                <c:pt idx="1224">
                  <c:v>1.3358870291632977E-9</c:v>
                </c:pt>
                <c:pt idx="1225">
                  <c:v>1.2879686110615677E-9</c:v>
                </c:pt>
                <c:pt idx="1226">
                  <c:v>1.2416991798140525E-9</c:v>
                </c:pt>
                <c:pt idx="1227">
                  <c:v>1.1970246108260734E-9</c:v>
                </c:pt>
                <c:pt idx="1228">
                  <c:v>1.1538924609151447E-9</c:v>
                </c:pt>
                <c:pt idx="1229">
                  <c:v>1.1122519194061966E-9</c:v>
                </c:pt>
                <c:pt idx="1230">
                  <c:v>1.0720537605371267E-9</c:v>
                </c:pt>
                <c:pt idx="1231">
                  <c:v>1.0332502971432428E-9</c:v>
                </c:pt>
                <c:pt idx="1232">
                  <c:v>9.957953355896584E-10</c:v>
                </c:pt>
                <c:pt idx="1233">
                  <c:v>9.5964413192156703E-10</c:v>
                </c:pt>
                <c:pt idx="1234">
                  <c:v>9.2475334920269588E-10</c:v>
                </c:pt>
                <c:pt idx="1235">
                  <c:v>8.9108101601299874E-10</c:v>
                </c:pt>
                <c:pt idx="1236">
                  <c:v>8.5858648607725746E-10</c:v>
                </c:pt>
                <c:pt idx="1237">
                  <c:v>8.2723039899679605E-10</c:v>
                </c:pt>
                <c:pt idx="1238">
                  <c:v>7.9697464205711772E-10</c:v>
                </c:pt>
                <c:pt idx="1239">
                  <c:v>7.6778231308487338E-10</c:v>
                </c:pt>
                <c:pt idx="1240">
                  <c:v>7.3961768432813268E-10</c:v>
                </c:pt>
                <c:pt idx="1241">
                  <c:v>7.1244616733443969E-10</c:v>
                </c:pt>
                <c:pt idx="1242">
                  <c:v>6.8623427880178169E-10</c:v>
                </c:pt>
                <c:pt idx="1243">
                  <c:v>6.6094960737802915E-10</c:v>
                </c:pt>
                <c:pt idx="1244">
                  <c:v>6.3656078138497102E-10</c:v>
                </c:pt>
                <c:pt idx="1245">
                  <c:v>6.1303743744371987E-10</c:v>
                </c:pt>
                <c:pt idx="1246">
                  <c:v>5.9035018997849201E-10</c:v>
                </c:pt>
                <c:pt idx="1247">
                  <c:v>5.6847060157657067E-10</c:v>
                </c:pt>
                <c:pt idx="1248">
                  <c:v>5.4737115418258252E-10</c:v>
                </c:pt>
                <c:pt idx="1249">
                  <c:v>5.2702522110569945E-10</c:v>
                </c:pt>
                <c:pt idx="1250">
                  <c:v>5.0740703981899702E-10</c:v>
                </c:pt>
                <c:pt idx="1251">
                  <c:v>4.8849168553046989E-10</c:v>
                </c:pt>
                <c:pt idx="1252">
                  <c:v>4.7025504550584146E-10</c:v>
                </c:pt>
                <c:pt idx="1253">
                  <c:v>4.5267379412363667E-10</c:v>
                </c:pt>
                <c:pt idx="1254">
                  <c:v>4.3572536864352808E-10</c:v>
                </c:pt>
                <c:pt idx="1255">
                  <c:v>4.1938794566928515E-10</c:v>
                </c:pt>
                <c:pt idx="1256">
                  <c:v>4.0364041828820062E-10</c:v>
                </c:pt>
                <c:pt idx="1257">
                  <c:v>3.8846237386922751E-10</c:v>
                </c:pt>
                <c:pt idx="1258">
                  <c:v>3.738340725024396E-10</c:v>
                </c:pt>
                <c:pt idx="1259">
                  <c:v>3.5973642606293778E-10</c:v>
                </c:pt>
                <c:pt idx="1260">
                  <c:v>3.4615097788259414E-10</c:v>
                </c:pt>
                <c:pt idx="1261">
                  <c:v>3.3305988301351205E-10</c:v>
                </c:pt>
                <c:pt idx="1262">
                  <c:v>3.204458890674051E-10</c:v>
                </c:pt>
                <c:pt idx="1263">
                  <c:v>3.08292317615507E-10</c:v>
                </c:pt>
                <c:pt idx="1264">
                  <c:v>2.965830461339411E-10</c:v>
                </c:pt>
                <c:pt idx="1265">
                  <c:v>2.8530249047992545E-10</c:v>
                </c:pt>
                <c:pt idx="1266">
                  <c:v>2.7443558788440668E-10</c:v>
                </c:pt>
                <c:pt idx="1267">
                  <c:v>2.6396778044722446E-10</c:v>
                </c:pt>
                <c:pt idx="1268">
                  <c:v>2.5388499912108374E-10</c:v>
                </c:pt>
                <c:pt idx="1269">
                  <c:v>2.4417364817106817E-10</c:v>
                </c:pt>
                <c:pt idx="1270">
                  <c:v>2.3482059009669345E-10</c:v>
                </c:pt>
                <c:pt idx="1271">
                  <c:v>2.2581313100380045E-10</c:v>
                </c:pt>
                <c:pt idx="1272">
                  <c:v>2.1713900641396488E-10</c:v>
                </c:pt>
                <c:pt idx="1273">
                  <c:v>2.0878636749933121E-10</c:v>
                </c:pt>
                <c:pt idx="1274">
                  <c:v>2.0074376773113029E-10</c:v>
                </c:pt>
                <c:pt idx="1275">
                  <c:v>1.9300014993039443E-10</c:v>
                </c:pt>
                <c:pt idx="1276">
                  <c:v>1.8554483370971107E-10</c:v>
                </c:pt>
                <c:pt idx="1277">
                  <c:v>1.7836750329508132E-10</c:v>
                </c:pt>
                <c:pt idx="1278">
                  <c:v>1.7145819571727348E-10</c:v>
                </c:pt>
                <c:pt idx="1279">
                  <c:v>1.6480728936230594E-10</c:v>
                </c:pt>
                <c:pt idx="1280">
                  <c:v>1.5840549287095179E-10</c:v>
                </c:pt>
                <c:pt idx="1281">
                  <c:v>1.5224383437741991E-10</c:v>
                </c:pt>
                <c:pt idx="1282">
                  <c:v>1.4631365107763931E-10</c:v>
                </c:pt>
                <c:pt idx="1283">
                  <c:v>1.4060657911776386E-10</c:v>
                </c:pt>
                <c:pt idx="1284">
                  <c:v>1.3511454379381238E-10</c:v>
                </c:pt>
                <c:pt idx="1285">
                  <c:v>1.2982975005357535E-10</c:v>
                </c:pt>
                <c:pt idx="1286">
                  <c:v>1.2474467329211281E-10</c:v>
                </c:pt>
                <c:pt idx="1287">
                  <c:v>1.1985205043245815E-10</c:v>
                </c:pt>
                <c:pt idx="1288">
                  <c:v>1.1514487128329593E-10</c:v>
                </c:pt>
                <c:pt idx="1289">
                  <c:v>1.1061637016564248E-10</c:v>
                </c:pt>
                <c:pt idx="1290">
                  <c:v>1.06260017800752E-10</c:v>
                </c:pt>
                <c:pt idx="1291">
                  <c:v>1.0206951345166069E-10</c:v>
                </c:pt>
                <c:pt idx="1292">
                  <c:v>9.8038777311002672E-11</c:v>
                </c:pt>
                <c:pt idx="1293">
                  <c:v>9.4161943127922103E-11</c:v>
                </c:pt>
                <c:pt idx="1294">
                  <c:v>9.0433351067084238E-11</c:v>
                </c:pt>
                <c:pt idx="1295">
                  <c:v>8.6847540792985035E-11</c:v>
                </c:pt>
                <c:pt idx="1296">
                  <c:v>8.3399244772944429E-11</c:v>
                </c:pt>
                <c:pt idx="1297">
                  <c:v>8.0083381792332324E-11</c:v>
                </c:pt>
                <c:pt idx="1298">
                  <c:v>7.6895050675761466E-11</c:v>
                </c:pt>
                <c:pt idx="1299">
                  <c:v>7.3829524208145644E-11</c:v>
                </c:pt>
                <c:pt idx="1300">
                  <c:v>7.0882243249690311E-11</c:v>
                </c:pt>
                <c:pt idx="1301">
                  <c:v>6.8048811039034503E-11</c:v>
                </c:pt>
                <c:pt idx="1302">
                  <c:v>6.5324987678936783E-11</c:v>
                </c:pt>
                <c:pt idx="1303">
                  <c:v>6.2706684799036834E-11</c:v>
                </c:pt>
                <c:pt idx="1304">
                  <c:v>6.0189960390376843E-11</c:v>
                </c:pt>
                <c:pt idx="1305">
                  <c:v>5.7771013806523529E-11</c:v>
                </c:pt>
                <c:pt idx="1306">
                  <c:v>5.5446180926260027E-11</c:v>
                </c:pt>
                <c:pt idx="1307">
                  <c:v>5.3211929472963558E-11</c:v>
                </c:pt>
                <c:pt idx="1308">
                  <c:v>5.1064854485924394E-11</c:v>
                </c:pt>
                <c:pt idx="1309">
                  <c:v>4.9001673938979218E-11</c:v>
                </c:pt>
                <c:pt idx="1310">
                  <c:v>4.7019224501983409E-11</c:v>
                </c:pt>
                <c:pt idx="1311">
                  <c:v>4.511445744074896E-11</c:v>
                </c:pt>
                <c:pt idx="1312">
                  <c:v>4.3284434651214906E-11</c:v>
                </c:pt>
                <c:pt idx="1313">
                  <c:v>4.1526324823730179E-11</c:v>
                </c:pt>
                <c:pt idx="1314">
                  <c:v>3.9837399733442133E-11</c:v>
                </c:pt>
                <c:pt idx="1315">
                  <c:v>3.8215030652903466E-11</c:v>
                </c:pt>
                <c:pt idx="1316">
                  <c:v>3.6656684883121394E-11</c:v>
                </c:pt>
                <c:pt idx="1317">
                  <c:v>3.5159922399372033E-11</c:v>
                </c:pt>
                <c:pt idx="1318">
                  <c:v>3.3722392608218323E-11</c:v>
                </c:pt>
                <c:pt idx="1319">
                  <c:v>3.2341831212268793E-11</c:v>
                </c:pt>
                <c:pt idx="1320">
                  <c:v>3.1016057179309859E-11</c:v>
                </c:pt>
                <c:pt idx="1321">
                  <c:v>2.9742969812548628E-11</c:v>
                </c:pt>
                <c:pt idx="1322">
                  <c:v>2.8520545918792562E-11</c:v>
                </c:pt>
                <c:pt idx="1323">
                  <c:v>2.7346837071486979E-11</c:v>
                </c:pt>
                <c:pt idx="1324">
                  <c:v>2.6219966965620188E-11</c:v>
                </c:pt>
                <c:pt idx="1325">
                  <c:v>2.5138128861594908E-11</c:v>
                </c:pt>
                <c:pt idx="1326">
                  <c:v>2.4099583115246652E-11</c:v>
                </c:pt>
                <c:pt idx="1327">
                  <c:v>2.310265479127603E-11</c:v>
                </c:pt>
                <c:pt idx="1328">
                  <c:v>2.2145731357440595E-11</c:v>
                </c:pt>
                <c:pt idx="1329">
                  <c:v>2.1227260456929719E-11</c:v>
                </c:pt>
                <c:pt idx="1330">
                  <c:v>2.0345747756425745E-11</c:v>
                </c:pt>
                <c:pt idx="1331">
                  <c:v>1.9499754867423283E-11</c:v>
                </c:pt>
                <c:pt idx="1332">
                  <c:v>1.8687897338455491E-11</c:v>
                </c:pt>
                <c:pt idx="1333">
                  <c:v>1.7908842715947454E-11</c:v>
                </c:pt>
                <c:pt idx="1334">
                  <c:v>1.7161308671478064E-11</c:v>
                </c:pt>
                <c:pt idx="1335">
                  <c:v>1.6444061193306059E-11</c:v>
                </c:pt>
                <c:pt idx="1336">
                  <c:v>1.5755912840077574E-11</c:v>
                </c:pt>
                <c:pt idx="1337">
                  <c:v>1.5095721054694429E-11</c:v>
                </c:pt>
                <c:pt idx="1338">
                  <c:v>1.4462386536384845E-11</c:v>
                </c:pt>
                <c:pt idx="1339">
                  <c:v>1.3854851669077373E-11</c:v>
                </c:pt>
                <c:pt idx="1340">
                  <c:v>1.3272099004238683E-11</c:v>
                </c:pt>
                <c:pt idx="1341">
                  <c:v>1.2713149796386516E-11</c:v>
                </c:pt>
                <c:pt idx="1342">
                  <c:v>1.2177062589551606E-11</c:v>
                </c:pt>
                <c:pt idx="1343">
                  <c:v>1.1662931853008552E-11</c:v>
                </c:pt>
                <c:pt idx="1344">
                  <c:v>1.1169886664651027E-11</c:v>
                </c:pt>
                <c:pt idx="1345">
                  <c:v>1.0697089440436386E-11</c:v>
                </c:pt>
                <c:pt idx="1346">
                  <c:v>1.0243734708372001E-11</c:v>
                </c:pt>
                <c:pt idx="1347">
                  <c:v>9.8090479255652181E-12</c:v>
                </c:pt>
                <c:pt idx="1348">
                  <c:v>9.3922843369026933E-12</c:v>
                </c:pt>
                <c:pt idx="1349">
                  <c:v>8.9927278739707028E-12</c:v>
                </c:pt>
                <c:pt idx="1350">
                  <c:v>8.6096900928722334E-12</c:v>
                </c:pt>
                <c:pt idx="1351">
                  <c:v>8.2425091496363036E-12</c:v>
                </c:pt>
                <c:pt idx="1352">
                  <c:v>7.8905488119586162E-12</c:v>
                </c:pt>
                <c:pt idx="1353">
                  <c:v>7.5531975060509263E-12</c:v>
                </c:pt>
                <c:pt idx="1354">
                  <c:v>7.2298673974149983E-12</c:v>
                </c:pt>
                <c:pt idx="1355">
                  <c:v>6.9199935043956748E-12</c:v>
                </c:pt>
                <c:pt idx="1356">
                  <c:v>6.6230328434025996E-12</c:v>
                </c:pt>
                <c:pt idx="1357">
                  <c:v>6.338463604726229E-12</c:v>
                </c:pt>
                <c:pt idx="1358">
                  <c:v>6.0657843579078864E-12</c:v>
                </c:pt>
                <c:pt idx="1359">
                  <c:v>5.8045132856570038E-12</c:v>
                </c:pt>
                <c:pt idx="1360">
                  <c:v>5.5541874453405109E-12</c:v>
                </c:pt>
                <c:pt idx="1361">
                  <c:v>5.3143620571009893E-12</c:v>
                </c:pt>
                <c:pt idx="1362">
                  <c:v>5.0846098176910527E-12</c:v>
                </c:pt>
                <c:pt idx="1363">
                  <c:v>4.8645202391396106E-12</c:v>
                </c:pt>
                <c:pt idx="1364">
                  <c:v>4.6536990113956102E-12</c:v>
                </c:pt>
                <c:pt idx="1365">
                  <c:v>4.4517673881220263E-12</c:v>
                </c:pt>
                <c:pt idx="1366">
                  <c:v>4.2583615948393423E-12</c:v>
                </c:pt>
                <c:pt idx="1367">
                  <c:v>4.0731322586447641E-12</c:v>
                </c:pt>
                <c:pt idx="1368">
                  <c:v>3.8957438587580336E-12</c:v>
                </c:pt>
                <c:pt idx="1369">
                  <c:v>3.725874197169153E-12</c:v>
                </c:pt>
                <c:pt idx="1370">
                  <c:v>3.5632138886880543E-12</c:v>
                </c:pt>
                <c:pt idx="1371">
                  <c:v>3.4074658697178587E-12</c:v>
                </c:pt>
                <c:pt idx="1372">
                  <c:v>3.2583449250969894E-12</c:v>
                </c:pt>
                <c:pt idx="1373">
                  <c:v>3.1155772323764764E-12</c:v>
                </c:pt>
                <c:pt idx="1374">
                  <c:v>2.9788999229197358E-12</c:v>
                </c:pt>
                <c:pt idx="1375">
                  <c:v>2.8480606592326219E-12</c:v>
                </c:pt>
                <c:pt idx="1376">
                  <c:v>2.7228172279514098E-12</c:v>
                </c:pt>
                <c:pt idx="1377">
                  <c:v>2.6029371479349846E-12</c:v>
                </c:pt>
                <c:pt idx="1378">
                  <c:v>2.4881972929264889E-12</c:v>
                </c:pt>
                <c:pt idx="1379">
                  <c:v>2.3783835282675123E-12</c:v>
                </c:pt>
                <c:pt idx="1380">
                  <c:v>2.2732903611649698E-12</c:v>
                </c:pt>
                <c:pt idx="1381">
                  <c:v>2.1727206040280117E-12</c:v>
                </c:pt>
                <c:pt idx="1382">
                  <c:v>2.0764850504084242E-12</c:v>
                </c:pt>
                <c:pt idx="1383">
                  <c:v>1.9844021630938445E-12</c:v>
                </c:pt>
                <c:pt idx="1384">
                  <c:v>1.8962977739180032E-12</c:v>
                </c:pt>
                <c:pt idx="1385">
                  <c:v>1.8120047948678856E-12</c:v>
                </c:pt>
                <c:pt idx="1386">
                  <c:v>1.7313629400808793E-12</c:v>
                </c:pt>
                <c:pt idx="1387">
                  <c:v>1.6542184583398004E-12</c:v>
                </c:pt>
                <c:pt idx="1388">
                  <c:v>1.5804238756865226E-12</c:v>
                </c:pt>
                <c:pt idx="1389">
                  <c:v>1.5098377477882272E-12</c:v>
                </c:pt>
                <c:pt idx="1390">
                  <c:v>1.4423244217027827E-12</c:v>
                </c:pt>
                <c:pt idx="1391">
                  <c:v>1.3777538067017949E-12</c:v>
                </c:pt>
                <c:pt idx="1392">
                  <c:v>1.3160011538218189E-12</c:v>
                </c:pt>
                <c:pt idx="1393">
                  <c:v>1.2569468438256412E-12</c:v>
                </c:pt>
                <c:pt idx="1394">
                  <c:v>1.2004761832663125E-12</c:v>
                </c:pt>
                <c:pt idx="1395">
                  <c:v>1.1464792083575196E-12</c:v>
                </c:pt>
                <c:pt idx="1396">
                  <c:v>1.0948504963641644E-12</c:v>
                </c:pt>
                <c:pt idx="1397">
                  <c:v>1.0454889842368172E-12</c:v>
                </c:pt>
                <c:pt idx="1398">
                  <c:v>9.9829779422360153E-13</c:v>
                </c:pt>
                <c:pt idx="1399">
                  <c:v>9.5318406620222829E-13</c:v>
                </c:pt>
                <c:pt idx="1400">
                  <c:v>9.10058796484009E-13</c:v>
                </c:pt>
                <c:pt idx="1401">
                  <c:v>8.6883668285028971E-13</c:v>
                </c:pt>
                <c:pt idx="1402">
                  <c:v>8.2943597559045494E-13</c:v>
                </c:pt>
                <c:pt idx="1403">
                  <c:v>7.9177833431837189E-13</c:v>
                </c:pt>
                <c:pt idx="1404">
                  <c:v>7.5578869035246227E-13</c:v>
                </c:pt>
                <c:pt idx="1405">
                  <c:v>7.2139511445197867E-13</c:v>
                </c:pt>
                <c:pt idx="1406">
                  <c:v>6.885286897094239E-13</c:v>
                </c:pt>
                <c:pt idx="1407">
                  <c:v>6.5712338940624183E-13</c:v>
                </c:pt>
                <c:pt idx="1408">
                  <c:v>6.2711595964586959E-13</c:v>
                </c:pt>
                <c:pt idx="1409">
                  <c:v>5.984458065845944E-13</c:v>
                </c:pt>
                <c:pt idx="1410">
                  <c:v>5.7105488808747178E-13</c:v>
                </c:pt>
                <c:pt idx="1411">
                  <c:v>5.4488760964242445E-13</c:v>
                </c:pt>
                <c:pt idx="1412">
                  <c:v>5.1989072437185642E-13</c:v>
                </c:pt>
                <c:pt idx="1413">
                  <c:v>4.9601323698684669E-13</c:v>
                </c:pt>
                <c:pt idx="1414">
                  <c:v>4.7320631153449923E-13</c:v>
                </c:pt>
                <c:pt idx="1415">
                  <c:v>4.5142318279456984E-13</c:v>
                </c:pt>
                <c:pt idx="1416">
                  <c:v>4.3061907118659343E-13</c:v>
                </c:pt>
                <c:pt idx="1417">
                  <c:v>4.1075110105384832E-13</c:v>
                </c:pt>
                <c:pt idx="1418">
                  <c:v>3.9177822219527965E-13</c:v>
                </c:pt>
                <c:pt idx="1419">
                  <c:v>3.7366113452132478E-13</c:v>
                </c:pt>
                <c:pt idx="1420">
                  <c:v>3.5636221571396041E-13</c:v>
                </c:pt>
                <c:pt idx="1421">
                  <c:v>3.3984545177581593E-13</c:v>
                </c:pt>
                <c:pt idx="1422">
                  <c:v>3.2407637035733016E-13</c:v>
                </c:pt>
                <c:pt idx="1423">
                  <c:v>3.0902197675504629E-13</c:v>
                </c:pt>
                <c:pt idx="1424">
                  <c:v>2.9465069247803826E-13</c:v>
                </c:pt>
                <c:pt idx="1425">
                  <c:v>2.8093229628336392E-13</c:v>
                </c:pt>
                <c:pt idx="1426">
                  <c:v>2.6783786758493285E-13</c:v>
                </c:pt>
                <c:pt idx="1427">
                  <c:v>2.5533973214388033E-13</c:v>
                </c:pt>
                <c:pt idx="1428">
                  <c:v>2.4341140995189029E-13</c:v>
                </c:pt>
                <c:pt idx="1429">
                  <c:v>2.320275652221195E-13</c:v>
                </c:pt>
                <c:pt idx="1430">
                  <c:v>2.2116395840573244E-13</c:v>
                </c:pt>
                <c:pt idx="1431">
                  <c:v>2.1079740015492457E-13</c:v>
                </c:pt>
                <c:pt idx="1432">
                  <c:v>2.0090570715641645E-13</c:v>
                </c:pt>
                <c:pt idx="1433">
                  <c:v>1.9146765976215711E-13</c:v>
                </c:pt>
                <c:pt idx="1434">
                  <c:v>1.8246296134677937E-13</c:v>
                </c:pt>
                <c:pt idx="1435">
                  <c:v>1.7387219932396304E-13</c:v>
                </c:pt>
                <c:pt idx="1436">
                  <c:v>1.6567680775643613E-13</c:v>
                </c:pt>
                <c:pt idx="1437">
                  <c:v>1.578590314968116E-13</c:v>
                </c:pt>
                <c:pt idx="1438">
                  <c:v>1.5040189179879908E-13</c:v>
                </c:pt>
                <c:pt idx="1439">
                  <c:v>1.4328915334068644E-13</c:v>
                </c:pt>
                <c:pt idx="1440">
                  <c:v>1.365052926051034E-13</c:v>
                </c:pt>
                <c:pt idx="1441">
                  <c:v>1.3003546756128747E-13</c:v>
                </c:pt>
                <c:pt idx="1442">
                  <c:v>1.2386548859807477E-13</c:v>
                </c:pt>
                <c:pt idx="1443">
                  <c:v>1.1798179065782885E-13</c:v>
                </c:pt>
                <c:pt idx="1444">
                  <c:v>1.1237140652342488E-13</c:v>
                </c:pt>
                <c:pt idx="1445">
                  <c:v>1.0702194121223408E-13</c:v>
                </c:pt>
                <c:pt idx="1446">
                  <c:v>1.0192154743282652E-13</c:v>
                </c:pt>
                <c:pt idx="1447">
                  <c:v>9.7058902061807821E-14</c:v>
                </c:pt>
                <c:pt idx="1448">
                  <c:v>9.2423183599852332E-14</c:v>
                </c:pt>
                <c:pt idx="1449">
                  <c:v>8.8004050567558834E-14</c:v>
                </c:pt>
                <c:pt idx="1450">
                  <c:v>8.3791620803299534E-14</c:v>
                </c:pt>
                <c:pt idx="1451">
                  <c:v>7.9776451626677241E-14</c:v>
                </c:pt>
                <c:pt idx="1452">
                  <c:v>7.5949520832620931E-14</c:v>
                </c:pt>
                <c:pt idx="1453">
                  <c:v>7.2302208482525767E-14</c:v>
                </c:pt>
                <c:pt idx="1454">
                  <c:v>6.8826279460121225E-14</c:v>
                </c:pt>
                <c:pt idx="1455">
                  <c:v>6.5513866761038262E-14</c:v>
                </c:pt>
                <c:pt idx="1456">
                  <c:v>6.2357455486241148E-14</c:v>
                </c:pt>
                <c:pt idx="1457">
                  <c:v>5.9349867510671252E-14</c:v>
                </c:pt>
                <c:pt idx="1458">
                  <c:v>5.6484246799547764E-14</c:v>
                </c:pt>
                <c:pt idx="1459">
                  <c:v>5.3754045345891976E-14</c:v>
                </c:pt>
                <c:pt idx="1460">
                  <c:v>5.1153009703842232E-14</c:v>
                </c:pt>
                <c:pt idx="1461">
                  <c:v>4.8675168093347583E-14</c:v>
                </c:pt>
                <c:pt idx="1462">
                  <c:v>4.6314818052798256E-14</c:v>
                </c:pt>
                <c:pt idx="1463">
                  <c:v>4.4066514617057973E-14</c:v>
                </c:pt>
                <c:pt idx="1464">
                  <c:v>4.1925058999272706E-14</c:v>
                </c:pt>
                <c:pt idx="1465">
                  <c:v>3.9885487755683352E-14</c:v>
                </c:pt>
                <c:pt idx="1466">
                  <c:v>3.7943062413488485E-14</c:v>
                </c:pt>
                <c:pt idx="1467">
                  <c:v>3.6093259542608893E-14</c:v>
                </c:pt>
                <c:pt idx="1468">
                  <c:v>3.4331761252963454E-14</c:v>
                </c:pt>
                <c:pt idx="1469">
                  <c:v>3.2654446099596497E-14</c:v>
                </c:pt>
                <c:pt idx="1470">
                  <c:v>3.1057380378711623E-14</c:v>
                </c:pt>
                <c:pt idx="1471">
                  <c:v>2.9536809798344256E-14</c:v>
                </c:pt>
                <c:pt idx="1472">
                  <c:v>2.8089151508048014E-14</c:v>
                </c:pt>
                <c:pt idx="1473">
                  <c:v>2.6710986472616132E-14</c:v>
                </c:pt>
                <c:pt idx="1474">
                  <c:v>2.5399052175447655E-14</c:v>
                </c:pt>
                <c:pt idx="1475">
                  <c:v>2.4150235637753919E-14</c:v>
                </c:pt>
                <c:pt idx="1476">
                  <c:v>2.2961566740363999E-14</c:v>
                </c:pt>
                <c:pt idx="1477">
                  <c:v>2.1830211835410975E-14</c:v>
                </c:pt>
                <c:pt idx="1478">
                  <c:v>2.0753467635711926E-14</c:v>
                </c:pt>
                <c:pt idx="1479">
                  <c:v>1.9728755370138414E-14</c:v>
                </c:pt>
                <c:pt idx="1480">
                  <c:v>1.8753615193754047E-14</c:v>
                </c:pt>
                <c:pt idx="1481">
                  <c:v>1.7825700841955156E-14</c:v>
                </c:pt>
                <c:pt idx="1482">
                  <c:v>1.6942774518285575E-14</c:v>
                </c:pt>
                <c:pt idx="1483">
                  <c:v>1.6102702006023892E-14</c:v>
                </c:pt>
                <c:pt idx="1484">
                  <c:v>1.5303447994041995E-14</c:v>
                </c:pt>
                <c:pt idx="1485">
                  <c:v>1.4543071607827163E-14</c:v>
                </c:pt>
                <c:pt idx="1486">
                  <c:v>1.3819722136933481E-14</c:v>
                </c:pt>
                <c:pt idx="1487">
                  <c:v>1.3131634950485115E-14</c:v>
                </c:pt>
                <c:pt idx="1488">
                  <c:v>1.2477127592703968E-14</c:v>
                </c:pt>
                <c:pt idx="1489">
                  <c:v>1.1854596050760975E-14</c:v>
                </c:pt>
                <c:pt idx="1490">
                  <c:v>1.1262511187572206E-14</c:v>
                </c:pt>
                <c:pt idx="1491">
                  <c:v>1.0699415332464382E-14</c:v>
                </c:pt>
                <c:pt idx="1492">
                  <c:v>1.0163919022929297E-14</c:v>
                </c:pt>
                <c:pt idx="1493">
                  <c:v>9.6546978909673502E-15</c:v>
                </c:pt>
                <c:pt idx="1494">
                  <c:v>9.170489687792247E-15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178234496"/>
        <c:axId val="178236416"/>
      </c:scatterChart>
      <c:valAx>
        <c:axId val="178234496"/>
        <c:scaling>
          <c:logBase val="10"/>
          <c:orientation val="minMax"/>
          <c:max val="10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78236416"/>
        <c:crossesAt val="1.0000000000000096E-9"/>
        <c:crossBetween val="midCat"/>
      </c:valAx>
      <c:valAx>
        <c:axId val="178236416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927535239008633E-2"/>
              <c:y val="0.30762183761434103"/>
            </c:manualLayout>
          </c:layout>
        </c:title>
        <c:numFmt formatCode="General" sourceLinked="1"/>
        <c:tickLblPos val="nextTo"/>
        <c:crossAx val="17823449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0082590976403514"/>
          <c:y val="0.16737734487282799"/>
          <c:w val="0.21407145918489304"/>
          <c:h val="0.2396613540079124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11" l="0.70000000000000095" r="0.70000000000000095" t="0.75000000000000211" header="0.30000000000000032" footer="0.30000000000000032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NA</a:t>
            </a:r>
            <a:endParaRPr lang="en-US"/>
          </a:p>
        </c:rich>
      </c:tx>
      <c:layout>
        <c:manualLayout>
          <c:xMode val="edge"/>
          <c:yMode val="edge"/>
          <c:x val="0.71390410218080835"/>
          <c:y val="2.262162495025278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1237152944305915"/>
          <c:y val="3.4721169945387348E-2"/>
          <c:w val="0.75268166145003312"/>
          <c:h val="0.80625659691368767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>
              <a:noFill/>
              <a:prstDash val="dash"/>
            </a:ln>
          </c:spPr>
          <c:marker>
            <c:symbol val="square"/>
            <c:size val="5"/>
            <c:spPr>
              <a:solidFill>
                <a:sysClr val="window" lastClr="FFFFFF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178152576"/>
        <c:axId val="178154496"/>
      </c:scatterChart>
      <c:valAx>
        <c:axId val="178152576"/>
        <c:scaling>
          <c:logBase val="10"/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</c:title>
        <c:numFmt formatCode="General" sourceLinked="1"/>
        <c:tickLblPos val="nextTo"/>
        <c:crossAx val="178154496"/>
        <c:crossesAt val="1.0000000000000079E-9"/>
        <c:crossBetween val="midCat"/>
      </c:valAx>
      <c:valAx>
        <c:axId val="178154496"/>
        <c:scaling>
          <c:logBase val="10"/>
          <c:orientation val="minMax"/>
          <c:min val="1.0000000000000025E-4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8228668881051E-2"/>
              <c:y val="0.22721806432175329"/>
            </c:manualLayout>
          </c:layout>
        </c:title>
        <c:numFmt formatCode="General" sourceLinked="1"/>
        <c:tickLblPos val="nextTo"/>
        <c:crossAx val="17815257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2476602399702642"/>
          <c:y val="0.43219263344214132"/>
          <c:w val="0.29900604697425642"/>
          <c:h val="0.43306798090928345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33" l="0.70000000000000095" r="0.70000000000000095" t="0.75000000000000233" header="0.30000000000000032" footer="0.30000000000000032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0.17732459179896123"/>
          <c:y val="2.6769185497382438E-2"/>
          <c:w val="0.79043369204555269"/>
          <c:h val="0.80692932802136352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 w="50800">
              <a:noFill/>
              <a:prstDash val="sysDot"/>
            </a:ln>
          </c:spPr>
          <c:marker>
            <c:symbol val="square"/>
            <c:size val="5"/>
            <c:spPr>
              <a:solidFill>
                <a:sysClr val="window" lastClr="FFFFFF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178404736"/>
        <c:axId val="178223744"/>
      </c:scatterChart>
      <c:valAx>
        <c:axId val="178404736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</c:title>
        <c:numFmt formatCode="General" sourceLinked="1"/>
        <c:tickLblPos val="nextTo"/>
        <c:crossAx val="178223744"/>
        <c:crossesAt val="1.0000000000000096E-9"/>
        <c:crossBetween val="midCat"/>
      </c:valAx>
      <c:valAx>
        <c:axId val="178223744"/>
        <c:scaling>
          <c:logBase val="10"/>
          <c:orientation val="minMax"/>
          <c:min val="1.0000000000000025E-4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4305137293430934E-2"/>
              <c:y val="0.25012049516697032"/>
            </c:manualLayout>
          </c:layout>
        </c:title>
        <c:numFmt formatCode="General" sourceLinked="1"/>
        <c:tickLblPos val="nextTo"/>
        <c:crossAx val="1784047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51134920113251"/>
          <c:y val="0.52407576465484673"/>
          <c:w val="0.32885762882135738"/>
          <c:h val="0.19788678846091948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55" l="0.70000000000000095" r="0.70000000000000095" t="0.75000000000000255" header="0.30000000000000032" footer="0.30000000000000032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NA</a:t>
            </a:r>
            <a:endParaRPr lang="en-US"/>
          </a:p>
        </c:rich>
      </c:tx>
      <c:layout>
        <c:manualLayout>
          <c:xMode val="edge"/>
          <c:yMode val="edge"/>
          <c:x val="0.76307904156747453"/>
          <c:y val="1.706371528586426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13013170740062"/>
          <c:y val="2.6769185497382438E-2"/>
          <c:w val="0.82645698528781919"/>
          <c:h val="0.86020786381990744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 w="50800">
              <a:noFill/>
              <a:prstDash val="sysDot"/>
            </a:ln>
          </c:spPr>
          <c:marker>
            <c:symbol val="square"/>
            <c:size val="8"/>
            <c:spPr>
              <a:solidFill>
                <a:schemeClr val="bg1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178921856"/>
        <c:axId val="178923776"/>
      </c:scatterChart>
      <c:valAx>
        <c:axId val="178921856"/>
        <c:scaling>
          <c:logBase val="10"/>
          <c:orientation val="minMax"/>
          <c:max val="100"/>
          <c:min val="0.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</c:title>
        <c:numFmt formatCode="General" sourceLinked="1"/>
        <c:tickLblPos val="nextTo"/>
        <c:crossAx val="178923776"/>
        <c:crossesAt val="1.0000000000000108E-9"/>
        <c:crossBetween val="midCat"/>
      </c:valAx>
      <c:valAx>
        <c:axId val="178923776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927535239008626E-2"/>
              <c:y val="0.30762183761434125"/>
            </c:manualLayout>
          </c:layout>
        </c:title>
        <c:numFmt formatCode="General" sourceLinked="1"/>
        <c:tickLblPos val="nextTo"/>
        <c:crossAx val="17892185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52333430386901159"/>
          <c:y val="0.12187411546357772"/>
          <c:w val="0.40930083751520091"/>
          <c:h val="0.2673539328056868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33" l="0.70000000000000095" r="0.70000000000000095" t="0.75000000000000233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Sheet1!$B$3:$B$23</c:f>
              <c:numCache>
                <c:formatCode>General</c:formatCode>
                <c:ptCount val="21"/>
                <c:pt idx="0">
                  <c:v>25.118864315095799</c:v>
                </c:pt>
                <c:pt idx="1">
                  <c:v>21.674022167526225</c:v>
                </c:pt>
                <c:pt idx="2">
                  <c:v>18.379173679952551</c:v>
                </c:pt>
                <c:pt idx="3">
                  <c:v>15.245344971379454</c:v>
                </c:pt>
                <c:pt idx="4">
                  <c:v>12.286035066475314</c:v>
                </c:pt>
                <c:pt idx="5">
                  <c:v>9.5182696935793913</c:v>
                </c:pt>
                <c:pt idx="6">
                  <c:v>6.9644045063689921</c:v>
                </c:pt>
                <c:pt idx="7">
                  <c:v>4.6555367217460786</c:v>
                </c:pt>
                <c:pt idx="8">
                  <c:v>2.6390158215457884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2.6390158215457884</c:v>
                </c:pt>
                <c:pt idx="13">
                  <c:v>4.6555367217460786</c:v>
                </c:pt>
                <c:pt idx="14">
                  <c:v>6.9644045063689921</c:v>
                </c:pt>
                <c:pt idx="15">
                  <c:v>9.5182696935793913</c:v>
                </c:pt>
                <c:pt idx="16">
                  <c:v>12.286035066475314</c:v>
                </c:pt>
                <c:pt idx="17">
                  <c:v>15.245344971379454</c:v>
                </c:pt>
                <c:pt idx="18">
                  <c:v>18.379173679952551</c:v>
                </c:pt>
                <c:pt idx="19">
                  <c:v>21.674022167526225</c:v>
                </c:pt>
                <c:pt idx="20">
                  <c:v>25.118864315095799</c:v>
                </c:pt>
              </c:numCache>
            </c:numRef>
          </c:yVal>
        </c:ser>
        <c:axId val="180365568"/>
        <c:axId val="180387840"/>
      </c:scatterChart>
      <c:valAx>
        <c:axId val="180365568"/>
        <c:scaling>
          <c:orientation val="minMax"/>
        </c:scaling>
        <c:axPos val="b"/>
        <c:numFmt formatCode="General" sourceLinked="1"/>
        <c:tickLblPos val="nextTo"/>
        <c:crossAx val="180387840"/>
        <c:crosses val="autoZero"/>
        <c:crossBetween val="midCat"/>
      </c:valAx>
      <c:valAx>
        <c:axId val="180387840"/>
        <c:scaling>
          <c:orientation val="minMax"/>
        </c:scaling>
        <c:axPos val="l"/>
        <c:majorGridlines/>
        <c:numFmt formatCode="General" sourceLinked="1"/>
        <c:tickLblPos val="nextTo"/>
        <c:crossAx val="18036556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Sheet1!$B$3:$B$23</c:f>
              <c:numCache>
                <c:formatCode>General</c:formatCode>
                <c:ptCount val="21"/>
                <c:pt idx="0">
                  <c:v>25.118864315095799</c:v>
                </c:pt>
                <c:pt idx="1">
                  <c:v>21.674022167526225</c:v>
                </c:pt>
                <c:pt idx="2">
                  <c:v>18.379173679952551</c:v>
                </c:pt>
                <c:pt idx="3">
                  <c:v>15.245344971379454</c:v>
                </c:pt>
                <c:pt idx="4">
                  <c:v>12.286035066475314</c:v>
                </c:pt>
                <c:pt idx="5">
                  <c:v>9.5182696935793913</c:v>
                </c:pt>
                <c:pt idx="6">
                  <c:v>6.9644045063689921</c:v>
                </c:pt>
                <c:pt idx="7">
                  <c:v>4.6555367217460786</c:v>
                </c:pt>
                <c:pt idx="8">
                  <c:v>2.6390158215457884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2.6390158215457884</c:v>
                </c:pt>
                <c:pt idx="13">
                  <c:v>4.6555367217460786</c:v>
                </c:pt>
                <c:pt idx="14">
                  <c:v>6.9644045063689921</c:v>
                </c:pt>
                <c:pt idx="15">
                  <c:v>9.5182696935793913</c:v>
                </c:pt>
                <c:pt idx="16">
                  <c:v>12.286035066475314</c:v>
                </c:pt>
                <c:pt idx="17">
                  <c:v>15.245344971379454</c:v>
                </c:pt>
                <c:pt idx="18">
                  <c:v>18.379173679952551</c:v>
                </c:pt>
                <c:pt idx="19">
                  <c:v>21.674022167526225</c:v>
                </c:pt>
                <c:pt idx="20">
                  <c:v>25.118864315095799</c:v>
                </c:pt>
              </c:numCache>
            </c:numRef>
          </c:yVal>
        </c:ser>
        <c:axId val="178969600"/>
        <c:axId val="180409088"/>
      </c:scatterChart>
      <c:valAx>
        <c:axId val="178969600"/>
        <c:scaling>
          <c:orientation val="minMax"/>
        </c:scaling>
        <c:axPos val="b"/>
        <c:numFmt formatCode="General" sourceLinked="1"/>
        <c:tickLblPos val="nextTo"/>
        <c:crossAx val="180409088"/>
        <c:crosses val="autoZero"/>
        <c:crossBetween val="midCat"/>
      </c:valAx>
      <c:valAx>
        <c:axId val="180409088"/>
        <c:scaling>
          <c:orientation val="minMax"/>
        </c:scaling>
        <c:axPos val="l"/>
        <c:majorGridlines/>
        <c:numFmt formatCode="General" sourceLinked="1"/>
        <c:tickLblPos val="nextTo"/>
        <c:crossAx val="17896960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>
              <a:defRPr/>
            </a:pPr>
            <a:r>
              <a:rPr lang="en-US" sz="1400"/>
              <a:t>Rayleigh Wave Height Correction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2622440944881888"/>
          <c:y val="0.18781424599152843"/>
          <c:w val="0.77350481189851306"/>
          <c:h val="0.66379841133719752"/>
        </c:manualLayout>
      </c:layout>
      <c:scatterChart>
        <c:scatterStyle val="lineMarker"/>
        <c:ser>
          <c:idx val="0"/>
          <c:order val="0"/>
          <c:tx>
            <c:strRef>
              <c:f>Parameters!$C$4</c:f>
              <c:strCache>
                <c:ptCount val="1"/>
                <c:pt idx="0">
                  <c:v>Atlantic Seaboard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Parameters!$C$5:$C$155</c:f>
              <c:numCache>
                <c:formatCode>General</c:formatCode>
                <c:ptCount val="151"/>
                <c:pt idx="0">
                  <c:v>1</c:v>
                </c:pt>
                <c:pt idx="1">
                  <c:v>0.9948152202721906</c:v>
                </c:pt>
                <c:pt idx="2">
                  <c:v>0.9896456541156835</c:v>
                </c:pt>
                <c:pt idx="3">
                  <c:v>0.98449154118994653</c:v>
                </c:pt>
                <c:pt idx="4">
                  <c:v>0.97935312547553455</c:v>
                </c:pt>
                <c:pt idx="5">
                  <c:v>0.97423065534938136</c:v>
                </c:pt>
                <c:pt idx="6">
                  <c:v>0.96912438366079567</c:v>
                </c:pt>
                <c:pt idx="7">
                  <c:v>0.9640345678081228</c:v>
                </c:pt>
                <c:pt idx="8">
                  <c:v>0.95896146981602759</c:v>
                </c:pt>
                <c:pt idx="9">
                  <c:v>0.95390535641335139</c:v>
                </c:pt>
                <c:pt idx="10">
                  <c:v>0.94886649911148968</c:v>
                </c:pt>
                <c:pt idx="11">
                  <c:v>0.94384517428323567</c:v>
                </c:pt>
                <c:pt idx="12">
                  <c:v>0.93884166324202578</c:v>
                </c:pt>
                <c:pt idx="13">
                  <c:v>0.93385625232152303</c:v>
                </c:pt>
                <c:pt idx="14">
                  <c:v>0.92888923295546477</c:v>
                </c:pt>
                <c:pt idx="15">
                  <c:v>0.92394090175769805</c:v>
                </c:pt>
                <c:pt idx="16">
                  <c:v>0.91901156060231903</c:v>
                </c:pt>
                <c:pt idx="17">
                  <c:v>0.91410151670382689</c:v>
                </c:pt>
                <c:pt idx="18">
                  <c:v>0.90921108269719642</c:v>
                </c:pt>
                <c:pt idx="19">
                  <c:v>0.9043405767177678</c:v>
                </c:pt>
                <c:pt idx="20">
                  <c:v>0.89949032248084038</c:v>
                </c:pt>
                <c:pt idx="21">
                  <c:v>0.89466064936085843</c:v>
                </c:pt>
                <c:pt idx="22">
                  <c:v>0.88985189247005836</c:v>
                </c:pt>
                <c:pt idx="23">
                  <c:v>0.88506439273644988</c:v>
                </c:pt>
                <c:pt idx="24">
                  <c:v>0.8802984969809855</c:v>
                </c:pt>
                <c:pt idx="25">
                  <c:v>0.87555455799377147</c:v>
                </c:pt>
                <c:pt idx="26">
                  <c:v>0.870832934609159</c:v>
                </c:pt>
                <c:pt idx="27">
                  <c:v>0.86613399177954919</c:v>
                </c:pt>
                <c:pt idx="28">
                  <c:v>0.86145810064773165</c:v>
                </c:pt>
                <c:pt idx="29">
                  <c:v>0.85680563861757109</c:v>
                </c:pt>
                <c:pt idx="30">
                  <c:v>0.85217698942283993</c:v>
                </c:pt>
                <c:pt idx="31">
                  <c:v>0.84757254319399189</c:v>
                </c:pt>
                <c:pt idx="32">
                  <c:v>0.84299269652265219</c:v>
                </c:pt>
                <c:pt idx="33">
                  <c:v>0.83843785252359559</c:v>
                </c:pt>
                <c:pt idx="34">
                  <c:v>0.833908420893967</c:v>
                </c:pt>
                <c:pt idx="35">
                  <c:v>0.82940481796949173</c:v>
                </c:pt>
                <c:pt idx="36">
                  <c:v>0.82492746677740514</c:v>
                </c:pt>
                <c:pt idx="37">
                  <c:v>0.82047679708582433</c:v>
                </c:pt>
                <c:pt idx="38">
                  <c:v>0.81605324544926838</c:v>
                </c:pt>
                <c:pt idx="39">
                  <c:v>0.8116572552500223</c:v>
                </c:pt>
                <c:pt idx="40">
                  <c:v>0.8072892767350256</c:v>
                </c:pt>
                <c:pt idx="41">
                  <c:v>0.80294976704795606</c:v>
                </c:pt>
                <c:pt idx="42">
                  <c:v>0.7986391902561617</c:v>
                </c:pt>
                <c:pt idx="43">
                  <c:v>0.79435801737208733</c:v>
                </c:pt>
                <c:pt idx="44">
                  <c:v>0.79010672636882062</c:v>
                </c:pt>
                <c:pt idx="45">
                  <c:v>0.78588580218937676</c:v>
                </c:pt>
                <c:pt idx="46">
                  <c:v>0.78169573674932558</c:v>
                </c:pt>
                <c:pt idx="47">
                  <c:v>0.77753702893235044</c:v>
                </c:pt>
                <c:pt idx="48">
                  <c:v>0.77341018457831778</c:v>
                </c:pt>
                <c:pt idx="49">
                  <c:v>0.76931571646342511</c:v>
                </c:pt>
                <c:pt idx="50">
                  <c:v>0.76525414427198224</c:v>
                </c:pt>
                <c:pt idx="51">
                  <c:v>0.76122599455936846</c:v>
                </c:pt>
                <c:pt idx="52">
                  <c:v>0.75723180070570206</c:v>
                </c:pt>
                <c:pt idx="53">
                  <c:v>0.75327210285974722</c:v>
                </c:pt>
                <c:pt idx="54">
                  <c:v>0.74934744787257146</c:v>
                </c:pt>
                <c:pt idx="55">
                  <c:v>0.74545838922046603</c:v>
                </c:pt>
                <c:pt idx="56">
                  <c:v>0.74160548691663031</c:v>
                </c:pt>
                <c:pt idx="57">
                  <c:v>0.73778930741111837</c:v>
                </c:pt>
                <c:pt idx="58">
                  <c:v>0.73401042347854173</c:v>
                </c:pt>
                <c:pt idx="59">
                  <c:v>0.7302694140930206</c:v>
                </c:pt>
                <c:pt idx="60">
                  <c:v>0.7265668642898766</c:v>
                </c:pt>
                <c:pt idx="61">
                  <c:v>0.72290336501356067</c:v>
                </c:pt>
                <c:pt idx="62">
                  <c:v>0.71927951295131409</c:v>
                </c:pt>
                <c:pt idx="63">
                  <c:v>0.71569591035206759</c:v>
                </c:pt>
                <c:pt idx="64">
                  <c:v>0.71215316483009128</c:v>
                </c:pt>
                <c:pt idx="65">
                  <c:v>0.70865188915291855</c:v>
                </c:pt>
                <c:pt idx="66">
                  <c:v>0.70519270101308518</c:v>
                </c:pt>
                <c:pt idx="67">
                  <c:v>0.7017762227832357</c:v>
                </c:pt>
                <c:pt idx="68">
                  <c:v>0.69840308125417494</c:v>
                </c:pt>
                <c:pt idx="69">
                  <c:v>0.69507390735546304</c:v>
                </c:pt>
                <c:pt idx="70">
                  <c:v>0.69178933585817948</c:v>
                </c:pt>
                <c:pt idx="71">
                  <c:v>0.68855000505951347</c:v>
                </c:pt>
                <c:pt idx="72">
                  <c:v>0.68535655644887206</c:v>
                </c:pt>
                <c:pt idx="73">
                  <c:v>0.68220963435523319</c:v>
                </c:pt>
                <c:pt idx="74">
                  <c:v>0.67910988557551633</c:v>
                </c:pt>
                <c:pt idx="75">
                  <c:v>0.67605795898378862</c:v>
                </c:pt>
                <c:pt idx="76">
                  <c:v>0.67305450512117193</c:v>
                </c:pt>
                <c:pt idx="77">
                  <c:v>0.67010017576637804</c:v>
                </c:pt>
                <c:pt idx="78">
                  <c:v>0.66719562348684536</c:v>
                </c:pt>
                <c:pt idx="79">
                  <c:v>0.66434150117053148</c:v>
                </c:pt>
                <c:pt idx="80">
                  <c:v>0.66153846153846185</c:v>
                </c:pt>
                <c:pt idx="81">
                  <c:v>0.65878715663822696</c:v>
                </c:pt>
                <c:pt idx="82">
                  <c:v>0.6560882373186776</c:v>
                </c:pt>
                <c:pt idx="83">
                  <c:v>0.65344235268616013</c:v>
                </c:pt>
                <c:pt idx="84">
                  <c:v>0.65085014954270681</c:v>
                </c:pt>
                <c:pt idx="85">
                  <c:v>0.6483122718066876</c:v>
                </c:pt>
                <c:pt idx="86">
                  <c:v>0.64582935991651691</c:v>
                </c:pt>
                <c:pt idx="87">
                  <c:v>0.64340205021809849</c:v>
                </c:pt>
                <c:pt idx="88">
                  <c:v>0.64103097433678813</c:v>
                </c:pt>
                <c:pt idx="89">
                  <c:v>0.63871675853474874</c:v>
                </c:pt>
                <c:pt idx="90">
                  <c:v>0.63646002305466609</c:v>
                </c:pt>
                <c:pt idx="91">
                  <c:v>0.63426138145089717</c:v>
                </c:pt>
                <c:pt idx="92">
                  <c:v>0.63212143990921543</c:v>
                </c:pt>
                <c:pt idx="93">
                  <c:v>0.63004079655641676</c:v>
                </c:pt>
                <c:pt idx="94">
                  <c:v>0.6280200407611477</c:v>
                </c:pt>
                <c:pt idx="95">
                  <c:v>0.62605975242740841</c:v>
                </c:pt>
                <c:pt idx="96">
                  <c:v>0.62416050128228007</c:v>
                </c:pt>
                <c:pt idx="97">
                  <c:v>0.62232284615950861</c:v>
                </c:pt>
                <c:pt idx="98">
                  <c:v>0.62054733428066589</c:v>
                </c:pt>
                <c:pt idx="99">
                  <c:v>0.61883450053568834</c:v>
                </c:pt>
                <c:pt idx="100">
                  <c:v>0.61718486676466233</c:v>
                </c:pt>
                <c:pt idx="101">
                  <c:v>0.61559894104280111</c:v>
                </c:pt>
                <c:pt idx="102">
                  <c:v>0.61407721697060813</c:v>
                </c:pt>
                <c:pt idx="103">
                  <c:v>0.61262017297128013</c:v>
                </c:pt>
                <c:pt idx="104">
                  <c:v>0.61122827159744531</c:v>
                </c:pt>
                <c:pt idx="105">
                  <c:v>0.60990195884935827</c:v>
                </c:pt>
                <c:pt idx="106">
                  <c:v>0.60864166350670856</c:v>
                </c:pt>
                <c:pt idx="107">
                  <c:v>0.60744779647619707</c:v>
                </c:pt>
                <c:pt idx="108">
                  <c:v>0.60632075015704856</c:v>
                </c:pt>
                <c:pt idx="109">
                  <c:v>0.60526089782660675</c:v>
                </c:pt>
                <c:pt idx="110">
                  <c:v>0.60426859304814029</c:v>
                </c:pt>
                <c:pt idx="111">
                  <c:v>0.60334416910295308</c:v>
                </c:pt>
                <c:pt idx="112">
                  <c:v>0.60248793844883863</c:v>
                </c:pt>
                <c:pt idx="113">
                  <c:v>0.60170019220686255</c:v>
                </c:pt>
                <c:pt idx="114">
                  <c:v>0.60098119967837937</c:v>
                </c:pt>
                <c:pt idx="115">
                  <c:v>0.60033120789410721</c:v>
                </c:pt>
                <c:pt idx="116">
                  <c:v>0.59975044119698362</c:v>
                </c:pt>
                <c:pt idx="117">
                  <c:v>0.59923910086041632</c:v>
                </c:pt>
                <c:pt idx="118">
                  <c:v>0.5987973647434236</c:v>
                </c:pt>
                <c:pt idx="119">
                  <c:v>0.59842538698402692</c:v>
                </c:pt>
                <c:pt idx="120">
                  <c:v>0.59812329773211548</c:v>
                </c:pt>
                <c:pt idx="121">
                  <c:v>0.59789120292286002</c:v>
                </c:pt>
                <c:pt idx="122">
                  <c:v>0.59772918409158593</c:v>
                </c:pt>
                <c:pt idx="123">
                  <c:v>0.59763729823086365</c:v>
                </c:pt>
                <c:pt idx="124">
                  <c:v>0.59761557769039519</c:v>
                </c:pt>
                <c:pt idx="125">
                  <c:v>0.59766403012010705</c:v>
                </c:pt>
                <c:pt idx="126">
                  <c:v>0.59778263845668578</c:v>
                </c:pt>
                <c:pt idx="127">
                  <c:v>0.59797136095360792</c:v>
                </c:pt>
                <c:pt idx="128">
                  <c:v>0.59823013125454338</c:v>
                </c:pt>
                <c:pt idx="129">
                  <c:v>0.5985588585098307</c:v>
                </c:pt>
                <c:pt idx="130">
                  <c:v>0.59895742753554682</c:v>
                </c:pt>
                <c:pt idx="131">
                  <c:v>0.59942569901452603</c:v>
                </c:pt>
                <c:pt idx="132">
                  <c:v>0.59996350973851009</c:v>
                </c:pt>
                <c:pt idx="133">
                  <c:v>0.60057067289045529</c:v>
                </c:pt>
                <c:pt idx="134">
                  <c:v>0.6012469783658646</c:v>
                </c:pt>
                <c:pt idx="135">
                  <c:v>0.60199219313186747</c:v>
                </c:pt>
                <c:pt idx="136">
                  <c:v>0.6028060616226365</c:v>
                </c:pt>
                <c:pt idx="137">
                  <c:v>0.60368830616959679</c:v>
                </c:pt>
                <c:pt idx="138">
                  <c:v>0.60463862746477315</c:v>
                </c:pt>
                <c:pt idx="139">
                  <c:v>0.60565670505551061</c:v>
                </c:pt>
                <c:pt idx="140">
                  <c:v>0.60674219786871242</c:v>
                </c:pt>
                <c:pt idx="141">
                  <c:v>0.60789474476265937</c:v>
                </c:pt>
                <c:pt idx="142">
                  <c:v>0.60911396510440197</c:v>
                </c:pt>
                <c:pt idx="143">
                  <c:v>0.61039945937066453</c:v>
                </c:pt>
                <c:pt idx="144">
                  <c:v>0.6117508097701525</c:v>
                </c:pt>
                <c:pt idx="145">
                  <c:v>0.61316758088512802</c:v>
                </c:pt>
                <c:pt idx="146">
                  <c:v>0.61464932033009523</c:v>
                </c:pt>
                <c:pt idx="147">
                  <c:v>0.61619555942543158</c:v>
                </c:pt>
                <c:pt idx="148">
                  <c:v>0.61780581388381128</c:v>
                </c:pt>
                <c:pt idx="149">
                  <c:v>0.61947958450727092</c:v>
                </c:pt>
                <c:pt idx="150">
                  <c:v>0.6212163578928106</c:v>
                </c:pt>
              </c:numCache>
            </c:numRef>
          </c:yVal>
        </c:ser>
        <c:ser>
          <c:idx val="1"/>
          <c:order val="1"/>
          <c:tx>
            <c:strRef>
              <c:f>Parameters!$E$4</c:f>
              <c:strCache>
                <c:ptCount val="1"/>
                <c:pt idx="0">
                  <c:v>Lake Superior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Parameters!$E$5:$E$155</c:f>
              <c:numCache>
                <c:formatCode>General</c:formatCode>
                <c:ptCount val="151"/>
                <c:pt idx="0">
                  <c:v>1</c:v>
                </c:pt>
                <c:pt idx="1">
                  <c:v>0.99158244346473778</c:v>
                </c:pt>
                <c:pt idx="2">
                  <c:v>0.98320545602127329</c:v>
                </c:pt>
                <c:pt idx="3">
                  <c:v>0.97487008349189797</c:v>
                </c:pt>
                <c:pt idx="4">
                  <c:v>0.96657740248776769</c:v>
                </c:pt>
                <c:pt idx="5">
                  <c:v>0.95832852127415047</c:v>
                </c:pt>
                <c:pt idx="6">
                  <c:v>0.95012458064719063</c:v>
                </c:pt>
                <c:pt idx="7">
                  <c:v>0.94196675482073144</c:v>
                </c:pt>
                <c:pt idx="8">
                  <c:v>0.93385625232152303</c:v>
                </c:pt>
                <c:pt idx="9">
                  <c:v>0.92579431689090641</c:v>
                </c:pt>
                <c:pt idx="10">
                  <c:v>0.91778222839080947</c:v>
                </c:pt>
                <c:pt idx="11">
                  <c:v>0.9098213037116134</c:v>
                </c:pt>
                <c:pt idx="12">
                  <c:v>0.90191289767914951</c:v>
                </c:pt>
                <c:pt idx="13">
                  <c:v>0.89405840395776159</c:v>
                </c:pt>
                <c:pt idx="14">
                  <c:v>0.88625925594602395</c:v>
                </c:pt>
                <c:pt idx="15">
                  <c:v>0.87851692766132849</c:v>
                </c:pt>
                <c:pt idx="16">
                  <c:v>0.87083293460915911</c:v>
                </c:pt>
                <c:pt idx="17">
                  <c:v>0.8632088346324428</c:v>
                </c:pt>
                <c:pt idx="18">
                  <c:v>0.85564622873591856</c:v>
                </c:pt>
                <c:pt idx="19">
                  <c:v>0.84814676187998261</c:v>
                </c:pt>
                <c:pt idx="20">
                  <c:v>0.84071212373796533</c:v>
                </c:pt>
                <c:pt idx="21">
                  <c:v>0.83334404941026607</c:v>
                </c:pt>
                <c:pt idx="22">
                  <c:v>0.82604432008821405</c:v>
                </c:pt>
                <c:pt idx="23">
                  <c:v>0.8188147636599501</c:v>
                </c:pt>
                <c:pt idx="24">
                  <c:v>0.8116572552500223</c:v>
                </c:pt>
                <c:pt idx="25">
                  <c:v>0.8045737176837805</c:v>
                </c:pt>
                <c:pt idx="26">
                  <c:v>0.79756612186702103</c:v>
                </c:pt>
                <c:pt idx="27">
                  <c:v>0.79063648707070167</c:v>
                </c:pt>
                <c:pt idx="28">
                  <c:v>0.78378688110990979</c:v>
                </c:pt>
                <c:pt idx="29">
                  <c:v>0.77701942040562921</c:v>
                </c:pt>
                <c:pt idx="30">
                  <c:v>0.77033626991723547</c:v>
                </c:pt>
                <c:pt idx="31">
                  <c:v>0.76373964293304819</c:v>
                </c:pt>
                <c:pt idx="32">
                  <c:v>0.75723180070570195</c:v>
                </c:pt>
                <c:pt idx="33">
                  <c:v>0.75081505191857989</c:v>
                </c:pt>
                <c:pt idx="34">
                  <c:v>0.74449175196908657</c:v>
                </c:pt>
                <c:pt idx="35">
                  <c:v>0.73826430205414906</c:v>
                </c:pt>
                <c:pt idx="36">
                  <c:v>0.73213514804303703</c:v>
                </c:pt>
                <c:pt idx="37">
                  <c:v>0.72610677912239596</c:v>
                </c:pt>
                <c:pt idx="38">
                  <c:v>0.72018172619832543</c:v>
                </c:pt>
                <c:pt idx="39">
                  <c:v>0.71436256004041798</c:v>
                </c:pt>
                <c:pt idx="40">
                  <c:v>0.7086518891529181</c:v>
                </c:pt>
                <c:pt idx="41">
                  <c:v>0.70305235735861082</c:v>
                </c:pt>
                <c:pt idx="42">
                  <c:v>0.69756664108169619</c:v>
                </c:pt>
                <c:pt idx="43">
                  <c:v>0.69219744631680047</c:v>
                </c:pt>
                <c:pt idx="44">
                  <c:v>0.68694750527241877</c:v>
                </c:pt>
                <c:pt idx="45">
                  <c:v>0.68181957267850568</c:v>
                </c:pt>
                <c:pt idx="46">
                  <c:v>0.67681642174964995</c:v>
                </c:pt>
                <c:pt idx="47">
                  <c:v>0.67194083979729946</c:v>
                </c:pt>
                <c:pt idx="48">
                  <c:v>0.66719562348684514</c:v>
                </c:pt>
                <c:pt idx="49">
                  <c:v>0.66258357373806065</c:v>
                </c:pt>
                <c:pt idx="50">
                  <c:v>0.6581074902703965</c:v>
                </c:pt>
                <c:pt idx="51">
                  <c:v>0.6537701657979661</c:v>
                </c:pt>
                <c:pt idx="52">
                  <c:v>0.6495743798827045</c:v>
                </c:pt>
                <c:pt idx="53">
                  <c:v>0.645522892458122</c:v>
                </c:pt>
                <c:pt idx="54">
                  <c:v>0.64161843704027099</c:v>
                </c:pt>
                <c:pt idx="55">
                  <c:v>0.63786371364696726</c:v>
                </c:pt>
                <c:pt idx="56">
                  <c:v>0.63426138145089694</c:v>
                </c:pt>
                <c:pt idx="57">
                  <c:v>0.63081405119694356</c:v>
                </c:pt>
                <c:pt idx="58">
                  <c:v>0.62752427741881056</c:v>
                </c:pt>
                <c:pt idx="59">
                  <c:v>0.62439455049471737</c:v>
                </c:pt>
                <c:pt idx="60">
                  <c:v>0.62142728858652496</c:v>
                </c:pt>
                <c:pt idx="61">
                  <c:v>0.61862482951098896</c:v>
                </c:pt>
                <c:pt idx="62">
                  <c:v>0.61598942259587564</c:v>
                </c:pt>
                <c:pt idx="63">
                  <c:v>0.61352322057726572</c:v>
                </c:pt>
                <c:pt idx="64">
                  <c:v>0.61122827159744508</c:v>
                </c:pt>
                <c:pt idx="65">
                  <c:v>0.60910651136521277</c:v>
                </c:pt>
                <c:pt idx="66">
                  <c:v>0.60715975554214741</c:v>
                </c:pt>
                <c:pt idx="67">
                  <c:v>0.60538969241927154</c:v>
                </c:pt>
                <c:pt idx="68">
                  <c:v>0.60379787594856626</c:v>
                </c:pt>
                <c:pt idx="69">
                  <c:v>0.60238571919286066</c:v>
                </c:pt>
                <c:pt idx="70">
                  <c:v>0.60115448825572293</c:v>
                </c:pt>
                <c:pt idx="71">
                  <c:v>0.60010529675007884</c:v>
                </c:pt>
                <c:pt idx="72">
                  <c:v>0.59923910086041621</c:v>
                </c:pt>
                <c:pt idx="73">
                  <c:v>0.59855669504859776</c:v>
                </c:pt>
                <c:pt idx="74">
                  <c:v>0.59805870844759046</c:v>
                </c:pt>
                <c:pt idx="75">
                  <c:v>0.59774560198089299</c:v>
                </c:pt>
                <c:pt idx="76">
                  <c:v>0.59761766623820622</c:v>
                </c:pt>
                <c:pt idx="77">
                  <c:v>0.59767502013008711</c:v>
                </c:pt>
                <c:pt idx="78">
                  <c:v>0.59791761033607294</c:v>
                </c:pt>
                <c:pt idx="79">
                  <c:v>0.59834521155224418</c:v>
                </c:pt>
                <c:pt idx="80">
                  <c:v>0.59895742753554693</c:v>
                </c:pt>
                <c:pt idx="81">
                  <c:v>0.59975369293360747</c:v>
                </c:pt>
                <c:pt idx="82">
                  <c:v>0.6007332758804026</c:v>
                </c:pt>
                <c:pt idx="83">
                  <c:v>0.60189528133014947</c:v>
                </c:pt>
                <c:pt idx="84">
                  <c:v>0.60323865509431651</c:v>
                </c:pt>
                <c:pt idx="85">
                  <c:v>0.6047621885398422</c:v>
                </c:pt>
                <c:pt idx="86">
                  <c:v>0.606464523900615</c:v>
                </c:pt>
                <c:pt idx="87">
                  <c:v>0.60834416014908843</c:v>
                </c:pt>
                <c:pt idx="88">
                  <c:v>0.61039945937066464</c:v>
                </c:pt>
                <c:pt idx="89">
                  <c:v>0.6126286535802089</c:v>
                </c:pt>
                <c:pt idx="90">
                  <c:v>0.61502985191777437</c:v>
                </c:pt>
                <c:pt idx="91">
                  <c:v>0.61760104815932715</c:v>
                </c:pt>
                <c:pt idx="92">
                  <c:v>0.62034012847791764</c:v>
                </c:pt>
                <c:pt idx="93">
                  <c:v>0.62324487939131867</c:v>
                </c:pt>
                <c:pt idx="94">
                  <c:v>0.62631299583355227</c:v>
                </c:pt>
                <c:pt idx="95">
                  <c:v>0.6295420892899054</c:v>
                </c:pt>
                <c:pt idx="96">
                  <c:v>0.63292969593786574</c:v>
                </c:pt>
                <c:pt idx="97">
                  <c:v>0.63647328473982245</c:v>
                </c:pt>
                <c:pt idx="98">
                  <c:v>0.64017026543725009</c:v>
                </c:pt>
                <c:pt idx="99">
                  <c:v>0.64401799640033275</c:v>
                </c:pt>
                <c:pt idx="100">
                  <c:v>0.64801379229149048</c:v>
                </c:pt>
                <c:pt idx="101">
                  <c:v>0.65215493150592585</c:v>
                </c:pt>
                <c:pt idx="102">
                  <c:v>0.65643866335705647</c:v>
                </c:pt>
                <c:pt idx="103">
                  <c:v>0.66086221497941522</c:v>
                </c:pt>
                <c:pt idx="104">
                  <c:v>0.66542279792624992</c:v>
                </c:pt>
                <c:pt idx="105">
                  <c:v>0.67011761444353823</c:v>
                </c:pt>
                <c:pt idx="106">
                  <c:v>0.67494386340643064</c:v>
                </c:pt>
                <c:pt idx="107">
                  <c:v>0.67989874590816723</c:v>
                </c:pt>
                <c:pt idx="108">
                  <c:v>0.68497947049528307</c:v>
                </c:pt>
                <c:pt idx="109">
                  <c:v>0.69018325804636727</c:v>
                </c:pt>
                <c:pt idx="110">
                  <c:v>0.69550734629477373</c:v>
                </c:pt>
              </c:numCache>
            </c:numRef>
          </c:yVal>
        </c:ser>
        <c:ser>
          <c:idx val="2"/>
          <c:order val="2"/>
          <c:tx>
            <c:strRef>
              <c:f>Parameters!$G$4</c:f>
              <c:strCache>
                <c:ptCount val="1"/>
                <c:pt idx="0">
                  <c:v>Lake Michigan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Parameters!$G$5:$G$155</c:f>
              <c:numCache>
                <c:formatCode>General</c:formatCode>
                <c:ptCount val="151"/>
                <c:pt idx="0">
                  <c:v>1</c:v>
                </c:pt>
                <c:pt idx="1">
                  <c:v>0.98923275319815407</c:v>
                </c:pt>
                <c:pt idx="2">
                  <c:v>0.97853245219563367</c:v>
                </c:pt>
                <c:pt idx="3">
                  <c:v>0.96790131728394713</c:v>
                </c:pt>
                <c:pt idx="4">
                  <c:v>0.9573416527029418</c:v>
                </c:pt>
                <c:pt idx="5">
                  <c:v>0.94685584964132741</c:v>
                </c:pt>
                <c:pt idx="6">
                  <c:v>0.93644638928237633</c:v>
                </c:pt>
                <c:pt idx="7">
                  <c:v>0.92611584588538387</c:v>
                </c:pt>
                <c:pt idx="8">
                  <c:v>0.91586688989175713</c:v>
                </c:pt>
                <c:pt idx="9">
                  <c:v>0.90570229104270239</c:v>
                </c:pt>
                <c:pt idx="10">
                  <c:v>0.89562492149336714</c:v>
                </c:pt>
                <c:pt idx="11">
                  <c:v>0.88563775890597618</c:v>
                </c:pt>
                <c:pt idx="12">
                  <c:v>0.87574388950194793</c:v>
                </c:pt>
                <c:pt idx="13">
                  <c:v>0.86594651105019183</c:v>
                </c:pt>
                <c:pt idx="14">
                  <c:v>0.856248935765762</c:v>
                </c:pt>
                <c:pt idx="15">
                  <c:v>0.84665459308976754</c:v>
                </c:pt>
                <c:pt idx="16">
                  <c:v>0.837167032317924</c:v>
                </c:pt>
                <c:pt idx="17">
                  <c:v>0.82778992504137172</c:v>
                </c:pt>
                <c:pt idx="18">
                  <c:v>0.81852706735941227</c:v>
                </c:pt>
                <c:pt idx="19">
                  <c:v>0.80938238181961919</c:v>
                </c:pt>
                <c:pt idx="20">
                  <c:v>0.80035991903642945</c:v>
                </c:pt>
                <c:pt idx="21">
                  <c:v>0.79146385893482207</c:v>
                </c:pt>
                <c:pt idx="22">
                  <c:v>0.78269851156112458</c:v>
                </c:pt>
                <c:pt idx="23">
                  <c:v>0.77406831739840631</c:v>
                </c:pt>
                <c:pt idx="24">
                  <c:v>0.76557784711941601</c:v>
                </c:pt>
                <c:pt idx="25">
                  <c:v>0.75723180070570195</c:v>
                </c:pt>
                <c:pt idx="26">
                  <c:v>0.74903500585753657</c:v>
                </c:pt>
                <c:pt idx="27">
                  <c:v>0.7409924156157065</c:v>
                </c:pt>
                <c:pt idx="28">
                  <c:v>0.73310910511328387</c:v>
                </c:pt>
                <c:pt idx="29">
                  <c:v>0.72539026737336354</c:v>
                </c:pt>
                <c:pt idx="30">
                  <c:v>0.71784120806763363</c:v>
                </c:pt>
                <c:pt idx="31">
                  <c:v>0.7104673391507873</c:v>
                </c:pt>
                <c:pt idx="32">
                  <c:v>0.70327417128741465</c:v>
                </c:pt>
                <c:pt idx="33">
                  <c:v>0.69626730499140899</c:v>
                </c:pt>
                <c:pt idx="34">
                  <c:v>0.68945242040332255</c:v>
                </c:pt>
                <c:pt idx="35">
                  <c:v>0.68283526563879215</c:v>
                </c:pt>
                <c:pt idx="36">
                  <c:v>0.67642164365135438</c:v>
                </c:pt>
                <c:pt idx="37">
                  <c:v>0.67021739756589416</c:v>
                </c:pt>
                <c:pt idx="38">
                  <c:v>0.66422839445479886</c:v>
                </c:pt>
                <c:pt idx="39">
                  <c:v>0.65846050754771901</c:v>
                </c:pt>
                <c:pt idx="40">
                  <c:v>0.65291959688770251</c:v>
                </c:pt>
                <c:pt idx="41">
                  <c:v>0.64761148847129013</c:v>
                </c:pt>
                <c:pt idx="42">
                  <c:v>0.64254195193777031</c:v>
                </c:pt>
                <c:pt idx="43">
                  <c:v>0.63771667690283895</c:v>
                </c:pt>
                <c:pt idx="44">
                  <c:v>0.63314124806396876</c:v>
                </c:pt>
                <c:pt idx="45">
                  <c:v>0.62882111923821382</c:v>
                </c:pt>
                <c:pt idx="46">
                  <c:v>0.62476158652721281</c:v>
                </c:pt>
                <c:pt idx="47">
                  <c:v>0.62096776083787164</c:v>
                </c:pt>
                <c:pt idx="48">
                  <c:v>0.61744454001958748</c:v>
                </c:pt>
                <c:pt idx="49">
                  <c:v>0.61419658090875107</c:v>
                </c:pt>
                <c:pt idx="50">
                  <c:v>0.61122827159744508</c:v>
                </c:pt>
                <c:pt idx="51">
                  <c:v>0.60854370426453352</c:v>
                </c:pt>
                <c:pt idx="52">
                  <c:v>0.60614664892251957</c:v>
                </c:pt>
                <c:pt idx="53">
                  <c:v>0.60404052844159395</c:v>
                </c:pt>
                <c:pt idx="54">
                  <c:v>0.60222839521231486</c:v>
                </c:pt>
                <c:pt idx="55">
                  <c:v>0.60071290979968128</c:v>
                </c:pt>
                <c:pt idx="56">
                  <c:v>0.59949632192366287</c:v>
                </c:pt>
                <c:pt idx="57">
                  <c:v>0.59858045407447114</c:v>
                </c:pt>
                <c:pt idx="58">
                  <c:v>0.59796668803537867</c:v>
                </c:pt>
                <c:pt idx="59">
                  <c:v>0.59765595454241061</c:v>
                </c:pt>
                <c:pt idx="60">
                  <c:v>0.59764872625983234</c:v>
                </c:pt>
                <c:pt idx="61">
                  <c:v>0.59794501419444912</c:v>
                </c:pt>
                <c:pt idx="62">
                  <c:v>0.59854436761195895</c:v>
                </c:pt>
                <c:pt idx="63">
                  <c:v>0.59944587745683919</c:v>
                </c:pt>
                <c:pt idx="64">
                  <c:v>0.60064818321543256</c:v>
                </c:pt>
                <c:pt idx="65">
                  <c:v>0.60214948310199512</c:v>
                </c:pt>
                <c:pt idx="66">
                  <c:v>0.60394754739132761</c:v>
                </c:pt>
                <c:pt idx="67">
                  <c:v>0.60603973467092065</c:v>
                </c:pt>
                <c:pt idx="68">
                  <c:v>0.60842301074170413</c:v>
                </c:pt>
                <c:pt idx="69">
                  <c:v>0.61109396986060971</c:v>
                </c:pt>
                <c:pt idx="70">
                  <c:v>0.61404885799095799</c:v>
                </c:pt>
                <c:pt idx="71">
                  <c:v>0.6172835977085408</c:v>
                </c:pt>
                <c:pt idx="72">
                  <c:v>0.62079381440217296</c:v>
                </c:pt>
                <c:pt idx="73">
                  <c:v>0.62457486340710155</c:v>
                </c:pt>
                <c:pt idx="74">
                  <c:v>0.6286218577173398</c:v>
                </c:pt>
                <c:pt idx="75">
                  <c:v>0.63292969593786597</c:v>
                </c:pt>
                <c:pt idx="76">
                  <c:v>0.63749309015863009</c:v>
                </c:pt>
                <c:pt idx="77">
                  <c:v>0.64230659345829477</c:v>
                </c:pt>
                <c:pt idx="78">
                  <c:v>0.64736462677535844</c:v>
                </c:pt>
                <c:pt idx="79">
                  <c:v>0.65266150491659858</c:v>
                </c:pt>
                <c:pt idx="80">
                  <c:v>0.65819146150645191</c:v>
                </c:pt>
              </c:numCache>
            </c:numRef>
          </c:yVal>
        </c:ser>
        <c:axId val="180458624"/>
        <c:axId val="180460544"/>
      </c:scatterChart>
      <c:valAx>
        <c:axId val="180458624"/>
        <c:scaling>
          <c:orientation val="minMax"/>
          <c:max val="1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(meters)</a:t>
                </a:r>
              </a:p>
            </c:rich>
          </c:tx>
        </c:title>
        <c:numFmt formatCode="General" sourceLinked="1"/>
        <c:tickLblPos val="nextTo"/>
        <c:crossAx val="180460544"/>
        <c:crosses val="autoZero"/>
        <c:crossBetween val="midCat"/>
      </c:valAx>
      <c:valAx>
        <c:axId val="180460544"/>
        <c:scaling>
          <c:orientation val="minMax"/>
          <c:max val="1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Height Correction</a:t>
                </a:r>
              </a:p>
              <a:p>
                <a:pPr>
                  <a:defRPr/>
                </a:pPr>
                <a:endParaRPr lang="en-US"/>
              </a:p>
            </c:rich>
          </c:tx>
        </c:title>
        <c:numFmt formatCode="General" sourceLinked="1"/>
        <c:tickLblPos val="nextTo"/>
        <c:crossAx val="1804586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1380555555555555"/>
          <c:y val="0.50405365995917173"/>
          <c:w val="0.28341666666666693"/>
          <c:h val="0.20791524821773533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 b="1" i="0" baseline="0"/>
              <a:t>Rayleigh Wave Height Correction</a:t>
            </a:r>
            <a:endParaRPr lang="en-US" sz="1400"/>
          </a:p>
        </c:rich>
      </c:tx>
    </c:title>
    <c:plotArea>
      <c:layout>
        <c:manualLayout>
          <c:layoutTarget val="inner"/>
          <c:xMode val="edge"/>
          <c:yMode val="edge"/>
          <c:x val="0.12860111304467678"/>
          <c:y val="0.16251166520851543"/>
          <c:w val="0.80041351505022429"/>
          <c:h val="0.67058253135024759"/>
        </c:manualLayout>
      </c:layout>
      <c:scatterChart>
        <c:scatterStyle val="lineMarker"/>
        <c:ser>
          <c:idx val="0"/>
          <c:order val="0"/>
          <c:tx>
            <c:strRef>
              <c:f>Parameters!$C$4</c:f>
              <c:strCache>
                <c:ptCount val="1"/>
                <c:pt idx="0">
                  <c:v>Atlantic Seaboard</c:v>
                </c:pt>
              </c:strCache>
            </c:strRef>
          </c:tx>
          <c:marker>
            <c:symbol val="none"/>
          </c:marker>
          <c:xVal>
            <c:numRef>
              <c:f>Parameters!$B$4:$B$154</c:f>
              <c:numCache>
                <c:formatCode>General</c:formatCode>
                <c:ptCount val="151"/>
                <c:pt idx="1">
                  <c:v>0</c:v>
                </c:pt>
                <c:pt idx="2">
                  <c:v>3.8461538461538464E-3</c:v>
                </c:pt>
                <c:pt idx="3">
                  <c:v>7.6923076923076927E-3</c:v>
                </c:pt>
                <c:pt idx="4">
                  <c:v>1.1538461538461541E-2</c:v>
                </c:pt>
                <c:pt idx="5">
                  <c:v>1.5384615384615385E-2</c:v>
                </c:pt>
                <c:pt idx="6">
                  <c:v>1.9230769230769232E-2</c:v>
                </c:pt>
                <c:pt idx="7">
                  <c:v>2.3076923076923075E-2</c:v>
                </c:pt>
                <c:pt idx="8">
                  <c:v>2.6923076923076921E-2</c:v>
                </c:pt>
                <c:pt idx="9">
                  <c:v>3.0769230769230767E-2</c:v>
                </c:pt>
                <c:pt idx="10">
                  <c:v>3.461538461538461E-2</c:v>
                </c:pt>
                <c:pt idx="11">
                  <c:v>3.8461538461538457E-2</c:v>
                </c:pt>
                <c:pt idx="12">
                  <c:v>4.2307692307692303E-2</c:v>
                </c:pt>
                <c:pt idx="13">
                  <c:v>4.6153846153846149E-2</c:v>
                </c:pt>
                <c:pt idx="14">
                  <c:v>0.05</c:v>
                </c:pt>
                <c:pt idx="15">
                  <c:v>5.3846153846153849E-2</c:v>
                </c:pt>
                <c:pt idx="16">
                  <c:v>5.7692307692307702E-2</c:v>
                </c:pt>
                <c:pt idx="17">
                  <c:v>6.1538461538461549E-2</c:v>
                </c:pt>
                <c:pt idx="18">
                  <c:v>6.5384615384615402E-2</c:v>
                </c:pt>
                <c:pt idx="19">
                  <c:v>6.9230769230769248E-2</c:v>
                </c:pt>
                <c:pt idx="20">
                  <c:v>7.3076923076923095E-2</c:v>
                </c:pt>
                <c:pt idx="21">
                  <c:v>7.6923076923076941E-2</c:v>
                </c:pt>
                <c:pt idx="22">
                  <c:v>8.0769230769230788E-2</c:v>
                </c:pt>
                <c:pt idx="23">
                  <c:v>8.4615384615384634E-2</c:v>
                </c:pt>
                <c:pt idx="24">
                  <c:v>8.8461538461538494E-2</c:v>
                </c:pt>
                <c:pt idx="25">
                  <c:v>9.2307692307692341E-2</c:v>
                </c:pt>
                <c:pt idx="26">
                  <c:v>9.6153846153846187E-2</c:v>
                </c:pt>
                <c:pt idx="27">
                  <c:v>0.10000000000000003</c:v>
                </c:pt>
                <c:pt idx="28">
                  <c:v>0.10384615384615389</c:v>
                </c:pt>
                <c:pt idx="29">
                  <c:v>0.10769230769230774</c:v>
                </c:pt>
                <c:pt idx="30">
                  <c:v>0.11153846153846159</c:v>
                </c:pt>
                <c:pt idx="31">
                  <c:v>0.11538461538461543</c:v>
                </c:pt>
                <c:pt idx="32">
                  <c:v>0.11923076923076928</c:v>
                </c:pt>
                <c:pt idx="33">
                  <c:v>0.12307692307692314</c:v>
                </c:pt>
                <c:pt idx="34">
                  <c:v>0.12692307692307697</c:v>
                </c:pt>
                <c:pt idx="35">
                  <c:v>0.13076923076923083</c:v>
                </c:pt>
                <c:pt idx="36">
                  <c:v>0.13461538461538469</c:v>
                </c:pt>
                <c:pt idx="37">
                  <c:v>0.13846153846153852</c:v>
                </c:pt>
                <c:pt idx="38">
                  <c:v>0.14230769230769238</c:v>
                </c:pt>
                <c:pt idx="39">
                  <c:v>0.14615384615384625</c:v>
                </c:pt>
                <c:pt idx="40">
                  <c:v>0.15000000000000008</c:v>
                </c:pt>
                <c:pt idx="41">
                  <c:v>0.15384615384615391</c:v>
                </c:pt>
                <c:pt idx="42">
                  <c:v>0.15769230769230774</c:v>
                </c:pt>
                <c:pt idx="43">
                  <c:v>0.16153846153846158</c:v>
                </c:pt>
                <c:pt idx="44">
                  <c:v>0.16538461538461541</c:v>
                </c:pt>
                <c:pt idx="45">
                  <c:v>0.16923076923076924</c:v>
                </c:pt>
                <c:pt idx="46">
                  <c:v>0.17307692307692307</c:v>
                </c:pt>
                <c:pt idx="47">
                  <c:v>0.17692307692307691</c:v>
                </c:pt>
                <c:pt idx="48">
                  <c:v>0.18076923076923074</c:v>
                </c:pt>
                <c:pt idx="49">
                  <c:v>0.18461538461538457</c:v>
                </c:pt>
                <c:pt idx="50">
                  <c:v>0.1884615384615384</c:v>
                </c:pt>
                <c:pt idx="51">
                  <c:v>0.19230769230769224</c:v>
                </c:pt>
                <c:pt idx="52">
                  <c:v>0.19615384615384607</c:v>
                </c:pt>
                <c:pt idx="53">
                  <c:v>0.1999999999999999</c:v>
                </c:pt>
                <c:pt idx="54">
                  <c:v>0.20384615384615373</c:v>
                </c:pt>
                <c:pt idx="55">
                  <c:v>0.20769230769230757</c:v>
                </c:pt>
                <c:pt idx="56">
                  <c:v>0.2115384615384614</c:v>
                </c:pt>
                <c:pt idx="57">
                  <c:v>0.21538461538461523</c:v>
                </c:pt>
                <c:pt idx="58">
                  <c:v>0.21923076923076906</c:v>
                </c:pt>
                <c:pt idx="59">
                  <c:v>0.2230769230769229</c:v>
                </c:pt>
                <c:pt idx="60">
                  <c:v>0.22692307692307673</c:v>
                </c:pt>
                <c:pt idx="61">
                  <c:v>0.23076923076923056</c:v>
                </c:pt>
                <c:pt idx="62">
                  <c:v>0.23461538461538439</c:v>
                </c:pt>
                <c:pt idx="63">
                  <c:v>0.23846153846153822</c:v>
                </c:pt>
                <c:pt idx="64">
                  <c:v>0.24230769230769206</c:v>
                </c:pt>
                <c:pt idx="65">
                  <c:v>0.24615384615384589</c:v>
                </c:pt>
                <c:pt idx="66">
                  <c:v>0.24999999999999972</c:v>
                </c:pt>
                <c:pt idx="67">
                  <c:v>0.25384615384615355</c:v>
                </c:pt>
                <c:pt idx="68">
                  <c:v>0.25769230769230739</c:v>
                </c:pt>
                <c:pt idx="69">
                  <c:v>0.26153846153846122</c:v>
                </c:pt>
                <c:pt idx="70">
                  <c:v>0.26538461538461505</c:v>
                </c:pt>
                <c:pt idx="71">
                  <c:v>0.26923076923076888</c:v>
                </c:pt>
                <c:pt idx="72">
                  <c:v>0.27307692307692272</c:v>
                </c:pt>
                <c:pt idx="73">
                  <c:v>0.27692307692307655</c:v>
                </c:pt>
                <c:pt idx="74">
                  <c:v>0.28076923076923038</c:v>
                </c:pt>
                <c:pt idx="75">
                  <c:v>0.28461538461538421</c:v>
                </c:pt>
                <c:pt idx="76">
                  <c:v>0.28846153846153805</c:v>
                </c:pt>
                <c:pt idx="77">
                  <c:v>0.29230769230769188</c:v>
                </c:pt>
                <c:pt idx="78">
                  <c:v>0.29615384615384571</c:v>
                </c:pt>
                <c:pt idx="79">
                  <c:v>0.29999999999999954</c:v>
                </c:pt>
                <c:pt idx="80">
                  <c:v>0.30384615384615338</c:v>
                </c:pt>
                <c:pt idx="81">
                  <c:v>0.30769230769230721</c:v>
                </c:pt>
                <c:pt idx="82">
                  <c:v>0.31153846153846104</c:v>
                </c:pt>
                <c:pt idx="83">
                  <c:v>0.31538461538461487</c:v>
                </c:pt>
                <c:pt idx="84">
                  <c:v>0.31923076923076871</c:v>
                </c:pt>
                <c:pt idx="85">
                  <c:v>0.32307692307692254</c:v>
                </c:pt>
                <c:pt idx="86">
                  <c:v>0.32692307692307637</c:v>
                </c:pt>
                <c:pt idx="87">
                  <c:v>0.3307692307692302</c:v>
                </c:pt>
                <c:pt idx="88">
                  <c:v>0.33461538461538404</c:v>
                </c:pt>
                <c:pt idx="89">
                  <c:v>0.33846153846153787</c:v>
                </c:pt>
                <c:pt idx="90">
                  <c:v>0.3423076923076917</c:v>
                </c:pt>
                <c:pt idx="91">
                  <c:v>0.34615384615384553</c:v>
                </c:pt>
                <c:pt idx="92">
                  <c:v>0.34999999999999937</c:v>
                </c:pt>
                <c:pt idx="93">
                  <c:v>0.3538461538461532</c:v>
                </c:pt>
                <c:pt idx="94">
                  <c:v>0.35769230769230703</c:v>
                </c:pt>
                <c:pt idx="95">
                  <c:v>0.36153846153846086</c:v>
                </c:pt>
                <c:pt idx="96">
                  <c:v>0.3653846153846147</c:v>
                </c:pt>
                <c:pt idx="97">
                  <c:v>0.36923076923076853</c:v>
                </c:pt>
                <c:pt idx="98">
                  <c:v>0.37307692307692236</c:v>
                </c:pt>
                <c:pt idx="99">
                  <c:v>0.37692307692307619</c:v>
                </c:pt>
                <c:pt idx="100">
                  <c:v>0.38076923076923003</c:v>
                </c:pt>
                <c:pt idx="101">
                  <c:v>0.38461538461538386</c:v>
                </c:pt>
                <c:pt idx="102">
                  <c:v>0.38846153846153769</c:v>
                </c:pt>
                <c:pt idx="103">
                  <c:v>0.39230769230769152</c:v>
                </c:pt>
                <c:pt idx="104">
                  <c:v>0.39615384615384536</c:v>
                </c:pt>
                <c:pt idx="105">
                  <c:v>0.39999999999999919</c:v>
                </c:pt>
                <c:pt idx="106">
                  <c:v>0.40384615384615302</c:v>
                </c:pt>
                <c:pt idx="107">
                  <c:v>0.40769230769230685</c:v>
                </c:pt>
                <c:pt idx="108">
                  <c:v>0.41153846153846069</c:v>
                </c:pt>
                <c:pt idx="109">
                  <c:v>0.41538461538461452</c:v>
                </c:pt>
                <c:pt idx="110">
                  <c:v>0.41923076923076835</c:v>
                </c:pt>
                <c:pt idx="111">
                  <c:v>0.42307692307692218</c:v>
                </c:pt>
                <c:pt idx="112">
                  <c:v>0.42692307692307602</c:v>
                </c:pt>
                <c:pt idx="113">
                  <c:v>0.43076923076922985</c:v>
                </c:pt>
                <c:pt idx="114">
                  <c:v>0.43461538461538368</c:v>
                </c:pt>
                <c:pt idx="115">
                  <c:v>0.43846153846153751</c:v>
                </c:pt>
                <c:pt idx="116">
                  <c:v>0.44230769230769135</c:v>
                </c:pt>
                <c:pt idx="117">
                  <c:v>0.44615384615384518</c:v>
                </c:pt>
                <c:pt idx="118">
                  <c:v>0.44999999999999901</c:v>
                </c:pt>
                <c:pt idx="119">
                  <c:v>0.45384615384615284</c:v>
                </c:pt>
                <c:pt idx="120">
                  <c:v>0.45769230769230668</c:v>
                </c:pt>
                <c:pt idx="121">
                  <c:v>0.46153846153846051</c:v>
                </c:pt>
                <c:pt idx="122">
                  <c:v>0.46538461538461434</c:v>
                </c:pt>
                <c:pt idx="123">
                  <c:v>0.46923076923076817</c:v>
                </c:pt>
                <c:pt idx="124">
                  <c:v>0.47307692307692201</c:v>
                </c:pt>
                <c:pt idx="125">
                  <c:v>0.47692307692307584</c:v>
                </c:pt>
                <c:pt idx="126">
                  <c:v>0.48076923076922967</c:v>
                </c:pt>
                <c:pt idx="127">
                  <c:v>0.4846153846153835</c:v>
                </c:pt>
                <c:pt idx="128">
                  <c:v>0.48846153846153734</c:v>
                </c:pt>
                <c:pt idx="129">
                  <c:v>0.49230769230769117</c:v>
                </c:pt>
                <c:pt idx="130">
                  <c:v>0.496153846153845</c:v>
                </c:pt>
                <c:pt idx="131">
                  <c:v>0.49999999999999883</c:v>
                </c:pt>
                <c:pt idx="132">
                  <c:v>0.50384615384615272</c:v>
                </c:pt>
                <c:pt idx="133">
                  <c:v>0.50769230769230655</c:v>
                </c:pt>
                <c:pt idx="134">
                  <c:v>0.51153846153846039</c:v>
                </c:pt>
                <c:pt idx="135">
                  <c:v>0.51538461538461422</c:v>
                </c:pt>
                <c:pt idx="136">
                  <c:v>0.51923076923076805</c:v>
                </c:pt>
                <c:pt idx="137">
                  <c:v>0.52307692307692188</c:v>
                </c:pt>
                <c:pt idx="138">
                  <c:v>0.52692307692307572</c:v>
                </c:pt>
                <c:pt idx="139">
                  <c:v>0.53076923076922955</c:v>
                </c:pt>
                <c:pt idx="140">
                  <c:v>0.53461538461538338</c:v>
                </c:pt>
                <c:pt idx="141">
                  <c:v>0.53846153846153721</c:v>
                </c:pt>
                <c:pt idx="142">
                  <c:v>0.54230769230769105</c:v>
                </c:pt>
                <c:pt idx="143">
                  <c:v>0.54615384615384488</c:v>
                </c:pt>
                <c:pt idx="144">
                  <c:v>0.54999999999999871</c:v>
                </c:pt>
                <c:pt idx="145">
                  <c:v>0.55384615384615254</c:v>
                </c:pt>
                <c:pt idx="146">
                  <c:v>0.55769230769230638</c:v>
                </c:pt>
                <c:pt idx="147">
                  <c:v>0.56153846153846021</c:v>
                </c:pt>
                <c:pt idx="148">
                  <c:v>0.56538461538461404</c:v>
                </c:pt>
                <c:pt idx="149">
                  <c:v>0.56923076923076787</c:v>
                </c:pt>
                <c:pt idx="150">
                  <c:v>0.57307692307692171</c:v>
                </c:pt>
              </c:numCache>
            </c:numRef>
          </c:xVal>
          <c:yVal>
            <c:numRef>
              <c:f>Parameters!$C$4:$C$154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0.9948152202721906</c:v>
                </c:pt>
                <c:pt idx="3">
                  <c:v>0.9896456541156835</c:v>
                </c:pt>
                <c:pt idx="4">
                  <c:v>0.98449154118994653</c:v>
                </c:pt>
                <c:pt idx="5">
                  <c:v>0.97935312547553455</c:v>
                </c:pt>
                <c:pt idx="6">
                  <c:v>0.97423065534938136</c:v>
                </c:pt>
                <c:pt idx="7">
                  <c:v>0.96912438366079567</c:v>
                </c:pt>
                <c:pt idx="8">
                  <c:v>0.9640345678081228</c:v>
                </c:pt>
                <c:pt idx="9">
                  <c:v>0.95896146981602759</c:v>
                </c:pt>
                <c:pt idx="10">
                  <c:v>0.95390535641335139</c:v>
                </c:pt>
                <c:pt idx="11">
                  <c:v>0.94886649911148968</c:v>
                </c:pt>
                <c:pt idx="12">
                  <c:v>0.94384517428323567</c:v>
                </c:pt>
                <c:pt idx="13">
                  <c:v>0.93884166324202578</c:v>
                </c:pt>
                <c:pt idx="14">
                  <c:v>0.93385625232152303</c:v>
                </c:pt>
                <c:pt idx="15">
                  <c:v>0.92888923295546477</c:v>
                </c:pt>
                <c:pt idx="16">
                  <c:v>0.92394090175769805</c:v>
                </c:pt>
                <c:pt idx="17">
                  <c:v>0.91901156060231903</c:v>
                </c:pt>
                <c:pt idx="18">
                  <c:v>0.91410151670382689</c:v>
                </c:pt>
                <c:pt idx="19">
                  <c:v>0.90921108269719642</c:v>
                </c:pt>
                <c:pt idx="20">
                  <c:v>0.9043405767177678</c:v>
                </c:pt>
                <c:pt idx="21">
                  <c:v>0.89949032248084038</c:v>
                </c:pt>
                <c:pt idx="22">
                  <c:v>0.89466064936085843</c:v>
                </c:pt>
                <c:pt idx="23">
                  <c:v>0.88985189247005836</c:v>
                </c:pt>
                <c:pt idx="24">
                  <c:v>0.88506439273644988</c:v>
                </c:pt>
                <c:pt idx="25">
                  <c:v>0.8802984969809855</c:v>
                </c:pt>
                <c:pt idx="26">
                  <c:v>0.87555455799377147</c:v>
                </c:pt>
                <c:pt idx="27">
                  <c:v>0.870832934609159</c:v>
                </c:pt>
                <c:pt idx="28">
                  <c:v>0.86613399177954919</c:v>
                </c:pt>
                <c:pt idx="29">
                  <c:v>0.86145810064773165</c:v>
                </c:pt>
                <c:pt idx="30">
                  <c:v>0.85680563861757109</c:v>
                </c:pt>
                <c:pt idx="31">
                  <c:v>0.85217698942283993</c:v>
                </c:pt>
                <c:pt idx="32">
                  <c:v>0.84757254319399189</c:v>
                </c:pt>
                <c:pt idx="33">
                  <c:v>0.84299269652265219</c:v>
                </c:pt>
                <c:pt idx="34">
                  <c:v>0.83843785252359559</c:v>
                </c:pt>
                <c:pt idx="35">
                  <c:v>0.833908420893967</c:v>
                </c:pt>
                <c:pt idx="36">
                  <c:v>0.82940481796949173</c:v>
                </c:pt>
                <c:pt idx="37">
                  <c:v>0.82492746677740514</c:v>
                </c:pt>
                <c:pt idx="38">
                  <c:v>0.82047679708582433</c:v>
                </c:pt>
                <c:pt idx="39">
                  <c:v>0.81605324544926838</c:v>
                </c:pt>
                <c:pt idx="40">
                  <c:v>0.8116572552500223</c:v>
                </c:pt>
                <c:pt idx="41">
                  <c:v>0.8072892767350256</c:v>
                </c:pt>
                <c:pt idx="42">
                  <c:v>0.80294976704795606</c:v>
                </c:pt>
                <c:pt idx="43">
                  <c:v>0.7986391902561617</c:v>
                </c:pt>
                <c:pt idx="44">
                  <c:v>0.79435801737208733</c:v>
                </c:pt>
                <c:pt idx="45">
                  <c:v>0.79010672636882062</c:v>
                </c:pt>
                <c:pt idx="46">
                  <c:v>0.78588580218937676</c:v>
                </c:pt>
                <c:pt idx="47">
                  <c:v>0.78169573674932558</c:v>
                </c:pt>
                <c:pt idx="48">
                  <c:v>0.77753702893235044</c:v>
                </c:pt>
                <c:pt idx="49">
                  <c:v>0.77341018457831778</c:v>
                </c:pt>
                <c:pt idx="50">
                  <c:v>0.76931571646342511</c:v>
                </c:pt>
                <c:pt idx="51">
                  <c:v>0.76525414427198224</c:v>
                </c:pt>
                <c:pt idx="52">
                  <c:v>0.76122599455936846</c:v>
                </c:pt>
                <c:pt idx="53">
                  <c:v>0.75723180070570206</c:v>
                </c:pt>
                <c:pt idx="54">
                  <c:v>0.75327210285974722</c:v>
                </c:pt>
                <c:pt idx="55">
                  <c:v>0.74934744787257146</c:v>
                </c:pt>
                <c:pt idx="56">
                  <c:v>0.74545838922046603</c:v>
                </c:pt>
                <c:pt idx="57">
                  <c:v>0.74160548691663031</c:v>
                </c:pt>
                <c:pt idx="58">
                  <c:v>0.73778930741111837</c:v>
                </c:pt>
                <c:pt idx="59">
                  <c:v>0.73401042347854173</c:v>
                </c:pt>
                <c:pt idx="60">
                  <c:v>0.7302694140930206</c:v>
                </c:pt>
                <c:pt idx="61">
                  <c:v>0.7265668642898766</c:v>
                </c:pt>
                <c:pt idx="62">
                  <c:v>0.72290336501356067</c:v>
                </c:pt>
                <c:pt idx="63">
                  <c:v>0.71927951295131409</c:v>
                </c:pt>
                <c:pt idx="64">
                  <c:v>0.71569591035206759</c:v>
                </c:pt>
                <c:pt idx="65">
                  <c:v>0.71215316483009128</c:v>
                </c:pt>
                <c:pt idx="66">
                  <c:v>0.70865188915291855</c:v>
                </c:pt>
                <c:pt idx="67">
                  <c:v>0.70519270101308518</c:v>
                </c:pt>
                <c:pt idx="68">
                  <c:v>0.7017762227832357</c:v>
                </c:pt>
                <c:pt idx="69">
                  <c:v>0.69840308125417494</c:v>
                </c:pt>
                <c:pt idx="70">
                  <c:v>0.69507390735546304</c:v>
                </c:pt>
                <c:pt idx="71">
                  <c:v>0.69178933585817948</c:v>
                </c:pt>
                <c:pt idx="72">
                  <c:v>0.68855000505951347</c:v>
                </c:pt>
                <c:pt idx="73">
                  <c:v>0.68535655644887206</c:v>
                </c:pt>
                <c:pt idx="74">
                  <c:v>0.68220963435523319</c:v>
                </c:pt>
                <c:pt idx="75">
                  <c:v>0.67910988557551633</c:v>
                </c:pt>
                <c:pt idx="76">
                  <c:v>0.67605795898378862</c:v>
                </c:pt>
                <c:pt idx="77">
                  <c:v>0.67305450512117193</c:v>
                </c:pt>
                <c:pt idx="78">
                  <c:v>0.67010017576637804</c:v>
                </c:pt>
                <c:pt idx="79">
                  <c:v>0.66719562348684536</c:v>
                </c:pt>
                <c:pt idx="80">
                  <c:v>0.66434150117053148</c:v>
                </c:pt>
                <c:pt idx="81">
                  <c:v>0.66153846153846185</c:v>
                </c:pt>
                <c:pt idx="82">
                  <c:v>0.65878715663822696</c:v>
                </c:pt>
                <c:pt idx="83">
                  <c:v>0.6560882373186776</c:v>
                </c:pt>
                <c:pt idx="84">
                  <c:v>0.65344235268616013</c:v>
                </c:pt>
                <c:pt idx="85">
                  <c:v>0.65085014954270681</c:v>
                </c:pt>
                <c:pt idx="86">
                  <c:v>0.6483122718066876</c:v>
                </c:pt>
                <c:pt idx="87">
                  <c:v>0.64582935991651691</c:v>
                </c:pt>
                <c:pt idx="88">
                  <c:v>0.64340205021809849</c:v>
                </c:pt>
                <c:pt idx="89">
                  <c:v>0.64103097433678813</c:v>
                </c:pt>
                <c:pt idx="90">
                  <c:v>0.63871675853474874</c:v>
                </c:pt>
                <c:pt idx="91">
                  <c:v>0.63646002305466609</c:v>
                </c:pt>
                <c:pt idx="92">
                  <c:v>0.63426138145089717</c:v>
                </c:pt>
                <c:pt idx="93">
                  <c:v>0.63212143990921543</c:v>
                </c:pt>
                <c:pt idx="94">
                  <c:v>0.63004079655641676</c:v>
                </c:pt>
                <c:pt idx="95">
                  <c:v>0.6280200407611477</c:v>
                </c:pt>
                <c:pt idx="96">
                  <c:v>0.62605975242740841</c:v>
                </c:pt>
                <c:pt idx="97">
                  <c:v>0.62416050128228007</c:v>
                </c:pt>
                <c:pt idx="98">
                  <c:v>0.62232284615950861</c:v>
                </c:pt>
                <c:pt idx="99">
                  <c:v>0.62054733428066589</c:v>
                </c:pt>
                <c:pt idx="100">
                  <c:v>0.61883450053568834</c:v>
                </c:pt>
                <c:pt idx="101">
                  <c:v>0.61718486676466233</c:v>
                </c:pt>
                <c:pt idx="102">
                  <c:v>0.61559894104280111</c:v>
                </c:pt>
                <c:pt idx="103">
                  <c:v>0.61407721697060813</c:v>
                </c:pt>
                <c:pt idx="104">
                  <c:v>0.61262017297128013</c:v>
                </c:pt>
                <c:pt idx="105">
                  <c:v>0.61122827159744531</c:v>
                </c:pt>
                <c:pt idx="106">
                  <c:v>0.60990195884935827</c:v>
                </c:pt>
                <c:pt idx="107">
                  <c:v>0.60864166350670856</c:v>
                </c:pt>
                <c:pt idx="108">
                  <c:v>0.60744779647619707</c:v>
                </c:pt>
                <c:pt idx="109">
                  <c:v>0.60632075015704856</c:v>
                </c:pt>
                <c:pt idx="110">
                  <c:v>0.60526089782660675</c:v>
                </c:pt>
                <c:pt idx="111">
                  <c:v>0.60426859304814029</c:v>
                </c:pt>
                <c:pt idx="112">
                  <c:v>0.60334416910295308</c:v>
                </c:pt>
                <c:pt idx="113">
                  <c:v>0.60248793844883863</c:v>
                </c:pt>
                <c:pt idx="114">
                  <c:v>0.60170019220686255</c:v>
                </c:pt>
                <c:pt idx="115">
                  <c:v>0.60098119967837937</c:v>
                </c:pt>
                <c:pt idx="116">
                  <c:v>0.60033120789410721</c:v>
                </c:pt>
                <c:pt idx="117">
                  <c:v>0.59975044119698362</c:v>
                </c:pt>
                <c:pt idx="118">
                  <c:v>0.59923910086041632</c:v>
                </c:pt>
                <c:pt idx="119">
                  <c:v>0.5987973647434236</c:v>
                </c:pt>
                <c:pt idx="120">
                  <c:v>0.59842538698402692</c:v>
                </c:pt>
                <c:pt idx="121">
                  <c:v>0.59812329773211548</c:v>
                </c:pt>
                <c:pt idx="122">
                  <c:v>0.59789120292286002</c:v>
                </c:pt>
                <c:pt idx="123">
                  <c:v>0.59772918409158593</c:v>
                </c:pt>
                <c:pt idx="124">
                  <c:v>0.59763729823086365</c:v>
                </c:pt>
                <c:pt idx="125">
                  <c:v>0.59761557769039519</c:v>
                </c:pt>
                <c:pt idx="126">
                  <c:v>0.59766403012010705</c:v>
                </c:pt>
                <c:pt idx="127">
                  <c:v>0.59778263845668578</c:v>
                </c:pt>
                <c:pt idx="128">
                  <c:v>0.59797136095360792</c:v>
                </c:pt>
                <c:pt idx="129">
                  <c:v>0.59823013125454338</c:v>
                </c:pt>
                <c:pt idx="130">
                  <c:v>0.5985588585098307</c:v>
                </c:pt>
                <c:pt idx="131">
                  <c:v>0.59895742753554682</c:v>
                </c:pt>
                <c:pt idx="132">
                  <c:v>0.59942569901452603</c:v>
                </c:pt>
                <c:pt idx="133">
                  <c:v>0.59996350973851009</c:v>
                </c:pt>
                <c:pt idx="134">
                  <c:v>0.60057067289045529</c:v>
                </c:pt>
                <c:pt idx="135">
                  <c:v>0.6012469783658646</c:v>
                </c:pt>
                <c:pt idx="136">
                  <c:v>0.60199219313186747</c:v>
                </c:pt>
                <c:pt idx="137">
                  <c:v>0.6028060616226365</c:v>
                </c:pt>
                <c:pt idx="138">
                  <c:v>0.60368830616959679</c:v>
                </c:pt>
                <c:pt idx="139">
                  <c:v>0.60463862746477315</c:v>
                </c:pt>
                <c:pt idx="140">
                  <c:v>0.60565670505551061</c:v>
                </c:pt>
                <c:pt idx="141">
                  <c:v>0.60674219786871242</c:v>
                </c:pt>
                <c:pt idx="142">
                  <c:v>0.60789474476265937</c:v>
                </c:pt>
                <c:pt idx="143">
                  <c:v>0.60911396510440197</c:v>
                </c:pt>
                <c:pt idx="144">
                  <c:v>0.61039945937066453</c:v>
                </c:pt>
                <c:pt idx="145">
                  <c:v>0.6117508097701525</c:v>
                </c:pt>
                <c:pt idx="146">
                  <c:v>0.61316758088512802</c:v>
                </c:pt>
                <c:pt idx="147">
                  <c:v>0.61464932033009523</c:v>
                </c:pt>
                <c:pt idx="148">
                  <c:v>0.61619555942543158</c:v>
                </c:pt>
                <c:pt idx="149">
                  <c:v>0.61780581388381128</c:v>
                </c:pt>
                <c:pt idx="150">
                  <c:v>0.61947958450727092</c:v>
                </c:pt>
              </c:numCache>
            </c:numRef>
          </c:yVal>
        </c:ser>
        <c:ser>
          <c:idx val="1"/>
          <c:order val="1"/>
          <c:tx>
            <c:strRef>
              <c:f>Parameters!$E$4</c:f>
              <c:strCache>
                <c:ptCount val="1"/>
                <c:pt idx="0">
                  <c:v>Lake Superior</c:v>
                </c:pt>
              </c:strCache>
            </c:strRef>
          </c:tx>
          <c:marker>
            <c:symbol val="none"/>
          </c:marker>
          <c:xVal>
            <c:numRef>
              <c:f>Parameters!$D$5:$D$115</c:f>
              <c:numCache>
                <c:formatCode>General</c:formatCode>
                <c:ptCount val="111"/>
                <c:pt idx="0">
                  <c:v>0</c:v>
                </c:pt>
                <c:pt idx="1">
                  <c:v>6.2500000000000003E-3</c:v>
                </c:pt>
                <c:pt idx="2">
                  <c:v>1.2500000000000001E-2</c:v>
                </c:pt>
                <c:pt idx="3">
                  <c:v>1.8750000000000003E-2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4.9999999999999996E-2</c:v>
                </c:pt>
                <c:pt idx="9">
                  <c:v>5.6249999999999994E-2</c:v>
                </c:pt>
                <c:pt idx="10">
                  <c:v>6.2499999999999993E-2</c:v>
                </c:pt>
                <c:pt idx="11">
                  <c:v>6.8749999999999992E-2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8.7500000000000008E-2</c:v>
                </c:pt>
                <c:pt idx="15">
                  <c:v>9.3750000000000014E-2</c:v>
                </c:pt>
                <c:pt idx="16">
                  <c:v>0.10000000000000002</c:v>
                </c:pt>
                <c:pt idx="17">
                  <c:v>0.10625000000000002</c:v>
                </c:pt>
                <c:pt idx="18">
                  <c:v>0.11250000000000003</c:v>
                </c:pt>
                <c:pt idx="19">
                  <c:v>0.11875000000000004</c:v>
                </c:pt>
                <c:pt idx="20">
                  <c:v>0.12500000000000003</c:v>
                </c:pt>
                <c:pt idx="21">
                  <c:v>0.13125000000000003</c:v>
                </c:pt>
                <c:pt idx="22">
                  <c:v>0.13750000000000004</c:v>
                </c:pt>
                <c:pt idx="23">
                  <c:v>0.14375000000000004</c:v>
                </c:pt>
                <c:pt idx="24">
                  <c:v>0.15000000000000005</c:v>
                </c:pt>
                <c:pt idx="25">
                  <c:v>0.15625000000000006</c:v>
                </c:pt>
                <c:pt idx="26">
                  <c:v>0.16250000000000006</c:v>
                </c:pt>
                <c:pt idx="27">
                  <c:v>0.16875000000000007</c:v>
                </c:pt>
                <c:pt idx="28">
                  <c:v>0.17500000000000007</c:v>
                </c:pt>
                <c:pt idx="29">
                  <c:v>0.18125000000000008</c:v>
                </c:pt>
                <c:pt idx="30">
                  <c:v>0.18750000000000008</c:v>
                </c:pt>
                <c:pt idx="31">
                  <c:v>0.19375000000000009</c:v>
                </c:pt>
                <c:pt idx="32">
                  <c:v>0.20000000000000009</c:v>
                </c:pt>
                <c:pt idx="33">
                  <c:v>0.2062500000000001</c:v>
                </c:pt>
                <c:pt idx="34">
                  <c:v>0.21250000000000011</c:v>
                </c:pt>
                <c:pt idx="35">
                  <c:v>0.21875000000000011</c:v>
                </c:pt>
                <c:pt idx="36">
                  <c:v>0.22500000000000012</c:v>
                </c:pt>
                <c:pt idx="37">
                  <c:v>0.23125000000000012</c:v>
                </c:pt>
                <c:pt idx="38">
                  <c:v>0.23750000000000013</c:v>
                </c:pt>
                <c:pt idx="39">
                  <c:v>0.24375000000000013</c:v>
                </c:pt>
                <c:pt idx="40">
                  <c:v>0.25000000000000011</c:v>
                </c:pt>
                <c:pt idx="41">
                  <c:v>0.25625000000000009</c:v>
                </c:pt>
                <c:pt idx="42">
                  <c:v>0.26250000000000007</c:v>
                </c:pt>
                <c:pt idx="43">
                  <c:v>0.26875000000000004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0.29374999999999996</c:v>
                </c:pt>
                <c:pt idx="48">
                  <c:v>0.29999999999999993</c:v>
                </c:pt>
                <c:pt idx="49">
                  <c:v>0.30624999999999991</c:v>
                </c:pt>
                <c:pt idx="50">
                  <c:v>0.31249999999999989</c:v>
                </c:pt>
                <c:pt idx="51">
                  <c:v>0.31874999999999987</c:v>
                </c:pt>
                <c:pt idx="52">
                  <c:v>0.32499999999999984</c:v>
                </c:pt>
                <c:pt idx="53">
                  <c:v>0.33124999999999982</c:v>
                </c:pt>
                <c:pt idx="54">
                  <c:v>0.3374999999999998</c:v>
                </c:pt>
                <c:pt idx="55">
                  <c:v>0.34374999999999978</c:v>
                </c:pt>
                <c:pt idx="56">
                  <c:v>0.34999999999999976</c:v>
                </c:pt>
                <c:pt idx="57">
                  <c:v>0.35624999999999973</c:v>
                </c:pt>
                <c:pt idx="58">
                  <c:v>0.36249999999999971</c:v>
                </c:pt>
                <c:pt idx="59">
                  <c:v>0.36874999999999969</c:v>
                </c:pt>
                <c:pt idx="60">
                  <c:v>0.37499999999999967</c:v>
                </c:pt>
                <c:pt idx="61">
                  <c:v>0.38124999999999964</c:v>
                </c:pt>
                <c:pt idx="62">
                  <c:v>0.38749999999999962</c:v>
                </c:pt>
                <c:pt idx="63">
                  <c:v>0.3937499999999996</c:v>
                </c:pt>
                <c:pt idx="64">
                  <c:v>0.39999999999999958</c:v>
                </c:pt>
                <c:pt idx="65">
                  <c:v>0.40624999999999956</c:v>
                </c:pt>
                <c:pt idx="66">
                  <c:v>0.41249999999999953</c:v>
                </c:pt>
                <c:pt idx="67">
                  <c:v>0.41874999999999951</c:v>
                </c:pt>
                <c:pt idx="68">
                  <c:v>0.42499999999999949</c:v>
                </c:pt>
                <c:pt idx="69">
                  <c:v>0.43124999999999947</c:v>
                </c:pt>
                <c:pt idx="70">
                  <c:v>0.43749999999999944</c:v>
                </c:pt>
                <c:pt idx="71">
                  <c:v>0.44374999999999942</c:v>
                </c:pt>
                <c:pt idx="72">
                  <c:v>0.4499999999999994</c:v>
                </c:pt>
                <c:pt idx="73">
                  <c:v>0.45624999999999938</c:v>
                </c:pt>
                <c:pt idx="74">
                  <c:v>0.46249999999999936</c:v>
                </c:pt>
                <c:pt idx="75">
                  <c:v>0.46874999999999933</c:v>
                </c:pt>
                <c:pt idx="76">
                  <c:v>0.47499999999999931</c:v>
                </c:pt>
                <c:pt idx="77">
                  <c:v>0.48124999999999929</c:v>
                </c:pt>
                <c:pt idx="78">
                  <c:v>0.48749999999999927</c:v>
                </c:pt>
                <c:pt idx="79">
                  <c:v>0.49374999999999925</c:v>
                </c:pt>
                <c:pt idx="80">
                  <c:v>0.49999999999999922</c:v>
                </c:pt>
                <c:pt idx="81">
                  <c:v>0.5062499999999992</c:v>
                </c:pt>
                <c:pt idx="82">
                  <c:v>0.51249999999999918</c:v>
                </c:pt>
                <c:pt idx="83">
                  <c:v>0.51874999999999916</c:v>
                </c:pt>
                <c:pt idx="84">
                  <c:v>0.52499999999999913</c:v>
                </c:pt>
                <c:pt idx="85">
                  <c:v>0.53124999999999911</c:v>
                </c:pt>
                <c:pt idx="86">
                  <c:v>0.53749999999999909</c:v>
                </c:pt>
                <c:pt idx="87">
                  <c:v>0.54374999999999907</c:v>
                </c:pt>
                <c:pt idx="88">
                  <c:v>0.54999999999999905</c:v>
                </c:pt>
                <c:pt idx="89">
                  <c:v>0.55624999999999902</c:v>
                </c:pt>
                <c:pt idx="90">
                  <c:v>0.562499999999999</c:v>
                </c:pt>
                <c:pt idx="91">
                  <c:v>0.56874999999999898</c:v>
                </c:pt>
                <c:pt idx="92">
                  <c:v>0.57499999999999896</c:v>
                </c:pt>
                <c:pt idx="93">
                  <c:v>0.58124999999999893</c:v>
                </c:pt>
                <c:pt idx="94">
                  <c:v>0.58749999999999891</c:v>
                </c:pt>
                <c:pt idx="95">
                  <c:v>0.59374999999999889</c:v>
                </c:pt>
                <c:pt idx="96">
                  <c:v>0.59999999999999887</c:v>
                </c:pt>
                <c:pt idx="97">
                  <c:v>0.60624999999999885</c:v>
                </c:pt>
                <c:pt idx="98">
                  <c:v>0.61249999999999882</c:v>
                </c:pt>
                <c:pt idx="99">
                  <c:v>0.6187499999999988</c:v>
                </c:pt>
                <c:pt idx="100">
                  <c:v>0.62499999999999878</c:v>
                </c:pt>
                <c:pt idx="101">
                  <c:v>0.63124999999999876</c:v>
                </c:pt>
                <c:pt idx="102">
                  <c:v>0.63749999999999873</c:v>
                </c:pt>
                <c:pt idx="103">
                  <c:v>0.64374999999999871</c:v>
                </c:pt>
                <c:pt idx="104">
                  <c:v>0.64999999999999869</c:v>
                </c:pt>
                <c:pt idx="105">
                  <c:v>0.65624999999999867</c:v>
                </c:pt>
                <c:pt idx="106">
                  <c:v>0.66249999999999865</c:v>
                </c:pt>
                <c:pt idx="107">
                  <c:v>0.66874999999999862</c:v>
                </c:pt>
                <c:pt idx="108">
                  <c:v>0.6749999999999986</c:v>
                </c:pt>
                <c:pt idx="109">
                  <c:v>0.68124999999999858</c:v>
                </c:pt>
                <c:pt idx="110">
                  <c:v>0.68749999999999856</c:v>
                </c:pt>
              </c:numCache>
            </c:numRef>
          </c:xVal>
          <c:yVal>
            <c:numRef>
              <c:f>Parameters!$E$5:$E$115</c:f>
              <c:numCache>
                <c:formatCode>General</c:formatCode>
                <c:ptCount val="111"/>
                <c:pt idx="0">
                  <c:v>1</c:v>
                </c:pt>
                <c:pt idx="1">
                  <c:v>0.99158244346473778</c:v>
                </c:pt>
                <c:pt idx="2">
                  <c:v>0.98320545602127329</c:v>
                </c:pt>
                <c:pt idx="3">
                  <c:v>0.97487008349189797</c:v>
                </c:pt>
                <c:pt idx="4">
                  <c:v>0.96657740248776769</c:v>
                </c:pt>
                <c:pt idx="5">
                  <c:v>0.95832852127415047</c:v>
                </c:pt>
                <c:pt idx="6">
                  <c:v>0.95012458064719063</c:v>
                </c:pt>
                <c:pt idx="7">
                  <c:v>0.94196675482073144</c:v>
                </c:pt>
                <c:pt idx="8">
                  <c:v>0.93385625232152303</c:v>
                </c:pt>
                <c:pt idx="9">
                  <c:v>0.92579431689090641</c:v>
                </c:pt>
                <c:pt idx="10">
                  <c:v>0.91778222839080947</c:v>
                </c:pt>
                <c:pt idx="11">
                  <c:v>0.9098213037116134</c:v>
                </c:pt>
                <c:pt idx="12">
                  <c:v>0.90191289767914951</c:v>
                </c:pt>
                <c:pt idx="13">
                  <c:v>0.89405840395776159</c:v>
                </c:pt>
                <c:pt idx="14">
                  <c:v>0.88625925594602395</c:v>
                </c:pt>
                <c:pt idx="15">
                  <c:v>0.87851692766132849</c:v>
                </c:pt>
                <c:pt idx="16">
                  <c:v>0.87083293460915911</c:v>
                </c:pt>
                <c:pt idx="17">
                  <c:v>0.8632088346324428</c:v>
                </c:pt>
                <c:pt idx="18">
                  <c:v>0.85564622873591856</c:v>
                </c:pt>
                <c:pt idx="19">
                  <c:v>0.84814676187998261</c:v>
                </c:pt>
                <c:pt idx="20">
                  <c:v>0.84071212373796533</c:v>
                </c:pt>
                <c:pt idx="21">
                  <c:v>0.83334404941026607</c:v>
                </c:pt>
                <c:pt idx="22">
                  <c:v>0.82604432008821405</c:v>
                </c:pt>
                <c:pt idx="23">
                  <c:v>0.8188147636599501</c:v>
                </c:pt>
                <c:pt idx="24">
                  <c:v>0.8116572552500223</c:v>
                </c:pt>
                <c:pt idx="25">
                  <c:v>0.8045737176837805</c:v>
                </c:pt>
                <c:pt idx="26">
                  <c:v>0.79756612186702103</c:v>
                </c:pt>
                <c:pt idx="27">
                  <c:v>0.79063648707070167</c:v>
                </c:pt>
                <c:pt idx="28">
                  <c:v>0.78378688110990979</c:v>
                </c:pt>
                <c:pt idx="29">
                  <c:v>0.77701942040562921</c:v>
                </c:pt>
                <c:pt idx="30">
                  <c:v>0.77033626991723547</c:v>
                </c:pt>
                <c:pt idx="31">
                  <c:v>0.76373964293304819</c:v>
                </c:pt>
                <c:pt idx="32">
                  <c:v>0.75723180070570195</c:v>
                </c:pt>
                <c:pt idx="33">
                  <c:v>0.75081505191857989</c:v>
                </c:pt>
                <c:pt idx="34">
                  <c:v>0.74449175196908657</c:v>
                </c:pt>
                <c:pt idx="35">
                  <c:v>0.73826430205414906</c:v>
                </c:pt>
                <c:pt idx="36">
                  <c:v>0.73213514804303703</c:v>
                </c:pt>
                <c:pt idx="37">
                  <c:v>0.72610677912239596</c:v>
                </c:pt>
                <c:pt idx="38">
                  <c:v>0.72018172619832543</c:v>
                </c:pt>
                <c:pt idx="39">
                  <c:v>0.71436256004041798</c:v>
                </c:pt>
                <c:pt idx="40">
                  <c:v>0.7086518891529181</c:v>
                </c:pt>
                <c:pt idx="41">
                  <c:v>0.70305235735861082</c:v>
                </c:pt>
                <c:pt idx="42">
                  <c:v>0.69756664108169619</c:v>
                </c:pt>
                <c:pt idx="43">
                  <c:v>0.69219744631680047</c:v>
                </c:pt>
                <c:pt idx="44">
                  <c:v>0.68694750527241877</c:v>
                </c:pt>
                <c:pt idx="45">
                  <c:v>0.68181957267850568</c:v>
                </c:pt>
                <c:pt idx="46">
                  <c:v>0.67681642174964995</c:v>
                </c:pt>
                <c:pt idx="47">
                  <c:v>0.67194083979729946</c:v>
                </c:pt>
                <c:pt idx="48">
                  <c:v>0.66719562348684514</c:v>
                </c:pt>
                <c:pt idx="49">
                  <c:v>0.66258357373806065</c:v>
                </c:pt>
                <c:pt idx="50">
                  <c:v>0.6581074902703965</c:v>
                </c:pt>
                <c:pt idx="51">
                  <c:v>0.6537701657979661</c:v>
                </c:pt>
                <c:pt idx="52">
                  <c:v>0.6495743798827045</c:v>
                </c:pt>
                <c:pt idx="53">
                  <c:v>0.645522892458122</c:v>
                </c:pt>
                <c:pt idx="54">
                  <c:v>0.64161843704027099</c:v>
                </c:pt>
                <c:pt idx="55">
                  <c:v>0.63786371364696726</c:v>
                </c:pt>
                <c:pt idx="56">
                  <c:v>0.63426138145089694</c:v>
                </c:pt>
                <c:pt idx="57">
                  <c:v>0.63081405119694356</c:v>
                </c:pt>
                <c:pt idx="58">
                  <c:v>0.62752427741881056</c:v>
                </c:pt>
                <c:pt idx="59">
                  <c:v>0.62439455049471737</c:v>
                </c:pt>
                <c:pt idx="60">
                  <c:v>0.62142728858652496</c:v>
                </c:pt>
                <c:pt idx="61">
                  <c:v>0.61862482951098896</c:v>
                </c:pt>
                <c:pt idx="62">
                  <c:v>0.61598942259587564</c:v>
                </c:pt>
                <c:pt idx="63">
                  <c:v>0.61352322057726572</c:v>
                </c:pt>
                <c:pt idx="64">
                  <c:v>0.61122827159744508</c:v>
                </c:pt>
                <c:pt idx="65">
                  <c:v>0.60910651136521277</c:v>
                </c:pt>
                <c:pt idx="66">
                  <c:v>0.60715975554214741</c:v>
                </c:pt>
                <c:pt idx="67">
                  <c:v>0.60538969241927154</c:v>
                </c:pt>
                <c:pt idx="68">
                  <c:v>0.60379787594856626</c:v>
                </c:pt>
                <c:pt idx="69">
                  <c:v>0.60238571919286066</c:v>
                </c:pt>
                <c:pt idx="70">
                  <c:v>0.60115448825572293</c:v>
                </c:pt>
                <c:pt idx="71">
                  <c:v>0.60010529675007884</c:v>
                </c:pt>
                <c:pt idx="72">
                  <c:v>0.59923910086041621</c:v>
                </c:pt>
                <c:pt idx="73">
                  <c:v>0.59855669504859776</c:v>
                </c:pt>
                <c:pt idx="74">
                  <c:v>0.59805870844759046</c:v>
                </c:pt>
                <c:pt idx="75">
                  <c:v>0.59774560198089299</c:v>
                </c:pt>
                <c:pt idx="76">
                  <c:v>0.59761766623820622</c:v>
                </c:pt>
                <c:pt idx="77">
                  <c:v>0.59767502013008711</c:v>
                </c:pt>
                <c:pt idx="78">
                  <c:v>0.59791761033607294</c:v>
                </c:pt>
                <c:pt idx="79">
                  <c:v>0.59834521155224418</c:v>
                </c:pt>
                <c:pt idx="80">
                  <c:v>0.59895742753554693</c:v>
                </c:pt>
                <c:pt idx="81">
                  <c:v>0.59975369293360747</c:v>
                </c:pt>
                <c:pt idx="82">
                  <c:v>0.6007332758804026</c:v>
                </c:pt>
                <c:pt idx="83">
                  <c:v>0.60189528133014947</c:v>
                </c:pt>
                <c:pt idx="84">
                  <c:v>0.60323865509431651</c:v>
                </c:pt>
                <c:pt idx="85">
                  <c:v>0.6047621885398422</c:v>
                </c:pt>
                <c:pt idx="86">
                  <c:v>0.606464523900615</c:v>
                </c:pt>
                <c:pt idx="87">
                  <c:v>0.60834416014908843</c:v>
                </c:pt>
                <c:pt idx="88">
                  <c:v>0.61039945937066464</c:v>
                </c:pt>
                <c:pt idx="89">
                  <c:v>0.6126286535802089</c:v>
                </c:pt>
                <c:pt idx="90">
                  <c:v>0.61502985191777437</c:v>
                </c:pt>
                <c:pt idx="91">
                  <c:v>0.61760104815932715</c:v>
                </c:pt>
                <c:pt idx="92">
                  <c:v>0.62034012847791764</c:v>
                </c:pt>
                <c:pt idx="93">
                  <c:v>0.62324487939131867</c:v>
                </c:pt>
                <c:pt idx="94">
                  <c:v>0.62631299583355227</c:v>
                </c:pt>
                <c:pt idx="95">
                  <c:v>0.6295420892899054</c:v>
                </c:pt>
                <c:pt idx="96">
                  <c:v>0.63292969593786574</c:v>
                </c:pt>
                <c:pt idx="97">
                  <c:v>0.63647328473982245</c:v>
                </c:pt>
                <c:pt idx="98">
                  <c:v>0.64017026543725009</c:v>
                </c:pt>
                <c:pt idx="99">
                  <c:v>0.64401799640033275</c:v>
                </c:pt>
                <c:pt idx="100">
                  <c:v>0.64801379229149048</c:v>
                </c:pt>
                <c:pt idx="101">
                  <c:v>0.65215493150592585</c:v>
                </c:pt>
                <c:pt idx="102">
                  <c:v>0.65643866335705647</c:v>
                </c:pt>
                <c:pt idx="103">
                  <c:v>0.66086221497941522</c:v>
                </c:pt>
                <c:pt idx="104">
                  <c:v>0.66542279792624992</c:v>
                </c:pt>
                <c:pt idx="105">
                  <c:v>0.67011761444353823</c:v>
                </c:pt>
                <c:pt idx="106">
                  <c:v>0.67494386340643064</c:v>
                </c:pt>
                <c:pt idx="107">
                  <c:v>0.67989874590816723</c:v>
                </c:pt>
                <c:pt idx="108">
                  <c:v>0.68497947049528307</c:v>
                </c:pt>
                <c:pt idx="109">
                  <c:v>0.69018325804636727</c:v>
                </c:pt>
                <c:pt idx="110">
                  <c:v>0.69550734629477373</c:v>
                </c:pt>
              </c:numCache>
            </c:numRef>
          </c:yVal>
        </c:ser>
        <c:ser>
          <c:idx val="2"/>
          <c:order val="2"/>
          <c:tx>
            <c:strRef>
              <c:f>Parameters!$G$4</c:f>
              <c:strCache>
                <c:ptCount val="1"/>
                <c:pt idx="0">
                  <c:v>Lake Michigan</c:v>
                </c:pt>
              </c:strCache>
            </c:strRef>
          </c:tx>
          <c:marker>
            <c:symbol val="none"/>
          </c:marker>
          <c:xVal>
            <c:numRef>
              <c:f>Parameters!$F$5:$F$85</c:f>
              <c:numCache>
                <c:formatCode>General</c:formatCode>
                <c:ptCount val="81"/>
                <c:pt idx="0">
                  <c:v>0</c:v>
                </c:pt>
                <c:pt idx="1">
                  <c:v>8.0000000000000002E-3</c:v>
                </c:pt>
                <c:pt idx="2">
                  <c:v>1.6E-2</c:v>
                </c:pt>
                <c:pt idx="3">
                  <c:v>2.4000000000000004E-2</c:v>
                </c:pt>
                <c:pt idx="4">
                  <c:v>3.2000000000000001E-2</c:v>
                </c:pt>
                <c:pt idx="5">
                  <c:v>0.04</c:v>
                </c:pt>
                <c:pt idx="6">
                  <c:v>4.8000000000000001E-2</c:v>
                </c:pt>
                <c:pt idx="7">
                  <c:v>5.5999999999999994E-2</c:v>
                </c:pt>
                <c:pt idx="8">
                  <c:v>6.4000000000000001E-2</c:v>
                </c:pt>
                <c:pt idx="9">
                  <c:v>7.1999999999999995E-2</c:v>
                </c:pt>
                <c:pt idx="10">
                  <c:v>7.9999999999999988E-2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0.10400000000000001</c:v>
                </c:pt>
                <c:pt idx="14">
                  <c:v>0.11200000000000002</c:v>
                </c:pt>
                <c:pt idx="15">
                  <c:v>0.12000000000000002</c:v>
                </c:pt>
                <c:pt idx="16">
                  <c:v>0.12800000000000003</c:v>
                </c:pt>
                <c:pt idx="17">
                  <c:v>0.13600000000000004</c:v>
                </c:pt>
                <c:pt idx="18">
                  <c:v>0.14400000000000004</c:v>
                </c:pt>
                <c:pt idx="19">
                  <c:v>0.15200000000000005</c:v>
                </c:pt>
                <c:pt idx="20">
                  <c:v>0.16000000000000003</c:v>
                </c:pt>
                <c:pt idx="21">
                  <c:v>0.16800000000000004</c:v>
                </c:pt>
                <c:pt idx="22">
                  <c:v>0.17600000000000005</c:v>
                </c:pt>
                <c:pt idx="23">
                  <c:v>0.18400000000000005</c:v>
                </c:pt>
                <c:pt idx="24">
                  <c:v>0.19200000000000006</c:v>
                </c:pt>
                <c:pt idx="25">
                  <c:v>0.20000000000000007</c:v>
                </c:pt>
                <c:pt idx="26">
                  <c:v>0.20800000000000007</c:v>
                </c:pt>
                <c:pt idx="27">
                  <c:v>0.21600000000000008</c:v>
                </c:pt>
                <c:pt idx="28">
                  <c:v>0.22400000000000009</c:v>
                </c:pt>
                <c:pt idx="29">
                  <c:v>0.2320000000000001</c:v>
                </c:pt>
                <c:pt idx="30">
                  <c:v>0.2400000000000001</c:v>
                </c:pt>
                <c:pt idx="31">
                  <c:v>0.24800000000000011</c:v>
                </c:pt>
                <c:pt idx="32">
                  <c:v>0.25600000000000012</c:v>
                </c:pt>
                <c:pt idx="33">
                  <c:v>0.26400000000000012</c:v>
                </c:pt>
                <c:pt idx="34">
                  <c:v>0.27200000000000013</c:v>
                </c:pt>
                <c:pt idx="35">
                  <c:v>0.28000000000000014</c:v>
                </c:pt>
                <c:pt idx="36">
                  <c:v>0.28800000000000014</c:v>
                </c:pt>
                <c:pt idx="37">
                  <c:v>0.29600000000000015</c:v>
                </c:pt>
                <c:pt idx="38">
                  <c:v>0.30400000000000016</c:v>
                </c:pt>
                <c:pt idx="39">
                  <c:v>0.31200000000000017</c:v>
                </c:pt>
                <c:pt idx="40">
                  <c:v>0.32000000000000012</c:v>
                </c:pt>
                <c:pt idx="41">
                  <c:v>0.32800000000000012</c:v>
                </c:pt>
                <c:pt idx="42">
                  <c:v>0.33600000000000008</c:v>
                </c:pt>
                <c:pt idx="43">
                  <c:v>0.34400000000000008</c:v>
                </c:pt>
                <c:pt idx="44">
                  <c:v>0.35200000000000004</c:v>
                </c:pt>
                <c:pt idx="45">
                  <c:v>0.36</c:v>
                </c:pt>
                <c:pt idx="46">
                  <c:v>0.36799999999999999</c:v>
                </c:pt>
                <c:pt idx="47">
                  <c:v>0.37599999999999995</c:v>
                </c:pt>
                <c:pt idx="48">
                  <c:v>0.3839999999999999</c:v>
                </c:pt>
                <c:pt idx="49">
                  <c:v>0.3919999999999999</c:v>
                </c:pt>
                <c:pt idx="50">
                  <c:v>0.39999999999999986</c:v>
                </c:pt>
                <c:pt idx="51">
                  <c:v>0.40799999999999981</c:v>
                </c:pt>
                <c:pt idx="52">
                  <c:v>0.41599999999999981</c:v>
                </c:pt>
                <c:pt idx="53">
                  <c:v>0.42399999999999977</c:v>
                </c:pt>
                <c:pt idx="54">
                  <c:v>0.43199999999999972</c:v>
                </c:pt>
                <c:pt idx="55">
                  <c:v>0.43999999999999972</c:v>
                </c:pt>
                <c:pt idx="56">
                  <c:v>0.44799999999999968</c:v>
                </c:pt>
                <c:pt idx="57">
                  <c:v>0.45599999999999968</c:v>
                </c:pt>
                <c:pt idx="58">
                  <c:v>0.46399999999999963</c:v>
                </c:pt>
                <c:pt idx="59">
                  <c:v>0.47199999999999959</c:v>
                </c:pt>
                <c:pt idx="60">
                  <c:v>0.47999999999999959</c:v>
                </c:pt>
                <c:pt idx="61">
                  <c:v>0.48799999999999955</c:v>
                </c:pt>
                <c:pt idx="62">
                  <c:v>0.4959999999999995</c:v>
                </c:pt>
                <c:pt idx="63">
                  <c:v>0.50399999999999945</c:v>
                </c:pt>
                <c:pt idx="64">
                  <c:v>0.51199999999999946</c:v>
                </c:pt>
                <c:pt idx="65">
                  <c:v>0.51999999999999946</c:v>
                </c:pt>
                <c:pt idx="66">
                  <c:v>0.52799999999999936</c:v>
                </c:pt>
                <c:pt idx="67">
                  <c:v>0.53599999999999937</c:v>
                </c:pt>
                <c:pt idx="68">
                  <c:v>0.54399999999999937</c:v>
                </c:pt>
                <c:pt idx="69">
                  <c:v>0.55199999999999927</c:v>
                </c:pt>
                <c:pt idx="70">
                  <c:v>0.55999999999999928</c:v>
                </c:pt>
                <c:pt idx="71">
                  <c:v>0.56799999999999928</c:v>
                </c:pt>
                <c:pt idx="72">
                  <c:v>0.57599999999999918</c:v>
                </c:pt>
                <c:pt idx="73">
                  <c:v>0.58399999999999919</c:v>
                </c:pt>
                <c:pt idx="74">
                  <c:v>0.59199999999999919</c:v>
                </c:pt>
                <c:pt idx="75">
                  <c:v>0.5999999999999992</c:v>
                </c:pt>
                <c:pt idx="76">
                  <c:v>0.6079999999999991</c:v>
                </c:pt>
                <c:pt idx="77">
                  <c:v>0.6159999999999991</c:v>
                </c:pt>
                <c:pt idx="78">
                  <c:v>0.62399999999999911</c:v>
                </c:pt>
                <c:pt idx="79">
                  <c:v>0.63199999999999901</c:v>
                </c:pt>
                <c:pt idx="80">
                  <c:v>0.63999999999999901</c:v>
                </c:pt>
              </c:numCache>
            </c:numRef>
          </c:xVal>
          <c:yVal>
            <c:numRef>
              <c:f>Parameters!$G$5:$G$85</c:f>
              <c:numCache>
                <c:formatCode>General</c:formatCode>
                <c:ptCount val="81"/>
                <c:pt idx="0">
                  <c:v>1</c:v>
                </c:pt>
                <c:pt idx="1">
                  <c:v>0.98923275319815407</c:v>
                </c:pt>
                <c:pt idx="2">
                  <c:v>0.97853245219563367</c:v>
                </c:pt>
                <c:pt idx="3">
                  <c:v>0.96790131728394713</c:v>
                </c:pt>
                <c:pt idx="4">
                  <c:v>0.9573416527029418</c:v>
                </c:pt>
                <c:pt idx="5">
                  <c:v>0.94685584964132741</c:v>
                </c:pt>
                <c:pt idx="6">
                  <c:v>0.93644638928237633</c:v>
                </c:pt>
                <c:pt idx="7">
                  <c:v>0.92611584588538387</c:v>
                </c:pt>
                <c:pt idx="8">
                  <c:v>0.91586688989175713</c:v>
                </c:pt>
                <c:pt idx="9">
                  <c:v>0.90570229104270239</c:v>
                </c:pt>
                <c:pt idx="10">
                  <c:v>0.89562492149336714</c:v>
                </c:pt>
                <c:pt idx="11">
                  <c:v>0.88563775890597618</c:v>
                </c:pt>
                <c:pt idx="12">
                  <c:v>0.87574388950194793</c:v>
                </c:pt>
                <c:pt idx="13">
                  <c:v>0.86594651105019183</c:v>
                </c:pt>
                <c:pt idx="14">
                  <c:v>0.856248935765762</c:v>
                </c:pt>
                <c:pt idx="15">
                  <c:v>0.84665459308976754</c:v>
                </c:pt>
                <c:pt idx="16">
                  <c:v>0.837167032317924</c:v>
                </c:pt>
                <c:pt idx="17">
                  <c:v>0.82778992504137172</c:v>
                </c:pt>
                <c:pt idx="18">
                  <c:v>0.81852706735941227</c:v>
                </c:pt>
                <c:pt idx="19">
                  <c:v>0.80938238181961919</c:v>
                </c:pt>
                <c:pt idx="20">
                  <c:v>0.80035991903642945</c:v>
                </c:pt>
                <c:pt idx="21">
                  <c:v>0.79146385893482207</c:v>
                </c:pt>
                <c:pt idx="22">
                  <c:v>0.78269851156112458</c:v>
                </c:pt>
                <c:pt idx="23">
                  <c:v>0.77406831739840631</c:v>
                </c:pt>
                <c:pt idx="24">
                  <c:v>0.76557784711941601</c:v>
                </c:pt>
                <c:pt idx="25">
                  <c:v>0.75723180070570195</c:v>
                </c:pt>
                <c:pt idx="26">
                  <c:v>0.74903500585753657</c:v>
                </c:pt>
                <c:pt idx="27">
                  <c:v>0.7409924156157065</c:v>
                </c:pt>
                <c:pt idx="28">
                  <c:v>0.73310910511328387</c:v>
                </c:pt>
                <c:pt idx="29">
                  <c:v>0.72539026737336354</c:v>
                </c:pt>
                <c:pt idx="30">
                  <c:v>0.71784120806763363</c:v>
                </c:pt>
                <c:pt idx="31">
                  <c:v>0.7104673391507873</c:v>
                </c:pt>
                <c:pt idx="32">
                  <c:v>0.70327417128741465</c:v>
                </c:pt>
                <c:pt idx="33">
                  <c:v>0.69626730499140899</c:v>
                </c:pt>
                <c:pt idx="34">
                  <c:v>0.68945242040332255</c:v>
                </c:pt>
                <c:pt idx="35">
                  <c:v>0.68283526563879215</c:v>
                </c:pt>
                <c:pt idx="36">
                  <c:v>0.67642164365135438</c:v>
                </c:pt>
                <c:pt idx="37">
                  <c:v>0.67021739756589416</c:v>
                </c:pt>
                <c:pt idx="38">
                  <c:v>0.66422839445479886</c:v>
                </c:pt>
                <c:pt idx="39">
                  <c:v>0.65846050754771901</c:v>
                </c:pt>
                <c:pt idx="40">
                  <c:v>0.65291959688770251</c:v>
                </c:pt>
                <c:pt idx="41">
                  <c:v>0.64761148847129013</c:v>
                </c:pt>
                <c:pt idx="42">
                  <c:v>0.64254195193777031</c:v>
                </c:pt>
                <c:pt idx="43">
                  <c:v>0.63771667690283895</c:v>
                </c:pt>
                <c:pt idx="44">
                  <c:v>0.63314124806396876</c:v>
                </c:pt>
                <c:pt idx="45">
                  <c:v>0.62882111923821382</c:v>
                </c:pt>
                <c:pt idx="46">
                  <c:v>0.62476158652721281</c:v>
                </c:pt>
                <c:pt idx="47">
                  <c:v>0.62096776083787164</c:v>
                </c:pt>
                <c:pt idx="48">
                  <c:v>0.61744454001958748</c:v>
                </c:pt>
                <c:pt idx="49">
                  <c:v>0.61419658090875107</c:v>
                </c:pt>
                <c:pt idx="50">
                  <c:v>0.61122827159744508</c:v>
                </c:pt>
                <c:pt idx="51">
                  <c:v>0.60854370426453352</c:v>
                </c:pt>
                <c:pt idx="52">
                  <c:v>0.60614664892251957</c:v>
                </c:pt>
                <c:pt idx="53">
                  <c:v>0.60404052844159395</c:v>
                </c:pt>
                <c:pt idx="54">
                  <c:v>0.60222839521231486</c:v>
                </c:pt>
                <c:pt idx="55">
                  <c:v>0.60071290979968128</c:v>
                </c:pt>
                <c:pt idx="56">
                  <c:v>0.59949632192366287</c:v>
                </c:pt>
                <c:pt idx="57">
                  <c:v>0.59858045407447114</c:v>
                </c:pt>
                <c:pt idx="58">
                  <c:v>0.59796668803537867</c:v>
                </c:pt>
                <c:pt idx="59">
                  <c:v>0.59765595454241061</c:v>
                </c:pt>
                <c:pt idx="60">
                  <c:v>0.59764872625983234</c:v>
                </c:pt>
                <c:pt idx="61">
                  <c:v>0.59794501419444912</c:v>
                </c:pt>
                <c:pt idx="62">
                  <c:v>0.59854436761195895</c:v>
                </c:pt>
                <c:pt idx="63">
                  <c:v>0.59944587745683919</c:v>
                </c:pt>
                <c:pt idx="64">
                  <c:v>0.60064818321543256</c:v>
                </c:pt>
                <c:pt idx="65">
                  <c:v>0.60214948310199512</c:v>
                </c:pt>
                <c:pt idx="66">
                  <c:v>0.60394754739132761</c:v>
                </c:pt>
                <c:pt idx="67">
                  <c:v>0.60603973467092065</c:v>
                </c:pt>
                <c:pt idx="68">
                  <c:v>0.60842301074170413</c:v>
                </c:pt>
                <c:pt idx="69">
                  <c:v>0.61109396986060971</c:v>
                </c:pt>
                <c:pt idx="70">
                  <c:v>0.61404885799095799</c:v>
                </c:pt>
                <c:pt idx="71">
                  <c:v>0.6172835977085408</c:v>
                </c:pt>
                <c:pt idx="72">
                  <c:v>0.62079381440217296</c:v>
                </c:pt>
                <c:pt idx="73">
                  <c:v>0.62457486340710155</c:v>
                </c:pt>
                <c:pt idx="74">
                  <c:v>0.6286218577173398</c:v>
                </c:pt>
                <c:pt idx="75">
                  <c:v>0.63292969593786597</c:v>
                </c:pt>
                <c:pt idx="76">
                  <c:v>0.63749309015863009</c:v>
                </c:pt>
                <c:pt idx="77">
                  <c:v>0.64230659345829477</c:v>
                </c:pt>
                <c:pt idx="78">
                  <c:v>0.64736462677535844</c:v>
                </c:pt>
                <c:pt idx="79">
                  <c:v>0.65266150491659858</c:v>
                </c:pt>
                <c:pt idx="80">
                  <c:v>0.65819146150645191</c:v>
                </c:pt>
              </c:numCache>
            </c:numRef>
          </c:yVal>
        </c:ser>
        <c:axId val="191239680"/>
        <c:axId val="191241600"/>
      </c:scatterChart>
      <c:valAx>
        <c:axId val="191239680"/>
        <c:scaling>
          <c:orientation val="minMax"/>
          <c:max val="0.6000000000000004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/ Average Depth</a:t>
                </a:r>
              </a:p>
            </c:rich>
          </c:tx>
        </c:title>
        <c:numFmt formatCode="General" sourceLinked="1"/>
        <c:tickLblPos val="nextTo"/>
        <c:crossAx val="191241600"/>
        <c:crosses val="autoZero"/>
        <c:crossBetween val="midCat"/>
      </c:valAx>
      <c:valAx>
        <c:axId val="191241600"/>
        <c:scaling>
          <c:orientation val="minMax"/>
          <c:max val="1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Correction</a:t>
                </a:r>
              </a:p>
              <a:p>
                <a:pPr>
                  <a:defRPr/>
                </a:pPr>
                <a:endParaRPr lang="en-US"/>
              </a:p>
            </c:rich>
          </c:tx>
        </c:title>
        <c:numFmt formatCode="General" sourceLinked="1"/>
        <c:tickLblPos val="nextTo"/>
        <c:crossAx val="19123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880930638593599"/>
          <c:y val="0.47627588218139399"/>
          <c:w val="0.29768052516411397"/>
          <c:h val="0.21874416739574229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119374</xdr:colOff>
      <xdr:row>30</xdr:row>
      <xdr:rowOff>164522</xdr:rowOff>
    </xdr:from>
    <xdr:to>
      <xdr:col>27</xdr:col>
      <xdr:colOff>263485</xdr:colOff>
      <xdr:row>52</xdr:row>
      <xdr:rowOff>122834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90763</xdr:colOff>
      <xdr:row>10</xdr:row>
      <xdr:rowOff>184315</xdr:rowOff>
    </xdr:from>
    <xdr:to>
      <xdr:col>12</xdr:col>
      <xdr:colOff>206375</xdr:colOff>
      <xdr:row>36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152154</xdr:colOff>
      <xdr:row>1</xdr:row>
      <xdr:rowOff>40821</xdr:rowOff>
    </xdr:from>
    <xdr:to>
      <xdr:col>29</xdr:col>
      <xdr:colOff>176893</xdr:colOff>
      <xdr:row>23</xdr:row>
      <xdr:rowOff>181841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57</xdr:row>
      <xdr:rowOff>0</xdr:rowOff>
    </xdr:from>
    <xdr:to>
      <xdr:col>30</xdr:col>
      <xdr:colOff>24739</xdr:colOff>
      <xdr:row>79</xdr:row>
      <xdr:rowOff>141020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288845</xdr:colOff>
      <xdr:row>28</xdr:row>
      <xdr:rowOff>115164</xdr:rowOff>
    </xdr:from>
    <xdr:to>
      <xdr:col>29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40822</xdr:colOff>
      <xdr:row>17</xdr:row>
      <xdr:rowOff>13607</xdr:rowOff>
    </xdr:from>
    <xdr:to>
      <xdr:col>14</xdr:col>
      <xdr:colOff>383475</xdr:colOff>
      <xdr:row>43</xdr:row>
      <xdr:rowOff>67046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321625</xdr:colOff>
      <xdr:row>3</xdr:row>
      <xdr:rowOff>98962</xdr:rowOff>
    </xdr:from>
    <xdr:to>
      <xdr:col>30</xdr:col>
      <xdr:colOff>346364</xdr:colOff>
      <xdr:row>27</xdr:row>
      <xdr:rowOff>111331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108858</xdr:colOff>
      <xdr:row>50</xdr:row>
      <xdr:rowOff>54428</xdr:rowOff>
    </xdr:from>
    <xdr:to>
      <xdr:col>27</xdr:col>
      <xdr:colOff>204107</xdr:colOff>
      <xdr:row>79</xdr:row>
      <xdr:rowOff>149679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30</xdr:col>
      <xdr:colOff>0</xdr:colOff>
      <xdr:row>54</xdr:row>
      <xdr:rowOff>190499</xdr:rowOff>
    </xdr:from>
    <xdr:to>
      <xdr:col>38</xdr:col>
      <xdr:colOff>571500</xdr:colOff>
      <xdr:row>76</xdr:row>
      <xdr:rowOff>74402</xdr:rowOff>
    </xdr:to>
    <xdr:pic>
      <xdr:nvPicPr>
        <xdr:cNvPr id="1025" name="Picture 1" descr="http://ocean.dmi.dk/wavestat/fig/frac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9390179" y="10477499"/>
          <a:ext cx="5470071" cy="4074903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0</xdr:colOff>
      <xdr:row>78</xdr:row>
      <xdr:rowOff>0</xdr:rowOff>
    </xdr:from>
    <xdr:to>
      <xdr:col>36</xdr:col>
      <xdr:colOff>152400</xdr:colOff>
      <xdr:row>94</xdr:row>
      <xdr:rowOff>123825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9373850" y="14859000"/>
          <a:ext cx="3810000" cy="3171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288845</xdr:colOff>
      <xdr:row>28</xdr:row>
      <xdr:rowOff>115164</xdr:rowOff>
    </xdr:from>
    <xdr:to>
      <xdr:col>26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581396</xdr:colOff>
      <xdr:row>15</xdr:row>
      <xdr:rowOff>136072</xdr:rowOff>
    </xdr:from>
    <xdr:to>
      <xdr:col>15</xdr:col>
      <xdr:colOff>51461</xdr:colOff>
      <xdr:row>42</xdr:row>
      <xdr:rowOff>3958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321625</xdr:colOff>
      <xdr:row>3</xdr:row>
      <xdr:rowOff>98962</xdr:rowOff>
    </xdr:from>
    <xdr:to>
      <xdr:col>27</xdr:col>
      <xdr:colOff>346364</xdr:colOff>
      <xdr:row>27</xdr:row>
      <xdr:rowOff>111331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288845</xdr:colOff>
      <xdr:row>28</xdr:row>
      <xdr:rowOff>115164</xdr:rowOff>
    </xdr:from>
    <xdr:to>
      <xdr:col>26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544286</xdr:colOff>
      <xdr:row>25</xdr:row>
      <xdr:rowOff>0</xdr:rowOff>
    </xdr:from>
    <xdr:to>
      <xdr:col>15</xdr:col>
      <xdr:colOff>14351</xdr:colOff>
      <xdr:row>51</xdr:row>
      <xdr:rowOff>53439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321625</xdr:colOff>
      <xdr:row>3</xdr:row>
      <xdr:rowOff>98962</xdr:rowOff>
    </xdr:from>
    <xdr:to>
      <xdr:col>27</xdr:col>
      <xdr:colOff>346364</xdr:colOff>
      <xdr:row>27</xdr:row>
      <xdr:rowOff>111331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47625</xdr:rowOff>
    </xdr:from>
    <xdr:to>
      <xdr:col>12</xdr:col>
      <xdr:colOff>9525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247650</xdr:colOff>
      <xdr:row>17</xdr:row>
      <xdr:rowOff>19050</xdr:rowOff>
    </xdr:from>
    <xdr:to>
      <xdr:col>11</xdr:col>
      <xdr:colOff>552450</xdr:colOff>
      <xdr:row>31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3</xdr:row>
      <xdr:rowOff>66675</xdr:rowOff>
    </xdr:from>
    <xdr:to>
      <xdr:col>17</xdr:col>
      <xdr:colOff>200025</xdr:colOff>
      <xdr:row>18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600074</xdr:colOff>
      <xdr:row>22</xdr:row>
      <xdr:rowOff>85725</xdr:rowOff>
    </xdr:from>
    <xdr:to>
      <xdr:col>17</xdr:col>
      <xdr:colOff>76199</xdr:colOff>
      <xdr:row>36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0.85777</cdr:x>
      <cdr:y>0.15972</cdr:y>
    </cdr:from>
    <cdr:to>
      <cdr:x>0.9256</cdr:x>
      <cdr:y>0.82986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733801" y="438150"/>
          <a:ext cx="295275" cy="18383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39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 anchor="ctr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/>
              </a:solidFill>
            </a:rPr>
            <a:t>	cresting limit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08"/>
  <sheetViews>
    <sheetView zoomScale="60" zoomScaleNormal="60" workbookViewId="0">
      <selection activeCell="C2" sqref="C2"/>
    </sheetView>
  </sheetViews>
  <sheetFormatPr defaultRowHeight="15"/>
  <cols>
    <col min="1" max="1" width="9.7109375" bestFit="1" customWidth="1"/>
    <col min="2" max="2" width="14.85546875" bestFit="1" customWidth="1"/>
    <col min="3" max="3" width="15" bestFit="1" customWidth="1"/>
    <col min="4" max="4" width="9.7109375" bestFit="1" customWidth="1"/>
    <col min="5" max="6" width="15" bestFit="1" customWidth="1"/>
    <col min="7" max="7" width="14.85546875" bestFit="1" customWidth="1"/>
    <col min="8" max="8" width="9.42578125" bestFit="1" customWidth="1"/>
    <col min="9" max="9" width="11.5703125" bestFit="1" customWidth="1"/>
    <col min="10" max="10" width="12.85546875" bestFit="1" customWidth="1"/>
    <col min="11" max="12" width="10" customWidth="1"/>
    <col min="13" max="13" width="10.5703125" bestFit="1" customWidth="1"/>
    <col min="14" max="14" width="10.42578125" bestFit="1" customWidth="1"/>
    <col min="15" max="15" width="10.140625" bestFit="1" customWidth="1"/>
  </cols>
  <sheetData>
    <row r="1" spans="1:15">
      <c r="A1">
        <v>0.01</v>
      </c>
      <c r="B1" s="8">
        <v>0.57999999999999996</v>
      </c>
      <c r="C1" s="8">
        <v>0.56000000000000005</v>
      </c>
      <c r="D1" s="8">
        <v>12.5</v>
      </c>
      <c r="E1">
        <v>44</v>
      </c>
      <c r="F1" s="1">
        <v>0.65604442082228387</v>
      </c>
      <c r="H1">
        <f>+SUM(H10:H824)</f>
        <v>249.71869934298351</v>
      </c>
      <c r="J1" t="s">
        <v>23</v>
      </c>
      <c r="K1" s="8">
        <v>0.57999999999999996</v>
      </c>
      <c r="L1" s="8">
        <v>13.748299991587414</v>
      </c>
    </row>
    <row r="2" spans="1:15">
      <c r="B2" s="8"/>
      <c r="C2" s="8"/>
      <c r="D2" s="8">
        <v>2.7</v>
      </c>
      <c r="E2" t="s">
        <v>9</v>
      </c>
      <c r="F2" s="7"/>
      <c r="H2" t="s">
        <v>12</v>
      </c>
      <c r="K2" s="8"/>
      <c r="L2" s="8">
        <v>2.7207896828962621</v>
      </c>
    </row>
    <row r="3" spans="1:15">
      <c r="B3" s="8">
        <v>2</v>
      </c>
      <c r="C3" s="8">
        <v>2</v>
      </c>
      <c r="D3" s="8">
        <v>1.05</v>
      </c>
      <c r="F3" s="1">
        <v>1.7070065763033613</v>
      </c>
      <c r="K3" s="8">
        <v>2</v>
      </c>
      <c r="L3" s="8">
        <v>1.1139459307016373</v>
      </c>
    </row>
    <row r="4" spans="1:15">
      <c r="B4" s="8" t="s">
        <v>11</v>
      </c>
      <c r="D4" s="8">
        <v>0.5</v>
      </c>
      <c r="F4" s="1" t="s">
        <v>10</v>
      </c>
    </row>
    <row r="5" spans="1:15">
      <c r="F5" t="s">
        <v>13</v>
      </c>
    </row>
    <row r="6" spans="1:15">
      <c r="F6" t="s">
        <v>14</v>
      </c>
      <c r="M6">
        <f>+SUM($M10:$M5000)</f>
        <v>111324755</v>
      </c>
    </row>
    <row r="7" spans="1:15">
      <c r="I7" t="s">
        <v>1</v>
      </c>
      <c r="J7" t="s">
        <v>1</v>
      </c>
      <c r="K7" t="s">
        <v>1</v>
      </c>
      <c r="L7" t="s">
        <v>1</v>
      </c>
    </row>
    <row r="8" spans="1:15">
      <c r="I8" t="s">
        <v>0</v>
      </c>
      <c r="J8" t="s">
        <v>5</v>
      </c>
      <c r="K8" t="s">
        <v>3</v>
      </c>
      <c r="L8" t="s">
        <v>4</v>
      </c>
      <c r="M8" t="s">
        <v>0</v>
      </c>
      <c r="N8" t="s">
        <v>3</v>
      </c>
      <c r="O8" t="s">
        <v>4</v>
      </c>
    </row>
    <row r="9" spans="1:15">
      <c r="B9" t="s">
        <v>5</v>
      </c>
      <c r="C9" t="s">
        <v>2</v>
      </c>
      <c r="D9" t="s">
        <v>6</v>
      </c>
      <c r="E9" t="s">
        <v>0</v>
      </c>
      <c r="F9" t="s">
        <v>3</v>
      </c>
      <c r="G9" t="s">
        <v>4</v>
      </c>
      <c r="I9">
        <f>+M9</f>
        <v>111324755</v>
      </c>
      <c r="J9">
        <f>+$N9+$O9</f>
        <v>205833319</v>
      </c>
      <c r="K9">
        <f>+$N9</f>
        <v>95648470</v>
      </c>
      <c r="L9">
        <f>+$O9</f>
        <v>110184849</v>
      </c>
      <c r="M9">
        <f>+SUM($M10:$M5000)</f>
        <v>111324755</v>
      </c>
      <c r="N9">
        <f>+SUM(N10:N5000)</f>
        <v>95648470</v>
      </c>
      <c r="O9">
        <f>+SUM(O10:O5000)</f>
        <v>110184849</v>
      </c>
    </row>
    <row r="10" spans="1:15">
      <c r="A10">
        <v>0.01</v>
      </c>
      <c r="B10">
        <f>+$J10/$J$9</f>
        <v>0.98957888834314522</v>
      </c>
      <c r="C10" s="2">
        <f>2*($A10/$C$1*$D10)*BESSELK(2*($A10/$C$1*$D10),1)</f>
        <v>0.99748632708040375</v>
      </c>
      <c r="D10">
        <f>+(1-$D$2*$A10/$D$1*(1-$D$3*$A10/$D$1))^$D$4</f>
        <v>0.99892032435024569</v>
      </c>
      <c r="E10">
        <f>+$I10/$I$9</f>
        <v>0.99641276551652869</v>
      </c>
      <c r="F10">
        <f>+$K10/$K$9</f>
        <v>0.99452844358095849</v>
      </c>
      <c r="G10">
        <f>+$L10/$L$9</f>
        <v>0.98528231408657641</v>
      </c>
      <c r="H10">
        <f>+ABS(LN($C10/$E10))</f>
        <v>1.0768465381250255E-3</v>
      </c>
      <c r="I10">
        <f>+$I9-$M10</f>
        <v>110925407</v>
      </c>
      <c r="J10">
        <f>+$J9-$N10-$O10</f>
        <v>203688307</v>
      </c>
      <c r="K10">
        <f>+$K9-$N10</f>
        <v>95125124</v>
      </c>
      <c r="L10">
        <f>+$L9-$O10</f>
        <v>108563183</v>
      </c>
      <c r="M10">
        <v>399348</v>
      </c>
      <c r="N10">
        <v>523346</v>
      </c>
      <c r="O10">
        <v>1621666</v>
      </c>
    </row>
    <row r="11" spans="1:15">
      <c r="A11">
        <f>+$A10+$A$1</f>
        <v>0.02</v>
      </c>
      <c r="B11">
        <f t="shared" ref="B11:B74" si="0">+$J11/$J$9</f>
        <v>0.96894606747316747</v>
      </c>
      <c r="C11" s="2">
        <f t="shared" ref="C11:C74" si="1">2*($A11/$C$1*$D11)*BESSELK(2*($A11/$C$1*$D11),1)</f>
        <v>0.99172031440420561</v>
      </c>
      <c r="D11">
        <f t="shared" ref="D11:D74" si="2">+(1-$D$2*$A11/$D$1*(1-$D$3*$A11/$D$1))^$D$4</f>
        <v>0.99784129880457439</v>
      </c>
      <c r="E11">
        <f t="shared" ref="E11:E74" si="3">+$I11/$I$9</f>
        <v>0.98994214718909557</v>
      </c>
      <c r="F11">
        <f t="shared" ref="F11:F74" si="4">+$K11/$K$9</f>
        <v>0.98359281648728936</v>
      </c>
      <c r="G11">
        <f t="shared" ref="G11:G74" si="5">+$L11/$L$9</f>
        <v>0.95623162309729171</v>
      </c>
      <c r="H11">
        <f t="shared" ref="H11:H74" si="6">+ABS(LN($C11/$E11))</f>
        <v>1.7946221688238976E-3</v>
      </c>
      <c r="I11">
        <f t="shared" ref="I11:I74" si="7">+$I10-$M11</f>
        <v>110205067</v>
      </c>
      <c r="J11">
        <f t="shared" ref="J11:J74" si="8">+$J10-$N11-$O11</f>
        <v>199441385</v>
      </c>
      <c r="K11">
        <f t="shared" ref="K11:K74" si="9">+$K10-$N11</f>
        <v>94079148</v>
      </c>
      <c r="L11">
        <f t="shared" ref="L11:L74" si="10">+$L10-$O11</f>
        <v>105362237</v>
      </c>
      <c r="M11">
        <v>720340</v>
      </c>
      <c r="N11">
        <v>1045976</v>
      </c>
      <c r="O11">
        <v>3200946</v>
      </c>
    </row>
    <row r="12" spans="1:15">
      <c r="A12">
        <f t="shared" ref="A12:A75" si="11">+$A11+$A$1</f>
        <v>0.03</v>
      </c>
      <c r="B12">
        <f t="shared" si="0"/>
        <v>0.93990704682753523</v>
      </c>
      <c r="C12" s="2">
        <f t="shared" si="1"/>
        <v>0.98370223666857382</v>
      </c>
      <c r="D12">
        <f t="shared" si="2"/>
        <v>0.99676292547425738</v>
      </c>
      <c r="E12">
        <f t="shared" si="3"/>
        <v>0.98098552294141583</v>
      </c>
      <c r="F12">
        <f t="shared" si="4"/>
        <v>0.96560315078746162</v>
      </c>
      <c r="G12">
        <f t="shared" si="5"/>
        <v>0.9176009580046709</v>
      </c>
      <c r="H12">
        <f t="shared" si="6"/>
        <v>2.765544240172359E-3</v>
      </c>
      <c r="I12">
        <f t="shared" si="7"/>
        <v>109207973</v>
      </c>
      <c r="J12">
        <f t="shared" si="8"/>
        <v>193464187</v>
      </c>
      <c r="K12">
        <f t="shared" si="9"/>
        <v>92358464</v>
      </c>
      <c r="L12">
        <f t="shared" si="10"/>
        <v>101105723</v>
      </c>
      <c r="M12">
        <v>997094</v>
      </c>
      <c r="N12">
        <v>1720684</v>
      </c>
      <c r="O12">
        <v>4256514</v>
      </c>
    </row>
    <row r="13" spans="1:15">
      <c r="A13">
        <f t="shared" si="11"/>
        <v>0.04</v>
      </c>
      <c r="B13">
        <f t="shared" si="0"/>
        <v>0.90784111584966476</v>
      </c>
      <c r="C13" s="2">
        <f t="shared" si="1"/>
        <v>0.97395519386235696</v>
      </c>
      <c r="D13">
        <f t="shared" si="2"/>
        <v>0.99568520647843317</v>
      </c>
      <c r="E13">
        <f t="shared" si="3"/>
        <v>0.97046330800368708</v>
      </c>
      <c r="F13">
        <f t="shared" si="4"/>
        <v>0.94588804191013198</v>
      </c>
      <c r="G13">
        <f t="shared" si="5"/>
        <v>0.87481361434728655</v>
      </c>
      <c r="H13">
        <f t="shared" si="6"/>
        <v>3.5917058073632714E-3</v>
      </c>
      <c r="I13">
        <f t="shared" si="7"/>
        <v>108036590</v>
      </c>
      <c r="J13">
        <f t="shared" si="8"/>
        <v>186863950</v>
      </c>
      <c r="K13">
        <f t="shared" si="9"/>
        <v>90472744</v>
      </c>
      <c r="L13">
        <f t="shared" si="10"/>
        <v>96391206</v>
      </c>
      <c r="M13">
        <v>1171383</v>
      </c>
      <c r="N13">
        <v>1885720</v>
      </c>
      <c r="O13">
        <v>4714517</v>
      </c>
    </row>
    <row r="14" spans="1:15">
      <c r="A14">
        <f t="shared" si="11"/>
        <v>0.05</v>
      </c>
      <c r="B14">
        <f t="shared" si="0"/>
        <v>0.87795897125868139</v>
      </c>
      <c r="C14" s="2">
        <f t="shared" si="1"/>
        <v>0.96283511358618501</v>
      </c>
      <c r="D14">
        <f t="shared" si="2"/>
        <v>0.99460814394413644</v>
      </c>
      <c r="E14">
        <f t="shared" si="3"/>
        <v>0.95928072781296492</v>
      </c>
      <c r="F14">
        <f t="shared" si="4"/>
        <v>0.93097902141037903</v>
      </c>
      <c r="G14">
        <f t="shared" si="5"/>
        <v>0.83193370805454392</v>
      </c>
      <c r="H14">
        <f t="shared" si="6"/>
        <v>3.6984137460908521E-3</v>
      </c>
      <c r="I14">
        <f t="shared" si="7"/>
        <v>106791692</v>
      </c>
      <c r="J14">
        <f t="shared" si="8"/>
        <v>180713209</v>
      </c>
      <c r="K14">
        <f t="shared" si="9"/>
        <v>89046719</v>
      </c>
      <c r="L14">
        <f t="shared" si="10"/>
        <v>91666490</v>
      </c>
      <c r="M14">
        <v>1244898</v>
      </c>
      <c r="N14">
        <v>1426025</v>
      </c>
      <c r="O14">
        <v>4724716</v>
      </c>
    </row>
    <row r="15" spans="1:15">
      <c r="A15">
        <f t="shared" si="11"/>
        <v>6.0000000000000005E-2</v>
      </c>
      <c r="B15">
        <f t="shared" si="0"/>
        <v>0.84951685591777293</v>
      </c>
      <c r="C15" s="2">
        <f t="shared" si="1"/>
        <v>0.95060785375551404</v>
      </c>
      <c r="D15">
        <f t="shared" si="2"/>
        <v>0.99353174000632716</v>
      </c>
      <c r="E15">
        <f t="shared" si="3"/>
        <v>0.94772976594469038</v>
      </c>
      <c r="F15">
        <f t="shared" si="4"/>
        <v>0.91683098537802021</v>
      </c>
      <c r="G15">
        <f t="shared" si="5"/>
        <v>0.79108329131530597</v>
      </c>
      <c r="H15">
        <f t="shared" si="6"/>
        <v>3.0322214406316144E-3</v>
      </c>
      <c r="I15">
        <f t="shared" si="7"/>
        <v>105505784</v>
      </c>
      <c r="J15">
        <f t="shared" si="8"/>
        <v>174858874</v>
      </c>
      <c r="K15">
        <f t="shared" si="9"/>
        <v>87693481</v>
      </c>
      <c r="L15">
        <f t="shared" si="10"/>
        <v>87165393</v>
      </c>
      <c r="M15">
        <v>1285908</v>
      </c>
      <c r="N15">
        <v>1353238</v>
      </c>
      <c r="O15">
        <v>4501097</v>
      </c>
    </row>
    <row r="16" spans="1:15">
      <c r="A16">
        <f t="shared" si="11"/>
        <v>7.0000000000000007E-2</v>
      </c>
      <c r="B16">
        <f t="shared" si="0"/>
        <v>0.82266099979663643</v>
      </c>
      <c r="C16" s="2">
        <f t="shared" si="1"/>
        <v>0.93748223657190322</v>
      </c>
      <c r="D16">
        <f t="shared" si="2"/>
        <v>0.99245599680791896</v>
      </c>
      <c r="E16">
        <f t="shared" si="3"/>
        <v>0.93569837184910043</v>
      </c>
      <c r="F16">
        <f t="shared" si="4"/>
        <v>0.90349582173138787</v>
      </c>
      <c r="G16">
        <f t="shared" si="5"/>
        <v>0.75249048986762235</v>
      </c>
      <c r="H16">
        <f t="shared" si="6"/>
        <v>1.9046377632271465E-3</v>
      </c>
      <c r="I16">
        <f t="shared" si="7"/>
        <v>104166392</v>
      </c>
      <c r="J16">
        <f t="shared" si="8"/>
        <v>169331044</v>
      </c>
      <c r="K16">
        <f t="shared" si="9"/>
        <v>86417993</v>
      </c>
      <c r="L16">
        <f t="shared" si="10"/>
        <v>82913051</v>
      </c>
      <c r="M16">
        <v>1339392</v>
      </c>
      <c r="N16">
        <v>1275488</v>
      </c>
      <c r="O16">
        <v>4252342</v>
      </c>
    </row>
    <row r="17" spans="1:15">
      <c r="A17">
        <f t="shared" si="11"/>
        <v>0.08</v>
      </c>
      <c r="B17">
        <f t="shared" si="0"/>
        <v>0.79637997772362601</v>
      </c>
      <c r="C17" s="2">
        <f t="shared" si="1"/>
        <v>0.92362750903545232</v>
      </c>
      <c r="D17">
        <f t="shared" si="2"/>
        <v>0.99138091649980842</v>
      </c>
      <c r="E17">
        <f t="shared" si="3"/>
        <v>0.92313246950330141</v>
      </c>
      <c r="F17">
        <f t="shared" si="4"/>
        <v>0.88866367648118161</v>
      </c>
      <c r="G17">
        <f t="shared" si="5"/>
        <v>0.71627100927460541</v>
      </c>
      <c r="H17">
        <f t="shared" si="6"/>
        <v>5.3611682055153785E-4</v>
      </c>
      <c r="I17">
        <f t="shared" si="7"/>
        <v>102767496</v>
      </c>
      <c r="J17">
        <f t="shared" si="8"/>
        <v>163921534</v>
      </c>
      <c r="K17">
        <f t="shared" si="9"/>
        <v>84999321</v>
      </c>
      <c r="L17">
        <f t="shared" si="10"/>
        <v>78922213</v>
      </c>
      <c r="M17">
        <v>1398896</v>
      </c>
      <c r="N17">
        <v>1418672</v>
      </c>
      <c r="O17">
        <v>3990838</v>
      </c>
    </row>
    <row r="18" spans="1:15">
      <c r="A18">
        <f t="shared" si="11"/>
        <v>0.09</v>
      </c>
      <c r="B18">
        <f t="shared" si="0"/>
        <v>0.77131259784039141</v>
      </c>
      <c r="C18" s="2">
        <f t="shared" si="1"/>
        <v>0.90918378110106113</v>
      </c>
      <c r="D18">
        <f t="shared" si="2"/>
        <v>0.99030650124090369</v>
      </c>
      <c r="E18">
        <f t="shared" si="3"/>
        <v>0.90993264705590415</v>
      </c>
      <c r="F18">
        <f t="shared" si="4"/>
        <v>0.87375607785466924</v>
      </c>
      <c r="G18">
        <f t="shared" si="5"/>
        <v>0.6823841996643295</v>
      </c>
      <c r="H18">
        <f t="shared" si="6"/>
        <v>8.2332937634416235E-4</v>
      </c>
      <c r="I18">
        <f t="shared" si="7"/>
        <v>101298029</v>
      </c>
      <c r="J18">
        <f t="shared" si="8"/>
        <v>158761832</v>
      </c>
      <c r="K18">
        <f t="shared" si="9"/>
        <v>83573432</v>
      </c>
      <c r="L18">
        <f t="shared" si="10"/>
        <v>75188400</v>
      </c>
      <c r="M18">
        <v>1469467</v>
      </c>
      <c r="N18">
        <v>1425889</v>
      </c>
      <c r="O18">
        <v>3733813</v>
      </c>
    </row>
    <row r="19" spans="1:15" s="3" customFormat="1">
      <c r="A19" s="3">
        <f t="shared" si="11"/>
        <v>9.9999999999999992E-2</v>
      </c>
      <c r="B19" s="3">
        <f t="shared" si="0"/>
        <v>0.74707395647640507</v>
      </c>
      <c r="C19" s="2">
        <f t="shared" si="1"/>
        <v>0.89426880235323303</v>
      </c>
      <c r="D19">
        <f t="shared" si="2"/>
        <v>0.98923275319815407</v>
      </c>
      <c r="E19" s="3">
        <f t="shared" si="3"/>
        <v>0.89612802651126422</v>
      </c>
      <c r="F19" s="3">
        <f t="shared" si="4"/>
        <v>0.85809462503686673</v>
      </c>
      <c r="G19" s="3">
        <f t="shared" si="5"/>
        <v>0.65069993425321115</v>
      </c>
      <c r="H19" s="3">
        <f t="shared" si="6"/>
        <v>2.0768857455102253E-3</v>
      </c>
      <c r="I19" s="3">
        <f t="shared" si="7"/>
        <v>99761233</v>
      </c>
      <c r="J19" s="3">
        <f t="shared" si="8"/>
        <v>153772712</v>
      </c>
      <c r="K19" s="3">
        <f t="shared" si="9"/>
        <v>82075438</v>
      </c>
      <c r="L19" s="3">
        <f t="shared" si="10"/>
        <v>71697274</v>
      </c>
      <c r="M19" s="3">
        <v>1536796</v>
      </c>
      <c r="N19" s="3">
        <v>1497994</v>
      </c>
      <c r="O19" s="3">
        <v>3491126</v>
      </c>
    </row>
    <row r="20" spans="1:15">
      <c r="A20">
        <f t="shared" si="11"/>
        <v>0.10999999999999999</v>
      </c>
      <c r="B20">
        <f t="shared" si="0"/>
        <v>0.72360230949781268</v>
      </c>
      <c r="C20" s="2">
        <f t="shared" si="1"/>
        <v>0.87898263129334642</v>
      </c>
      <c r="D20">
        <f t="shared" si="2"/>
        <v>0.98815967454657849</v>
      </c>
      <c r="E20">
        <f t="shared" si="3"/>
        <v>0.88178777487540849</v>
      </c>
      <c r="F20">
        <f t="shared" si="4"/>
        <v>0.84180933578968908</v>
      </c>
      <c r="G20">
        <f t="shared" si="5"/>
        <v>0.62099000562227935</v>
      </c>
      <c r="H20">
        <f t="shared" si="6"/>
        <v>3.1862711293433044E-3</v>
      </c>
      <c r="I20">
        <f t="shared" si="7"/>
        <v>98164808</v>
      </c>
      <c r="J20">
        <f t="shared" si="8"/>
        <v>148941465</v>
      </c>
      <c r="K20">
        <f t="shared" si="9"/>
        <v>80517775</v>
      </c>
      <c r="L20">
        <f t="shared" si="10"/>
        <v>68423690</v>
      </c>
      <c r="M20">
        <v>1596425</v>
      </c>
      <c r="N20">
        <v>1557663</v>
      </c>
      <c r="O20">
        <v>3273584</v>
      </c>
    </row>
    <row r="21" spans="1:15">
      <c r="A21">
        <f t="shared" si="11"/>
        <v>0.11999999999999998</v>
      </c>
      <c r="B21">
        <f t="shared" si="0"/>
        <v>0.70119738486070859</v>
      </c>
      <c r="C21" s="2">
        <f t="shared" si="1"/>
        <v>0.86341100072146304</v>
      </c>
      <c r="D21">
        <f t="shared" si="2"/>
        <v>0.9870872674692952</v>
      </c>
      <c r="E21">
        <f t="shared" si="3"/>
        <v>0.86709796936000438</v>
      </c>
      <c r="F21">
        <f t="shared" si="4"/>
        <v>0.82571853998291866</v>
      </c>
      <c r="G21">
        <f t="shared" si="5"/>
        <v>0.59310395751415879</v>
      </c>
      <c r="H21">
        <f t="shared" si="6"/>
        <v>4.2611443004131151E-3</v>
      </c>
      <c r="I21">
        <f t="shared" si="7"/>
        <v>96529469</v>
      </c>
      <c r="J21">
        <f t="shared" si="8"/>
        <v>144329785</v>
      </c>
      <c r="K21">
        <f t="shared" si="9"/>
        <v>78978715</v>
      </c>
      <c r="L21">
        <f t="shared" si="10"/>
        <v>65351070</v>
      </c>
      <c r="M21">
        <v>1635339</v>
      </c>
      <c r="N21">
        <v>1539060</v>
      </c>
      <c r="O21">
        <v>3072620</v>
      </c>
    </row>
    <row r="22" spans="1:15">
      <c r="A22">
        <f t="shared" si="11"/>
        <v>0.12999999999999998</v>
      </c>
      <c r="B22">
        <f t="shared" si="0"/>
        <v>0.67961800198149647</v>
      </c>
      <c r="C22" s="2">
        <f t="shared" si="1"/>
        <v>0.84762783027796973</v>
      </c>
      <c r="D22">
        <f t="shared" si="2"/>
        <v>0.98601553415755072</v>
      </c>
      <c r="E22">
        <f t="shared" si="3"/>
        <v>0.85220144432386125</v>
      </c>
      <c r="F22">
        <f t="shared" si="4"/>
        <v>0.80950893412095348</v>
      </c>
      <c r="G22">
        <f t="shared" si="5"/>
        <v>0.56686321728316746</v>
      </c>
      <c r="H22">
        <f t="shared" si="6"/>
        <v>5.3812758153607386E-3</v>
      </c>
      <c r="I22">
        <f t="shared" si="7"/>
        <v>94871117</v>
      </c>
      <c r="J22">
        <f t="shared" si="8"/>
        <v>139888029</v>
      </c>
      <c r="K22">
        <f t="shared" si="9"/>
        <v>77428291</v>
      </c>
      <c r="L22">
        <f t="shared" si="10"/>
        <v>62459738</v>
      </c>
      <c r="M22">
        <v>1658352</v>
      </c>
      <c r="N22">
        <v>1550424</v>
      </c>
      <c r="O22">
        <v>2891332</v>
      </c>
    </row>
    <row r="23" spans="1:15">
      <c r="A23">
        <f t="shared" si="11"/>
        <v>0.13999999999999999</v>
      </c>
      <c r="B23">
        <f t="shared" si="0"/>
        <v>0.65900938030348721</v>
      </c>
      <c r="C23" s="2">
        <f t="shared" si="1"/>
        <v>0.83169715601496186</v>
      </c>
      <c r="D23">
        <f t="shared" si="2"/>
        <v>0.98494447681074904</v>
      </c>
      <c r="E23">
        <f t="shared" si="3"/>
        <v>0.83728536388874153</v>
      </c>
      <c r="F23">
        <f t="shared" si="4"/>
        <v>0.79360305502011685</v>
      </c>
      <c r="G23">
        <f t="shared" si="5"/>
        <v>0.5421722727051157</v>
      </c>
      <c r="H23">
        <f t="shared" si="6"/>
        <v>6.696569544946086E-3</v>
      </c>
      <c r="I23">
        <f t="shared" si="7"/>
        <v>93210588</v>
      </c>
      <c r="J23">
        <f t="shared" si="8"/>
        <v>135646088</v>
      </c>
      <c r="K23">
        <f t="shared" si="9"/>
        <v>75906918</v>
      </c>
      <c r="L23">
        <f t="shared" si="10"/>
        <v>59739170</v>
      </c>
      <c r="M23">
        <v>1660529</v>
      </c>
      <c r="N23">
        <v>1521373</v>
      </c>
      <c r="O23">
        <v>2720568</v>
      </c>
    </row>
    <row r="24" spans="1:15">
      <c r="A24">
        <f t="shared" si="11"/>
        <v>0.15</v>
      </c>
      <c r="B24">
        <f t="shared" si="0"/>
        <v>0.63931558621954687</v>
      </c>
      <c r="C24" s="2">
        <f t="shared" si="1"/>
        <v>0.81567464689030356</v>
      </c>
      <c r="D24">
        <f t="shared" si="2"/>
        <v>0.98387409763648115</v>
      </c>
      <c r="E24">
        <f t="shared" si="3"/>
        <v>0.82238151792923331</v>
      </c>
      <c r="F24">
        <f t="shared" si="4"/>
        <v>0.77805642892144533</v>
      </c>
      <c r="G24">
        <f t="shared" si="5"/>
        <v>0.51887843491077434</v>
      </c>
      <c r="H24">
        <f t="shared" si="6"/>
        <v>8.18886270416142E-3</v>
      </c>
      <c r="I24">
        <f t="shared" si="7"/>
        <v>91551421</v>
      </c>
      <c r="J24">
        <f t="shared" si="8"/>
        <v>131592449</v>
      </c>
      <c r="K24">
        <f t="shared" si="9"/>
        <v>74419907</v>
      </c>
      <c r="L24">
        <f t="shared" si="10"/>
        <v>57172542</v>
      </c>
      <c r="M24">
        <v>1659167</v>
      </c>
      <c r="N24">
        <v>1487011</v>
      </c>
      <c r="O24">
        <v>2566628</v>
      </c>
    </row>
    <row r="25" spans="1:15">
      <c r="A25">
        <f t="shared" si="11"/>
        <v>0.16</v>
      </c>
      <c r="B25">
        <f t="shared" si="0"/>
        <v>0.62031199137395243</v>
      </c>
      <c r="C25" s="2">
        <f t="shared" si="1"/>
        <v>0.79960881969592756</v>
      </c>
      <c r="D25">
        <f t="shared" si="2"/>
        <v>0.98280439885055459</v>
      </c>
      <c r="E25">
        <f t="shared" si="3"/>
        <v>0.80743731257257201</v>
      </c>
      <c r="F25">
        <f t="shared" si="4"/>
        <v>0.76247932664265305</v>
      </c>
      <c r="G25">
        <f t="shared" si="5"/>
        <v>0.49690039508063399</v>
      </c>
      <c r="H25">
        <f t="shared" si="6"/>
        <v>9.7427878938662251E-3</v>
      </c>
      <c r="I25">
        <f t="shared" si="7"/>
        <v>89887761</v>
      </c>
      <c r="J25">
        <f t="shared" si="8"/>
        <v>127680876</v>
      </c>
      <c r="K25">
        <f t="shared" si="9"/>
        <v>72929981</v>
      </c>
      <c r="L25">
        <f t="shared" si="10"/>
        <v>54750895</v>
      </c>
      <c r="M25">
        <v>1663660</v>
      </c>
      <c r="N25">
        <v>1489926</v>
      </c>
      <c r="O25">
        <v>2421647</v>
      </c>
    </row>
    <row r="26" spans="1:15">
      <c r="A26">
        <f t="shared" si="11"/>
        <v>0.17</v>
      </c>
      <c r="B26">
        <f t="shared" si="0"/>
        <v>0.60193075932473306</v>
      </c>
      <c r="C26" s="2">
        <f t="shared" si="1"/>
        <v>0.78354202821189733</v>
      </c>
      <c r="D26">
        <f t="shared" si="2"/>
        <v>0.98173538267702265</v>
      </c>
      <c r="E26">
        <f t="shared" si="3"/>
        <v>0.79247415365971385</v>
      </c>
      <c r="F26">
        <f t="shared" si="4"/>
        <v>0.7469497421129685</v>
      </c>
      <c r="G26">
        <f t="shared" si="5"/>
        <v>0.47604372539458667</v>
      </c>
      <c r="H26">
        <f t="shared" si="6"/>
        <v>1.133518956023514E-2</v>
      </c>
      <c r="I26">
        <f t="shared" si="7"/>
        <v>88221991</v>
      </c>
      <c r="J26">
        <f t="shared" si="8"/>
        <v>123897406</v>
      </c>
      <c r="K26">
        <f t="shared" si="9"/>
        <v>71444600</v>
      </c>
      <c r="L26">
        <f t="shared" si="10"/>
        <v>52452806</v>
      </c>
      <c r="M26">
        <v>1665770</v>
      </c>
      <c r="N26">
        <v>1485381</v>
      </c>
      <c r="O26">
        <v>2298089</v>
      </c>
    </row>
    <row r="27" spans="1:15">
      <c r="A27">
        <f t="shared" si="11"/>
        <v>0.18000000000000002</v>
      </c>
      <c r="B27">
        <f t="shared" si="0"/>
        <v>0.58413020585845965</v>
      </c>
      <c r="C27" s="2">
        <f t="shared" si="1"/>
        <v>0.76751127965021715</v>
      </c>
      <c r="D27">
        <f t="shared" si="2"/>
        <v>0.98066705134821364</v>
      </c>
      <c r="E27">
        <f t="shared" si="3"/>
        <v>0.77744153131080329</v>
      </c>
      <c r="F27">
        <f t="shared" si="4"/>
        <v>0.73141008946614616</v>
      </c>
      <c r="G27">
        <f t="shared" si="5"/>
        <v>0.45628054543143221</v>
      </c>
      <c r="H27">
        <f t="shared" si="6"/>
        <v>1.285526437321529E-2</v>
      </c>
      <c r="I27">
        <f t="shared" si="7"/>
        <v>86548488</v>
      </c>
      <c r="J27">
        <f t="shared" si="8"/>
        <v>120233459</v>
      </c>
      <c r="K27">
        <f t="shared" si="9"/>
        <v>69958256</v>
      </c>
      <c r="L27">
        <f t="shared" si="10"/>
        <v>50275203</v>
      </c>
      <c r="M27">
        <v>1673503</v>
      </c>
      <c r="N27">
        <v>1486344</v>
      </c>
      <c r="O27">
        <v>2177603</v>
      </c>
    </row>
    <row r="28" spans="1:15">
      <c r="A28">
        <f t="shared" si="11"/>
        <v>0.19000000000000003</v>
      </c>
      <c r="B28">
        <f t="shared" si="0"/>
        <v>0.56681501598873796</v>
      </c>
      <c r="C28" s="2">
        <f t="shared" si="1"/>
        <v>0.75154891650086009</v>
      </c>
      <c r="D28">
        <f t="shared" si="2"/>
        <v>0.97959940710476134</v>
      </c>
      <c r="E28">
        <f t="shared" si="3"/>
        <v>0.76239189567495569</v>
      </c>
      <c r="F28">
        <f t="shared" si="4"/>
        <v>0.71575864203577955</v>
      </c>
      <c r="G28">
        <f t="shared" si="5"/>
        <v>0.43752110600977456</v>
      </c>
      <c r="H28">
        <f t="shared" si="6"/>
        <v>1.4324423374223277E-2</v>
      </c>
      <c r="I28">
        <f t="shared" si="7"/>
        <v>84873091</v>
      </c>
      <c r="J28">
        <f t="shared" si="8"/>
        <v>116669416</v>
      </c>
      <c r="K28">
        <f t="shared" si="9"/>
        <v>68461219</v>
      </c>
      <c r="L28">
        <f t="shared" si="10"/>
        <v>48208197</v>
      </c>
      <c r="M28">
        <v>1675397</v>
      </c>
      <c r="N28">
        <v>1497037</v>
      </c>
      <c r="O28">
        <v>2067006</v>
      </c>
    </row>
    <row r="29" spans="1:15" s="5" customFormat="1">
      <c r="A29" s="5">
        <f t="shared" si="11"/>
        <v>0.20000000000000004</v>
      </c>
      <c r="B29" s="5">
        <f t="shared" si="0"/>
        <v>0.55002741805858946</v>
      </c>
      <c r="C29" s="2">
        <f t="shared" si="1"/>
        <v>0.73568319176894359</v>
      </c>
      <c r="D29">
        <f t="shared" si="2"/>
        <v>0.97853245219563367</v>
      </c>
      <c r="E29" s="5">
        <f t="shared" si="3"/>
        <v>0.74739609352834413</v>
      </c>
      <c r="F29" s="5">
        <f t="shared" si="4"/>
        <v>0.70014766571801934</v>
      </c>
      <c r="G29" s="5">
        <f t="shared" si="5"/>
        <v>0.41971211486617366</v>
      </c>
      <c r="H29" s="5">
        <f t="shared" si="6"/>
        <v>1.5795710195146931E-2</v>
      </c>
      <c r="I29" s="5">
        <f t="shared" si="7"/>
        <v>83203687</v>
      </c>
      <c r="J29" s="5">
        <f t="shared" si="8"/>
        <v>113213969</v>
      </c>
      <c r="K29" s="5">
        <f t="shared" si="9"/>
        <v>66968053</v>
      </c>
      <c r="L29" s="5">
        <f t="shared" si="10"/>
        <v>46245916</v>
      </c>
      <c r="M29" s="5">
        <v>1669404</v>
      </c>
      <c r="N29" s="5">
        <v>1493166</v>
      </c>
      <c r="O29" s="5">
        <v>1962281</v>
      </c>
    </row>
    <row r="30" spans="1:15">
      <c r="A30">
        <f t="shared" si="11"/>
        <v>0.21000000000000005</v>
      </c>
      <c r="B30">
        <f t="shared" si="0"/>
        <v>0.5338425991177842</v>
      </c>
      <c r="C30" s="2">
        <f t="shared" si="1"/>
        <v>0.71993875856276457</v>
      </c>
      <c r="D30">
        <f t="shared" si="2"/>
        <v>0.97746618887816261</v>
      </c>
      <c r="E30">
        <f t="shared" si="3"/>
        <v>0.73246723067120156</v>
      </c>
      <c r="F30">
        <f t="shared" si="4"/>
        <v>0.6848155333796766</v>
      </c>
      <c r="G30">
        <f t="shared" si="5"/>
        <v>0.40278710188185674</v>
      </c>
      <c r="H30">
        <f t="shared" si="6"/>
        <v>1.7252452764689459E-2</v>
      </c>
      <c r="I30">
        <f t="shared" si="7"/>
        <v>81541735</v>
      </c>
      <c r="J30">
        <f t="shared" si="8"/>
        <v>109882594</v>
      </c>
      <c r="K30">
        <f t="shared" si="9"/>
        <v>65501558</v>
      </c>
      <c r="L30">
        <f t="shared" si="10"/>
        <v>44381036</v>
      </c>
      <c r="M30">
        <v>1661952</v>
      </c>
      <c r="N30">
        <v>1466495</v>
      </c>
      <c r="O30">
        <v>1864880</v>
      </c>
    </row>
    <row r="31" spans="1:15">
      <c r="A31">
        <f t="shared" si="11"/>
        <v>0.22000000000000006</v>
      </c>
      <c r="B31">
        <f t="shared" si="0"/>
        <v>0.51827571706211473</v>
      </c>
      <c r="C31" s="2">
        <f t="shared" si="1"/>
        <v>0.70433709000231115</v>
      </c>
      <c r="D31">
        <f t="shared" si="2"/>
        <v>0.97640061941807466</v>
      </c>
      <c r="E31">
        <f t="shared" si="3"/>
        <v>0.71773775742870483</v>
      </c>
      <c r="F31">
        <f t="shared" si="4"/>
        <v>0.66986587448811252</v>
      </c>
      <c r="G31">
        <f t="shared" si="5"/>
        <v>0.38668442518807644</v>
      </c>
      <c r="H31">
        <f t="shared" si="6"/>
        <v>1.8847199395883769E-2</v>
      </c>
      <c r="I31">
        <f t="shared" si="7"/>
        <v>79901980</v>
      </c>
      <c r="J31">
        <f t="shared" si="8"/>
        <v>106678411</v>
      </c>
      <c r="K31">
        <f t="shared" si="9"/>
        <v>64071646</v>
      </c>
      <c r="L31">
        <f t="shared" si="10"/>
        <v>42606765</v>
      </c>
      <c r="M31">
        <v>1639755</v>
      </c>
      <c r="N31">
        <v>1429912</v>
      </c>
      <c r="O31">
        <v>1774271</v>
      </c>
    </row>
    <row r="32" spans="1:15">
      <c r="A32">
        <f t="shared" si="11"/>
        <v>0.23000000000000007</v>
      </c>
      <c r="B32">
        <f t="shared" si="0"/>
        <v>0.50332786986736588</v>
      </c>
      <c r="C32" s="2">
        <f t="shared" si="1"/>
        <v>0.68889684180485111</v>
      </c>
      <c r="D32">
        <f t="shared" si="2"/>
        <v>0.97533574608951967</v>
      </c>
      <c r="E32">
        <f t="shared" si="3"/>
        <v>0.70320618266799684</v>
      </c>
      <c r="F32">
        <f t="shared" si="4"/>
        <v>0.65536423112674991</v>
      </c>
      <c r="G32">
        <f t="shared" si="5"/>
        <v>0.37134924058388463</v>
      </c>
      <c r="H32">
        <f t="shared" si="6"/>
        <v>2.0558600336545566E-2</v>
      </c>
      <c r="I32">
        <f t="shared" si="7"/>
        <v>78284256</v>
      </c>
      <c r="J32">
        <f t="shared" si="8"/>
        <v>103601646</v>
      </c>
      <c r="K32">
        <f t="shared" si="9"/>
        <v>62684586</v>
      </c>
      <c r="L32">
        <f t="shared" si="10"/>
        <v>40917060</v>
      </c>
      <c r="M32">
        <v>1617724</v>
      </c>
      <c r="N32">
        <v>1387060</v>
      </c>
      <c r="O32">
        <v>1689705</v>
      </c>
    </row>
    <row r="33" spans="1:15">
      <c r="A33">
        <f t="shared" si="11"/>
        <v>0.24000000000000007</v>
      </c>
      <c r="B33">
        <f t="shared" si="0"/>
        <v>0.48891344457211033</v>
      </c>
      <c r="C33" s="2">
        <f t="shared" si="1"/>
        <v>0.67363416724174807</v>
      </c>
      <c r="D33">
        <f t="shared" si="2"/>
        <v>0.9742715711751011</v>
      </c>
      <c r="E33">
        <f t="shared" si="3"/>
        <v>0.68885470262207182</v>
      </c>
      <c r="F33">
        <f t="shared" si="4"/>
        <v>0.64120289639761097</v>
      </c>
      <c r="G33">
        <f t="shared" si="5"/>
        <v>0.35671511425314018</v>
      </c>
      <c r="H33">
        <f t="shared" si="6"/>
        <v>2.2343182257947306E-2</v>
      </c>
      <c r="I33">
        <f t="shared" si="7"/>
        <v>76686581</v>
      </c>
      <c r="J33">
        <f t="shared" si="8"/>
        <v>100634677</v>
      </c>
      <c r="K33">
        <f t="shared" si="9"/>
        <v>61330076</v>
      </c>
      <c r="L33">
        <f t="shared" si="10"/>
        <v>39304601</v>
      </c>
      <c r="M33">
        <v>1597675</v>
      </c>
      <c r="N33">
        <v>1354510</v>
      </c>
      <c r="O33">
        <v>1612459</v>
      </c>
    </row>
    <row r="34" spans="1:15">
      <c r="A34">
        <f t="shared" si="11"/>
        <v>0.25000000000000006</v>
      </c>
      <c r="B34">
        <f t="shared" si="0"/>
        <v>0.47494598287073242</v>
      </c>
      <c r="C34" s="2">
        <f t="shared" si="1"/>
        <v>0.65856299216724745</v>
      </c>
      <c r="D34">
        <f t="shared" si="2"/>
        <v>0.97320809696590582</v>
      </c>
      <c r="E34">
        <f t="shared" si="3"/>
        <v>0.67475146026595789</v>
      </c>
      <c r="F34">
        <f t="shared" si="4"/>
        <v>0.62720772219356991</v>
      </c>
      <c r="G34">
        <f t="shared" si="5"/>
        <v>0.34277170902144632</v>
      </c>
      <c r="H34">
        <f t="shared" si="6"/>
        <v>2.4284239359149546E-2</v>
      </c>
      <c r="I34">
        <f t="shared" si="7"/>
        <v>75116541</v>
      </c>
      <c r="J34">
        <f t="shared" si="8"/>
        <v>97759708</v>
      </c>
      <c r="K34">
        <f t="shared" si="9"/>
        <v>59991459</v>
      </c>
      <c r="L34">
        <f t="shared" si="10"/>
        <v>37768249</v>
      </c>
      <c r="M34">
        <v>1570040</v>
      </c>
      <c r="N34">
        <v>1338617</v>
      </c>
      <c r="O34">
        <v>1536352</v>
      </c>
    </row>
    <row r="35" spans="1:15">
      <c r="A35">
        <f t="shared" si="11"/>
        <v>0.26000000000000006</v>
      </c>
      <c r="B35">
        <f t="shared" si="0"/>
        <v>0.46136314305848608</v>
      </c>
      <c r="C35" s="2">
        <f t="shared" si="1"/>
        <v>0.64369525630593238</v>
      </c>
      <c r="D35">
        <f t="shared" si="2"/>
        <v>0.97214532576153445</v>
      </c>
      <c r="E35">
        <f t="shared" si="3"/>
        <v>0.66086944453639263</v>
      </c>
      <c r="F35">
        <f t="shared" si="4"/>
        <v>0.61331637610094547</v>
      </c>
      <c r="G35">
        <f t="shared" si="5"/>
        <v>0.32945667511873616</v>
      </c>
      <c r="H35">
        <f t="shared" si="6"/>
        <v>2.6330898681915144E-2</v>
      </c>
      <c r="I35">
        <f t="shared" si="7"/>
        <v>73571129</v>
      </c>
      <c r="J35">
        <f t="shared" si="8"/>
        <v>94963907</v>
      </c>
      <c r="K35">
        <f t="shared" si="9"/>
        <v>58662773</v>
      </c>
      <c r="L35">
        <f t="shared" si="10"/>
        <v>36301134</v>
      </c>
      <c r="M35">
        <v>1545412</v>
      </c>
      <c r="N35">
        <v>1328686</v>
      </c>
      <c r="O35">
        <v>1467115</v>
      </c>
    </row>
    <row r="36" spans="1:15">
      <c r="A36">
        <f t="shared" si="11"/>
        <v>0.27000000000000007</v>
      </c>
      <c r="B36">
        <f t="shared" si="0"/>
        <v>0.44821731704185364</v>
      </c>
      <c r="C36" s="2">
        <f t="shared" si="1"/>
        <v>0.62904112582042204</v>
      </c>
      <c r="D36">
        <f t="shared" si="2"/>
        <v>0.97108325987013078</v>
      </c>
      <c r="E36">
        <f t="shared" si="3"/>
        <v>0.6472375349040741</v>
      </c>
      <c r="F36">
        <f t="shared" si="4"/>
        <v>0.59965997365143431</v>
      </c>
      <c r="G36">
        <f t="shared" si="5"/>
        <v>0.31675406661400424</v>
      </c>
      <c r="H36">
        <f t="shared" si="6"/>
        <v>2.8516722471635954E-2</v>
      </c>
      <c r="I36">
        <f t="shared" si="7"/>
        <v>72053560</v>
      </c>
      <c r="J36">
        <f t="shared" si="8"/>
        <v>92258058</v>
      </c>
      <c r="K36">
        <f t="shared" si="9"/>
        <v>57356559</v>
      </c>
      <c r="L36">
        <f t="shared" si="10"/>
        <v>34901499</v>
      </c>
      <c r="M36">
        <v>1517569</v>
      </c>
      <c r="N36">
        <v>1306214</v>
      </c>
      <c r="O36">
        <v>1399635</v>
      </c>
    </row>
    <row r="37" spans="1:15">
      <c r="A37">
        <f t="shared" si="11"/>
        <v>0.28000000000000008</v>
      </c>
      <c r="B37">
        <f t="shared" si="0"/>
        <v>0.42303863836544364</v>
      </c>
      <c r="C37" s="2">
        <f t="shared" si="1"/>
        <v>0.61460918127350006</v>
      </c>
      <c r="D37">
        <f t="shared" si="2"/>
        <v>0.97002190160841206</v>
      </c>
      <c r="E37">
        <f t="shared" si="3"/>
        <v>0.62063594031713787</v>
      </c>
      <c r="F37">
        <f t="shared" si="4"/>
        <v>0.57286239915808379</v>
      </c>
      <c r="G37">
        <f t="shared" si="5"/>
        <v>0.29298070735659854</v>
      </c>
      <c r="H37">
        <f t="shared" si="6"/>
        <v>9.7580743458296829E-3</v>
      </c>
      <c r="I37">
        <f t="shared" si="7"/>
        <v>69092144</v>
      </c>
      <c r="J37">
        <f t="shared" si="8"/>
        <v>87075447</v>
      </c>
      <c r="K37">
        <f t="shared" si="9"/>
        <v>54793412</v>
      </c>
      <c r="L37">
        <f t="shared" si="10"/>
        <v>32282035</v>
      </c>
      <c r="M37">
        <v>2961416</v>
      </c>
      <c r="N37">
        <v>2563147</v>
      </c>
      <c r="O37">
        <v>2619464</v>
      </c>
    </row>
    <row r="38" spans="1:15">
      <c r="A38">
        <f t="shared" si="11"/>
        <v>0.29000000000000009</v>
      </c>
      <c r="B38">
        <f t="shared" si="0"/>
        <v>0.42303863836544364</v>
      </c>
      <c r="C38" s="2">
        <f t="shared" si="1"/>
        <v>0.60040658438443373</v>
      </c>
      <c r="D38">
        <f t="shared" si="2"/>
        <v>0.96896125330169935</v>
      </c>
      <c r="E38">
        <f t="shared" si="3"/>
        <v>0.62063594031713787</v>
      </c>
      <c r="F38">
        <f t="shared" si="4"/>
        <v>0.57286239915808379</v>
      </c>
      <c r="G38">
        <f t="shared" si="5"/>
        <v>0.29298070735659854</v>
      </c>
      <c r="H38">
        <f t="shared" si="6"/>
        <v>3.3137596184686084E-2</v>
      </c>
      <c r="I38">
        <f t="shared" si="7"/>
        <v>69092144</v>
      </c>
      <c r="J38">
        <f t="shared" si="8"/>
        <v>87075447</v>
      </c>
      <c r="K38">
        <f t="shared" si="9"/>
        <v>54793412</v>
      </c>
      <c r="L38">
        <f t="shared" si="10"/>
        <v>32282035</v>
      </c>
    </row>
    <row r="39" spans="1:15">
      <c r="A39">
        <f t="shared" si="11"/>
        <v>0.3000000000000001</v>
      </c>
      <c r="B39">
        <f t="shared" si="0"/>
        <v>0.41094516869739639</v>
      </c>
      <c r="C39" s="2">
        <f t="shared" si="1"/>
        <v>0.58643922641100221</v>
      </c>
      <c r="D39">
        <f t="shared" si="2"/>
        <v>0.96790131728394702</v>
      </c>
      <c r="E39">
        <f t="shared" si="3"/>
        <v>0.60767191448119517</v>
      </c>
      <c r="F39">
        <f t="shared" si="4"/>
        <v>0.55965006026756103</v>
      </c>
      <c r="G39">
        <f t="shared" si="5"/>
        <v>0.28185849762338921</v>
      </c>
      <c r="H39">
        <f t="shared" si="6"/>
        <v>3.5566080039891562E-2</v>
      </c>
      <c r="I39">
        <f t="shared" si="7"/>
        <v>67648927</v>
      </c>
      <c r="J39">
        <f t="shared" si="8"/>
        <v>84586208</v>
      </c>
      <c r="K39">
        <f t="shared" si="9"/>
        <v>53529672</v>
      </c>
      <c r="L39">
        <f t="shared" si="10"/>
        <v>31056536</v>
      </c>
      <c r="M39">
        <v>1443217</v>
      </c>
      <c r="N39">
        <v>1263740</v>
      </c>
      <c r="O39">
        <v>1225499</v>
      </c>
    </row>
    <row r="40" spans="1:15">
      <c r="A40">
        <f t="shared" si="11"/>
        <v>0.31000000000000011</v>
      </c>
      <c r="B40">
        <f t="shared" si="0"/>
        <v>0.39919492334474771</v>
      </c>
      <c r="C40" s="2">
        <f t="shared" si="1"/>
        <v>0.57271186053258938</v>
      </c>
      <c r="D40">
        <f t="shared" si="2"/>
        <v>0.96684209589777381</v>
      </c>
      <c r="E40">
        <f t="shared" si="3"/>
        <v>0.59493967895999411</v>
      </c>
      <c r="F40">
        <f t="shared" si="4"/>
        <v>0.54663859233712786</v>
      </c>
      <c r="G40">
        <f t="shared" si="5"/>
        <v>0.27120308528080844</v>
      </c>
      <c r="H40">
        <f t="shared" si="6"/>
        <v>3.8077291469195938E-2</v>
      </c>
      <c r="I40">
        <f t="shared" si="7"/>
        <v>66231514</v>
      </c>
      <c r="J40">
        <f t="shared" si="8"/>
        <v>82167616</v>
      </c>
      <c r="K40">
        <f t="shared" si="9"/>
        <v>52285145</v>
      </c>
      <c r="L40">
        <f t="shared" si="10"/>
        <v>29882471</v>
      </c>
      <c r="M40">
        <v>1417413</v>
      </c>
      <c r="N40">
        <v>1244527</v>
      </c>
      <c r="O40">
        <v>1174065</v>
      </c>
    </row>
    <row r="41" spans="1:15">
      <c r="A41">
        <f t="shared" si="11"/>
        <v>0.32000000000000012</v>
      </c>
      <c r="B41">
        <f t="shared" si="0"/>
        <v>0.38779466506100502</v>
      </c>
      <c r="C41" s="2">
        <f t="shared" si="1"/>
        <v>0.55922822024031182</v>
      </c>
      <c r="D41">
        <f t="shared" si="2"/>
        <v>0.96578359149449211</v>
      </c>
      <c r="E41">
        <f t="shared" si="3"/>
        <v>0.58241939090726047</v>
      </c>
      <c r="F41">
        <f t="shared" si="4"/>
        <v>0.53387347440058375</v>
      </c>
      <c r="G41">
        <f t="shared" si="5"/>
        <v>0.2609876245326615</v>
      </c>
      <c r="H41">
        <f t="shared" si="6"/>
        <v>4.0633136129305948E-2</v>
      </c>
      <c r="I41">
        <f t="shared" si="7"/>
        <v>64837696</v>
      </c>
      <c r="J41">
        <f t="shared" si="8"/>
        <v>79821063</v>
      </c>
      <c r="K41">
        <f t="shared" si="9"/>
        <v>51064181</v>
      </c>
      <c r="L41">
        <f t="shared" si="10"/>
        <v>28756882</v>
      </c>
      <c r="M41">
        <v>1393818</v>
      </c>
      <c r="N41">
        <v>1220964</v>
      </c>
      <c r="O41">
        <v>1125589</v>
      </c>
    </row>
    <row r="42" spans="1:15">
      <c r="A42">
        <f t="shared" si="11"/>
        <v>0.33000000000000013</v>
      </c>
      <c r="B42">
        <f t="shared" si="0"/>
        <v>0.37675713230859381</v>
      </c>
      <c r="C42" s="2">
        <f t="shared" si="1"/>
        <v>0.54599112543863715</v>
      </c>
      <c r="D42">
        <f t="shared" si="2"/>
        <v>0.96472580643413908</v>
      </c>
      <c r="E42">
        <f t="shared" si="3"/>
        <v>0.57016390469487221</v>
      </c>
      <c r="F42">
        <f t="shared" si="4"/>
        <v>0.52137644229959978</v>
      </c>
      <c r="G42">
        <f t="shared" si="5"/>
        <v>0.25121704346121126</v>
      </c>
      <c r="H42">
        <f t="shared" si="6"/>
        <v>4.3321149752261451E-2</v>
      </c>
      <c r="I42">
        <f t="shared" si="7"/>
        <v>63473357</v>
      </c>
      <c r="J42">
        <f t="shared" si="8"/>
        <v>77549171</v>
      </c>
      <c r="K42">
        <f t="shared" si="9"/>
        <v>49868859</v>
      </c>
      <c r="L42">
        <f t="shared" si="10"/>
        <v>27680312</v>
      </c>
      <c r="M42">
        <v>1364339</v>
      </c>
      <c r="N42">
        <v>1195322</v>
      </c>
      <c r="O42">
        <v>1076570</v>
      </c>
    </row>
    <row r="43" spans="1:15">
      <c r="A43">
        <f t="shared" si="11"/>
        <v>0.34000000000000014</v>
      </c>
      <c r="B43">
        <f t="shared" si="0"/>
        <v>0.36608544411607141</v>
      </c>
      <c r="C43" s="2">
        <f t="shared" si="1"/>
        <v>0.53300257771500859</v>
      </c>
      <c r="D43">
        <f t="shared" si="2"/>
        <v>0.96366874308550654</v>
      </c>
      <c r="E43">
        <f t="shared" si="3"/>
        <v>0.55814143943096928</v>
      </c>
      <c r="F43">
        <f t="shared" si="4"/>
        <v>0.50924339929326623</v>
      </c>
      <c r="G43">
        <f t="shared" si="5"/>
        <v>0.24181391762854801</v>
      </c>
      <c r="H43">
        <f t="shared" si="6"/>
        <v>4.6086145552078267E-2</v>
      </c>
      <c r="I43">
        <f t="shared" si="7"/>
        <v>62134959</v>
      </c>
      <c r="J43">
        <f t="shared" si="8"/>
        <v>75352582</v>
      </c>
      <c r="K43">
        <f t="shared" si="9"/>
        <v>48708352</v>
      </c>
      <c r="L43">
        <f t="shared" si="10"/>
        <v>26644230</v>
      </c>
      <c r="M43">
        <v>1338398</v>
      </c>
      <c r="N43">
        <v>1160507</v>
      </c>
      <c r="O43">
        <v>1036082</v>
      </c>
    </row>
    <row r="44" spans="1:15">
      <c r="A44">
        <f t="shared" si="11"/>
        <v>0.35000000000000014</v>
      </c>
      <c r="B44">
        <f t="shared" si="0"/>
        <v>0.35577948388423936</v>
      </c>
      <c r="C44" s="2">
        <f t="shared" si="1"/>
        <v>0.52026384602866316</v>
      </c>
      <c r="D44">
        <f t="shared" si="2"/>
        <v>0.9626124038261713</v>
      </c>
      <c r="E44">
        <f t="shared" si="3"/>
        <v>0.54634009300087838</v>
      </c>
      <c r="F44">
        <f t="shared" si="4"/>
        <v>0.4974816952116432</v>
      </c>
      <c r="G44">
        <f t="shared" si="5"/>
        <v>0.23277164903134731</v>
      </c>
      <c r="H44">
        <f t="shared" si="6"/>
        <v>4.8905583686560117E-2</v>
      </c>
      <c r="I44">
        <f t="shared" si="7"/>
        <v>60821177</v>
      </c>
      <c r="J44">
        <f t="shared" si="8"/>
        <v>73231272</v>
      </c>
      <c r="K44">
        <f t="shared" si="9"/>
        <v>47583363</v>
      </c>
      <c r="L44">
        <f t="shared" si="10"/>
        <v>25647909</v>
      </c>
      <c r="M44">
        <v>1313782</v>
      </c>
      <c r="N44">
        <v>1124989</v>
      </c>
      <c r="O44">
        <v>996321</v>
      </c>
    </row>
    <row r="45" spans="1:15">
      <c r="A45">
        <f t="shared" si="11"/>
        <v>0.36000000000000015</v>
      </c>
      <c r="B45">
        <f t="shared" si="0"/>
        <v>0.3458144597085373</v>
      </c>
      <c r="C45" s="2">
        <f t="shared" si="1"/>
        <v>0.50777554389870194</v>
      </c>
      <c r="D45">
        <f t="shared" si="2"/>
        <v>0.961556791042526</v>
      </c>
      <c r="E45">
        <f t="shared" si="3"/>
        <v>0.534763853735856</v>
      </c>
      <c r="F45">
        <f t="shared" si="4"/>
        <v>0.48601674443929943</v>
      </c>
      <c r="G45">
        <f t="shared" si="5"/>
        <v>0.22410867033089096</v>
      </c>
      <c r="H45">
        <f t="shared" si="6"/>
        <v>5.1785747348223672E-2</v>
      </c>
      <c r="I45">
        <f t="shared" si="7"/>
        <v>59532455</v>
      </c>
      <c r="J45">
        <f t="shared" si="8"/>
        <v>71180138</v>
      </c>
      <c r="K45">
        <f t="shared" si="9"/>
        <v>46486758</v>
      </c>
      <c r="L45">
        <f t="shared" si="10"/>
        <v>24693380</v>
      </c>
      <c r="M45">
        <v>1288722</v>
      </c>
      <c r="N45">
        <v>1096605</v>
      </c>
      <c r="O45">
        <v>954529</v>
      </c>
    </row>
    <row r="46" spans="1:15">
      <c r="A46">
        <f t="shared" si="11"/>
        <v>0.37000000000000016</v>
      </c>
      <c r="B46">
        <f t="shared" si="0"/>
        <v>0.33613747441928971</v>
      </c>
      <c r="C46" s="2">
        <f t="shared" si="1"/>
        <v>0.49553769902798211</v>
      </c>
      <c r="D46">
        <f t="shared" si="2"/>
        <v>0.96050190712980887</v>
      </c>
      <c r="E46">
        <f t="shared" si="3"/>
        <v>0.52341535357522229</v>
      </c>
      <c r="F46">
        <f t="shared" si="4"/>
        <v>0.4747712326187758</v>
      </c>
      <c r="G46">
        <f t="shared" si="5"/>
        <v>0.21579328025398484</v>
      </c>
      <c r="H46">
        <f t="shared" si="6"/>
        <v>5.473189029370705E-2</v>
      </c>
      <c r="I46">
        <f t="shared" si="7"/>
        <v>58269086</v>
      </c>
      <c r="J46">
        <f t="shared" si="8"/>
        <v>69188292</v>
      </c>
      <c r="K46">
        <f t="shared" si="9"/>
        <v>45411142</v>
      </c>
      <c r="L46">
        <f t="shared" si="10"/>
        <v>23777150</v>
      </c>
      <c r="M46">
        <v>1263369</v>
      </c>
      <c r="N46">
        <v>1075616</v>
      </c>
      <c r="O46">
        <v>916230</v>
      </c>
    </row>
    <row r="47" spans="1:15">
      <c r="A47">
        <f t="shared" si="11"/>
        <v>0.38000000000000017</v>
      </c>
      <c r="B47">
        <f t="shared" si="0"/>
        <v>0.32669464947023469</v>
      </c>
      <c r="C47" s="2">
        <f t="shared" si="1"/>
        <v>0.48354981617837717</v>
      </c>
      <c r="D47">
        <f t="shared" si="2"/>
        <v>0.95944775449213493</v>
      </c>
      <c r="E47">
        <f t="shared" si="3"/>
        <v>0.51228411865806489</v>
      </c>
      <c r="F47">
        <f t="shared" si="4"/>
        <v>0.46366209516994888</v>
      </c>
      <c r="G47">
        <f t="shared" si="5"/>
        <v>0.20779693585639891</v>
      </c>
      <c r="H47">
        <f t="shared" si="6"/>
        <v>5.7725048370074403E-2</v>
      </c>
      <c r="I47">
        <f t="shared" si="7"/>
        <v>57029904</v>
      </c>
      <c r="J47">
        <f t="shared" si="8"/>
        <v>67244644</v>
      </c>
      <c r="K47">
        <f t="shared" si="9"/>
        <v>44348570</v>
      </c>
      <c r="L47">
        <f t="shared" si="10"/>
        <v>22896074</v>
      </c>
      <c r="M47">
        <v>1239182</v>
      </c>
      <c r="N47">
        <v>1062572</v>
      </c>
      <c r="O47">
        <v>881076</v>
      </c>
    </row>
    <row r="48" spans="1:15">
      <c r="A48">
        <f t="shared" si="11"/>
        <v>0.39000000000000018</v>
      </c>
      <c r="B48">
        <f t="shared" si="0"/>
        <v>0.31749577433573811</v>
      </c>
      <c r="C48" s="2">
        <f t="shared" si="1"/>
        <v>0.471810934010371</v>
      </c>
      <c r="D48">
        <f t="shared" si="2"/>
        <v>0.95839433554252595</v>
      </c>
      <c r="E48">
        <f t="shared" si="3"/>
        <v>0.50138709040949603</v>
      </c>
      <c r="F48">
        <f t="shared" si="4"/>
        <v>0.45272589305401328</v>
      </c>
      <c r="G48">
        <f t="shared" si="5"/>
        <v>0.20010618701306201</v>
      </c>
      <c r="H48">
        <f t="shared" si="6"/>
        <v>6.0800096502370685E-2</v>
      </c>
      <c r="I48">
        <f t="shared" si="7"/>
        <v>55816795</v>
      </c>
      <c r="J48">
        <f t="shared" si="8"/>
        <v>65351209</v>
      </c>
      <c r="K48">
        <f t="shared" si="9"/>
        <v>43302539</v>
      </c>
      <c r="L48">
        <f t="shared" si="10"/>
        <v>22048670</v>
      </c>
      <c r="M48">
        <v>1213109</v>
      </c>
      <c r="N48">
        <v>1046031</v>
      </c>
      <c r="O48">
        <v>847404</v>
      </c>
    </row>
    <row r="49" spans="1:15">
      <c r="A49">
        <f t="shared" si="11"/>
        <v>0.40000000000000019</v>
      </c>
      <c r="B49">
        <f t="shared" si="0"/>
        <v>0.30854653322672215</v>
      </c>
      <c r="C49" s="2">
        <f t="shared" si="1"/>
        <v>0.46031967651252376</v>
      </c>
      <c r="D49">
        <f t="shared" si="2"/>
        <v>0.9573416527029418</v>
      </c>
      <c r="E49">
        <f t="shared" si="3"/>
        <v>0.49069548816882641</v>
      </c>
      <c r="F49">
        <f t="shared" si="4"/>
        <v>0.44196548047240064</v>
      </c>
      <c r="G49">
        <f t="shared" si="5"/>
        <v>0.19272917458914882</v>
      </c>
      <c r="H49">
        <f t="shared" si="6"/>
        <v>6.3902551311914052E-2</v>
      </c>
      <c r="I49">
        <f t="shared" si="7"/>
        <v>54626555</v>
      </c>
      <c r="J49">
        <f t="shared" si="8"/>
        <v>63509157</v>
      </c>
      <c r="K49">
        <f t="shared" si="9"/>
        <v>42273322</v>
      </c>
      <c r="L49">
        <f t="shared" si="10"/>
        <v>21235835</v>
      </c>
      <c r="M49">
        <v>1190240</v>
      </c>
      <c r="N49">
        <v>1029217</v>
      </c>
      <c r="O49">
        <v>812835</v>
      </c>
    </row>
    <row r="50" spans="1:15">
      <c r="A50">
        <f t="shared" si="11"/>
        <v>0.4100000000000002</v>
      </c>
      <c r="B50">
        <f t="shared" si="0"/>
        <v>0.29984653262089217</v>
      </c>
      <c r="C50" s="2">
        <f t="shared" si="1"/>
        <v>0.44907429957152639</v>
      </c>
      <c r="D50">
        <f t="shared" si="2"/>
        <v>0.95628970840430982</v>
      </c>
      <c r="E50">
        <f t="shared" si="3"/>
        <v>0.48022750196036812</v>
      </c>
      <c r="F50">
        <f t="shared" si="4"/>
        <v>0.43142614826980502</v>
      </c>
      <c r="G50">
        <f t="shared" si="5"/>
        <v>0.18562584770615786</v>
      </c>
      <c r="H50">
        <f t="shared" si="6"/>
        <v>6.7071602094775917E-2</v>
      </c>
      <c r="I50">
        <f t="shared" si="7"/>
        <v>53461209</v>
      </c>
      <c r="J50">
        <f t="shared" si="8"/>
        <v>61718407</v>
      </c>
      <c r="K50">
        <f t="shared" si="9"/>
        <v>41265251</v>
      </c>
      <c r="L50">
        <f t="shared" si="10"/>
        <v>20453156</v>
      </c>
      <c r="M50">
        <v>1165346</v>
      </c>
      <c r="N50">
        <v>1008071</v>
      </c>
      <c r="O50">
        <v>782679</v>
      </c>
    </row>
    <row r="51" spans="1:15">
      <c r="A51">
        <f t="shared" si="11"/>
        <v>0.42000000000000021</v>
      </c>
      <c r="B51">
        <f t="shared" si="0"/>
        <v>0.29142847859340015</v>
      </c>
      <c r="C51" s="2">
        <f t="shared" si="1"/>
        <v>0.43807273316921302</v>
      </c>
      <c r="D51">
        <f t="shared" si="2"/>
        <v>0.95523850508655694</v>
      </c>
      <c r="E51">
        <f t="shared" si="3"/>
        <v>0.46997598153258907</v>
      </c>
      <c r="F51">
        <f t="shared" si="4"/>
        <v>0.42119177651247325</v>
      </c>
      <c r="G51">
        <f t="shared" si="5"/>
        <v>0.17878448968968502</v>
      </c>
      <c r="H51">
        <f t="shared" si="6"/>
        <v>7.0296636221756026E-2</v>
      </c>
      <c r="I51">
        <f t="shared" si="7"/>
        <v>52319961</v>
      </c>
      <c r="J51">
        <f t="shared" si="8"/>
        <v>59985691</v>
      </c>
      <c r="K51">
        <f t="shared" si="9"/>
        <v>40286349</v>
      </c>
      <c r="L51">
        <f t="shared" si="10"/>
        <v>19699342</v>
      </c>
      <c r="M51">
        <v>1141248</v>
      </c>
      <c r="N51">
        <v>978902</v>
      </c>
      <c r="O51">
        <v>753814</v>
      </c>
    </row>
    <row r="52" spans="1:15">
      <c r="A52">
        <f t="shared" si="11"/>
        <v>0.43000000000000022</v>
      </c>
      <c r="B52">
        <f t="shared" si="0"/>
        <v>0.28329252660984394</v>
      </c>
      <c r="C52" s="2">
        <f t="shared" si="1"/>
        <v>0.42731261963733941</v>
      </c>
      <c r="D52">
        <f t="shared" si="2"/>
        <v>0.95418804519863898</v>
      </c>
      <c r="E52">
        <f t="shared" si="3"/>
        <v>0.45992241348296703</v>
      </c>
      <c r="F52">
        <f t="shared" si="4"/>
        <v>0.41125118885853584</v>
      </c>
      <c r="G52">
        <f t="shared" si="5"/>
        <v>0.17221509283912528</v>
      </c>
      <c r="H52">
        <f t="shared" si="6"/>
        <v>7.3541933265802079E-2</v>
      </c>
      <c r="I52">
        <f t="shared" si="7"/>
        <v>51200750</v>
      </c>
      <c r="J52">
        <f t="shared" si="8"/>
        <v>58311041</v>
      </c>
      <c r="K52">
        <f t="shared" si="9"/>
        <v>39335547</v>
      </c>
      <c r="L52">
        <f t="shared" si="10"/>
        <v>18975494</v>
      </c>
      <c r="M52">
        <v>1119211</v>
      </c>
      <c r="N52">
        <v>950802</v>
      </c>
      <c r="O52">
        <v>723848</v>
      </c>
    </row>
    <row r="53" spans="1:15">
      <c r="A53">
        <f t="shared" si="11"/>
        <v>0.44000000000000022</v>
      </c>
      <c r="B53">
        <f t="shared" si="0"/>
        <v>0.27543257950380717</v>
      </c>
      <c r="C53" s="2">
        <f t="shared" si="1"/>
        <v>0.41679134835279352</v>
      </c>
      <c r="D53">
        <f t="shared" si="2"/>
        <v>0.95313833119857261</v>
      </c>
      <c r="E53">
        <f t="shared" si="3"/>
        <v>0.45009097931542719</v>
      </c>
      <c r="F53">
        <f t="shared" si="4"/>
        <v>0.40163806070290514</v>
      </c>
      <c r="G53">
        <f t="shared" si="5"/>
        <v>0.16587703450952682</v>
      </c>
      <c r="H53">
        <f t="shared" si="6"/>
        <v>7.6864005673240074E-2</v>
      </c>
      <c r="I53">
        <f t="shared" si="7"/>
        <v>50106268</v>
      </c>
      <c r="J53">
        <f t="shared" si="8"/>
        <v>56693202</v>
      </c>
      <c r="K53">
        <f t="shared" si="9"/>
        <v>38416066</v>
      </c>
      <c r="L53">
        <f t="shared" si="10"/>
        <v>18277136</v>
      </c>
      <c r="M53">
        <v>1094482</v>
      </c>
      <c r="N53">
        <v>919481</v>
      </c>
      <c r="O53">
        <v>698358</v>
      </c>
    </row>
    <row r="54" spans="1:15">
      <c r="A54">
        <f t="shared" si="11"/>
        <v>0.45000000000000023</v>
      </c>
      <c r="B54">
        <f t="shared" si="0"/>
        <v>0.26785724132447186</v>
      </c>
      <c r="C54" s="2">
        <f t="shared" si="1"/>
        <v>0.40650608721399906</v>
      </c>
      <c r="D54">
        <f t="shared" si="2"/>
        <v>0.95208936555346524</v>
      </c>
      <c r="E54">
        <f t="shared" si="3"/>
        <v>0.44046600416951287</v>
      </c>
      <c r="F54">
        <f t="shared" si="4"/>
        <v>0.39233475454442712</v>
      </c>
      <c r="G54">
        <f t="shared" si="5"/>
        <v>0.1598016983260557</v>
      </c>
      <c r="H54">
        <f t="shared" si="6"/>
        <v>8.0234363274501133E-2</v>
      </c>
      <c r="I54">
        <f t="shared" si="7"/>
        <v>49034770</v>
      </c>
      <c r="J54">
        <f t="shared" si="8"/>
        <v>55133945</v>
      </c>
      <c r="K54">
        <f t="shared" si="9"/>
        <v>37526219</v>
      </c>
      <c r="L54">
        <f t="shared" si="10"/>
        <v>17607726</v>
      </c>
      <c r="M54">
        <v>1071498</v>
      </c>
      <c r="N54">
        <v>889847</v>
      </c>
      <c r="O54">
        <v>669410</v>
      </c>
    </row>
    <row r="55" spans="1:15">
      <c r="A55">
        <f t="shared" si="11"/>
        <v>0.46000000000000024</v>
      </c>
      <c r="B55">
        <f t="shared" si="0"/>
        <v>0.26052448777741372</v>
      </c>
      <c r="C55" s="2">
        <f t="shared" si="1"/>
        <v>0.39645381120269829</v>
      </c>
      <c r="D55">
        <f t="shared" si="2"/>
        <v>0.95104115073954609</v>
      </c>
      <c r="E55">
        <f t="shared" si="3"/>
        <v>0.43107124736093066</v>
      </c>
      <c r="F55">
        <f t="shared" si="4"/>
        <v>0.38329493404337778</v>
      </c>
      <c r="G55">
        <f t="shared" si="5"/>
        <v>0.15395080316350934</v>
      </c>
      <c r="H55">
        <f t="shared" si="6"/>
        <v>8.3713840546756332E-2</v>
      </c>
      <c r="I55">
        <f t="shared" si="7"/>
        <v>47988901</v>
      </c>
      <c r="J55">
        <f t="shared" si="8"/>
        <v>53624620</v>
      </c>
      <c r="K55">
        <f t="shared" si="9"/>
        <v>36661574</v>
      </c>
      <c r="L55">
        <f t="shared" si="10"/>
        <v>16963046</v>
      </c>
      <c r="M55">
        <v>1045869</v>
      </c>
      <c r="N55">
        <v>864645</v>
      </c>
      <c r="O55">
        <v>644680</v>
      </c>
    </row>
    <row r="56" spans="1:15">
      <c r="A56">
        <f t="shared" si="11"/>
        <v>0.47000000000000025</v>
      </c>
      <c r="B56">
        <f t="shared" si="0"/>
        <v>0.25338865084325829</v>
      </c>
      <c r="C56" s="2">
        <f t="shared" si="1"/>
        <v>0.38663132830327956</v>
      </c>
      <c r="D56">
        <f t="shared" si="2"/>
        <v>0.94999368924219696</v>
      </c>
      <c r="E56">
        <f t="shared" si="3"/>
        <v>0.42184460230790538</v>
      </c>
      <c r="F56">
        <f t="shared" si="4"/>
        <v>0.37443304634146263</v>
      </c>
      <c r="G56">
        <f t="shared" si="5"/>
        <v>0.1483133039461714</v>
      </c>
      <c r="H56">
        <f t="shared" si="6"/>
        <v>8.7165406305462961E-2</v>
      </c>
      <c r="I56">
        <f t="shared" si="7"/>
        <v>46961747</v>
      </c>
      <c r="J56">
        <f t="shared" si="8"/>
        <v>52155827</v>
      </c>
      <c r="K56">
        <f t="shared" si="9"/>
        <v>35813948</v>
      </c>
      <c r="L56">
        <f t="shared" si="10"/>
        <v>16341879</v>
      </c>
      <c r="M56">
        <v>1027154</v>
      </c>
      <c r="N56">
        <v>847626</v>
      </c>
      <c r="O56">
        <v>621167</v>
      </c>
    </row>
    <row r="57" spans="1:15">
      <c r="A57">
        <f t="shared" si="11"/>
        <v>0.48000000000000026</v>
      </c>
      <c r="B57">
        <f t="shared" si="0"/>
        <v>0.24644012080473715</v>
      </c>
      <c r="C57" s="2">
        <f t="shared" si="1"/>
        <v>0.37703530302365318</v>
      </c>
      <c r="D57">
        <f t="shared" si="2"/>
        <v>0.9489469835559835</v>
      </c>
      <c r="E57">
        <f t="shared" si="3"/>
        <v>0.41283101858162635</v>
      </c>
      <c r="F57">
        <f t="shared" si="4"/>
        <v>0.36572875656035064</v>
      </c>
      <c r="G57">
        <f t="shared" si="5"/>
        <v>0.14288890117732975</v>
      </c>
      <c r="H57">
        <f t="shared" si="6"/>
        <v>9.0699528220765602E-2</v>
      </c>
      <c r="I57">
        <f t="shared" si="7"/>
        <v>45958312</v>
      </c>
      <c r="J57">
        <f t="shared" si="8"/>
        <v>50725588</v>
      </c>
      <c r="K57">
        <f t="shared" si="9"/>
        <v>34981396</v>
      </c>
      <c r="L57">
        <f t="shared" si="10"/>
        <v>15744192</v>
      </c>
      <c r="M57">
        <v>1003435</v>
      </c>
      <c r="N57">
        <v>832552</v>
      </c>
      <c r="O57">
        <v>597687</v>
      </c>
    </row>
    <row r="58" spans="1:15">
      <c r="A58">
        <f t="shared" si="11"/>
        <v>0.49000000000000027</v>
      </c>
      <c r="B58">
        <f t="shared" si="0"/>
        <v>0.23964916972455758</v>
      </c>
      <c r="C58" s="2">
        <f t="shared" si="1"/>
        <v>0.36766227773690141</v>
      </c>
      <c r="D58">
        <f t="shared" si="2"/>
        <v>0.94790103618468524</v>
      </c>
      <c r="E58">
        <f t="shared" si="3"/>
        <v>0.40399082845500089</v>
      </c>
      <c r="F58">
        <f t="shared" si="4"/>
        <v>0.35714691515713737</v>
      </c>
      <c r="G58">
        <f t="shared" si="5"/>
        <v>0.13765257326803615</v>
      </c>
      <c r="H58">
        <f t="shared" si="6"/>
        <v>9.4227382597566883E-2</v>
      </c>
      <c r="I58">
        <f t="shared" si="7"/>
        <v>44974180</v>
      </c>
      <c r="J58">
        <f t="shared" si="8"/>
        <v>49327784</v>
      </c>
      <c r="K58">
        <f t="shared" si="9"/>
        <v>34160556</v>
      </c>
      <c r="L58">
        <f t="shared" si="10"/>
        <v>15167228</v>
      </c>
      <c r="M58">
        <v>984132</v>
      </c>
      <c r="N58">
        <v>820840</v>
      </c>
      <c r="O58">
        <v>576964</v>
      </c>
    </row>
    <row r="59" spans="1:15" s="3" customFormat="1">
      <c r="A59" s="3">
        <f t="shared" si="11"/>
        <v>0.50000000000000022</v>
      </c>
      <c r="B59" s="3">
        <f t="shared" si="0"/>
        <v>0.23305332796970543</v>
      </c>
      <c r="C59" s="2">
        <f t="shared" si="1"/>
        <v>0.3585086920410035</v>
      </c>
      <c r="D59">
        <f t="shared" si="2"/>
        <v>0.94685584964132741</v>
      </c>
      <c r="E59" s="3">
        <f t="shared" si="3"/>
        <v>0.39534607554267692</v>
      </c>
      <c r="F59" s="3">
        <f t="shared" si="4"/>
        <v>0.34874598621389341</v>
      </c>
      <c r="G59" s="3">
        <f t="shared" si="5"/>
        <v>0.13262367859668256</v>
      </c>
      <c r="H59" s="3">
        <f t="shared" si="6"/>
        <v>9.7808616600984874E-2</v>
      </c>
      <c r="I59" s="3">
        <f t="shared" si="7"/>
        <v>44011805</v>
      </c>
      <c r="J59" s="3">
        <f t="shared" si="8"/>
        <v>47970140</v>
      </c>
      <c r="K59" s="3">
        <f t="shared" si="9"/>
        <v>33357020</v>
      </c>
      <c r="L59" s="3">
        <f t="shared" si="10"/>
        <v>14613120</v>
      </c>
      <c r="M59" s="3">
        <v>962375</v>
      </c>
      <c r="N59" s="3">
        <v>803536</v>
      </c>
      <c r="O59" s="3">
        <v>554108</v>
      </c>
    </row>
    <row r="60" spans="1:15">
      <c r="A60">
        <f t="shared" si="11"/>
        <v>0.51000000000000023</v>
      </c>
      <c r="B60">
        <f t="shared" si="0"/>
        <v>0.22664692590415841</v>
      </c>
      <c r="C60" s="2">
        <f t="shared" si="1"/>
        <v>0.34957090031454618</v>
      </c>
      <c r="D60">
        <f t="shared" si="2"/>
        <v>0.94581142644821115</v>
      </c>
      <c r="E60">
        <f t="shared" si="3"/>
        <v>0.38691804891014581</v>
      </c>
      <c r="F60">
        <f t="shared" si="4"/>
        <v>0.34052524833904818</v>
      </c>
      <c r="G60">
        <f t="shared" si="5"/>
        <v>0.1277922520908478</v>
      </c>
      <c r="H60">
        <f t="shared" si="6"/>
        <v>0.10150650745293636</v>
      </c>
      <c r="I60">
        <f t="shared" si="7"/>
        <v>43073557</v>
      </c>
      <c r="J60">
        <f t="shared" si="8"/>
        <v>46651489</v>
      </c>
      <c r="K60">
        <f t="shared" si="9"/>
        <v>32570719</v>
      </c>
      <c r="L60">
        <f t="shared" si="10"/>
        <v>14080770</v>
      </c>
      <c r="M60">
        <v>938248</v>
      </c>
      <c r="N60">
        <v>786301</v>
      </c>
      <c r="O60">
        <v>532350</v>
      </c>
    </row>
    <row r="61" spans="1:15">
      <c r="A61">
        <f t="shared" si="11"/>
        <v>0.52000000000000024</v>
      </c>
      <c r="B61">
        <f t="shared" si="0"/>
        <v>0.22042232142212118</v>
      </c>
      <c r="C61" s="2">
        <f t="shared" si="1"/>
        <v>0.34084518762909688</v>
      </c>
      <c r="D61">
        <f t="shared" si="2"/>
        <v>0.94476776913694505</v>
      </c>
      <c r="E61">
        <f t="shared" si="3"/>
        <v>0.37866304758541802</v>
      </c>
      <c r="F61">
        <f t="shared" si="4"/>
        <v>0.33249832433284088</v>
      </c>
      <c r="G61">
        <f t="shared" si="5"/>
        <v>0.12313219215828848</v>
      </c>
      <c r="H61">
        <f t="shared" si="6"/>
        <v>0.10521837416054537</v>
      </c>
      <c r="I61">
        <f t="shared" si="7"/>
        <v>42154571</v>
      </c>
      <c r="J61">
        <f t="shared" si="8"/>
        <v>45370258</v>
      </c>
      <c r="K61">
        <f t="shared" si="9"/>
        <v>31802956</v>
      </c>
      <c r="L61">
        <f t="shared" si="10"/>
        <v>13567302</v>
      </c>
      <c r="M61">
        <v>918986</v>
      </c>
      <c r="N61">
        <v>767763</v>
      </c>
      <c r="O61">
        <v>513468</v>
      </c>
    </row>
    <row r="62" spans="1:15">
      <c r="A62">
        <f t="shared" si="11"/>
        <v>0.53000000000000025</v>
      </c>
      <c r="B62">
        <f t="shared" si="0"/>
        <v>0.21439195177142337</v>
      </c>
      <c r="C62" s="2">
        <f t="shared" si="1"/>
        <v>0.33232778416358399</v>
      </c>
      <c r="D62">
        <f t="shared" si="2"/>
        <v>0.94372488024847578</v>
      </c>
      <c r="E62">
        <f t="shared" si="3"/>
        <v>0.37058386519691872</v>
      </c>
      <c r="F62">
        <f t="shared" si="4"/>
        <v>0.32470084466588961</v>
      </c>
      <c r="G62">
        <f t="shared" si="5"/>
        <v>0.1186358026410691</v>
      </c>
      <c r="H62">
        <f t="shared" si="6"/>
        <v>0.10895799237583507</v>
      </c>
      <c r="I62">
        <f t="shared" si="7"/>
        <v>41255158</v>
      </c>
      <c r="J62">
        <f t="shared" si="8"/>
        <v>44129007</v>
      </c>
      <c r="K62">
        <f t="shared" si="9"/>
        <v>31057139</v>
      </c>
      <c r="L62">
        <f t="shared" si="10"/>
        <v>13071868</v>
      </c>
      <c r="M62">
        <v>899413</v>
      </c>
      <c r="N62">
        <v>745817</v>
      </c>
      <c r="O62">
        <v>495434</v>
      </c>
    </row>
    <row r="63" spans="1:15">
      <c r="A63">
        <f t="shared" si="11"/>
        <v>0.54000000000000026</v>
      </c>
      <c r="B63">
        <f t="shared" si="0"/>
        <v>0.20856689873421319</v>
      </c>
      <c r="C63" s="2">
        <f t="shared" si="1"/>
        <v>0.32401487825236652</v>
      </c>
      <c r="D63">
        <f t="shared" si="2"/>
        <v>0.9426827623331191</v>
      </c>
      <c r="E63">
        <f t="shared" si="3"/>
        <v>0.36270217706744562</v>
      </c>
      <c r="F63">
        <f t="shared" si="4"/>
        <v>0.31716106906885183</v>
      </c>
      <c r="G63">
        <f t="shared" si="5"/>
        <v>0.11429925361153782</v>
      </c>
      <c r="H63">
        <f t="shared" si="6"/>
        <v>0.11279261339246682</v>
      </c>
      <c r="I63">
        <f t="shared" si="7"/>
        <v>40377731</v>
      </c>
      <c r="J63">
        <f t="shared" si="8"/>
        <v>42930017</v>
      </c>
      <c r="K63">
        <f t="shared" si="9"/>
        <v>30335971</v>
      </c>
      <c r="L63">
        <f t="shared" si="10"/>
        <v>12594046</v>
      </c>
      <c r="M63">
        <v>877427</v>
      </c>
      <c r="N63">
        <v>721168</v>
      </c>
      <c r="O63">
        <v>477822</v>
      </c>
    </row>
    <row r="64" spans="1:15">
      <c r="A64">
        <f t="shared" si="11"/>
        <v>0.55000000000000027</v>
      </c>
      <c r="B64">
        <f t="shared" si="0"/>
        <v>0.20294842061017343</v>
      </c>
      <c r="C64" s="2">
        <f t="shared" si="1"/>
        <v>0.31590262818645543</v>
      </c>
      <c r="D64">
        <f t="shared" si="2"/>
        <v>0.9416414179505912</v>
      </c>
      <c r="E64">
        <f t="shared" si="3"/>
        <v>0.35500757221518253</v>
      </c>
      <c r="F64">
        <f t="shared" si="4"/>
        <v>0.30987542194872536</v>
      </c>
      <c r="G64">
        <f t="shared" si="5"/>
        <v>0.11012799954011826</v>
      </c>
      <c r="H64">
        <f t="shared" si="6"/>
        <v>0.11670509197955763</v>
      </c>
      <c r="I64">
        <f t="shared" si="7"/>
        <v>39521131</v>
      </c>
      <c r="J64">
        <f t="shared" si="8"/>
        <v>41773547</v>
      </c>
      <c r="K64">
        <f t="shared" si="9"/>
        <v>29639110</v>
      </c>
      <c r="L64">
        <f t="shared" si="10"/>
        <v>12134437</v>
      </c>
      <c r="M64">
        <v>856600</v>
      </c>
      <c r="N64">
        <v>696861</v>
      </c>
      <c r="O64">
        <v>459609</v>
      </c>
    </row>
    <row r="65" spans="1:15">
      <c r="A65">
        <f t="shared" si="11"/>
        <v>0.56000000000000028</v>
      </c>
      <c r="B65">
        <f t="shared" si="0"/>
        <v>0.19231622553781003</v>
      </c>
      <c r="C65" s="2">
        <f t="shared" si="1"/>
        <v>0.30798717287643146</v>
      </c>
      <c r="D65">
        <f t="shared" si="2"/>
        <v>0.94060084967003932</v>
      </c>
      <c r="E65">
        <f t="shared" si="3"/>
        <v>0.34009696226144848</v>
      </c>
      <c r="F65">
        <f t="shared" si="4"/>
        <v>0.29608577115765677</v>
      </c>
      <c r="G65">
        <f t="shared" si="5"/>
        <v>0.10223670588321994</v>
      </c>
      <c r="H65">
        <f t="shared" si="6"/>
        <v>9.9172624473895368E-2</v>
      </c>
      <c r="I65">
        <f t="shared" si="7"/>
        <v>37861211</v>
      </c>
      <c r="J65">
        <f t="shared" si="8"/>
        <v>39585087</v>
      </c>
      <c r="K65">
        <f t="shared" si="9"/>
        <v>28320151</v>
      </c>
      <c r="L65">
        <f t="shared" si="10"/>
        <v>11264936</v>
      </c>
      <c r="M65">
        <v>1659920</v>
      </c>
      <c r="N65">
        <v>1318959</v>
      </c>
      <c r="O65">
        <v>869501</v>
      </c>
    </row>
    <row r="66" spans="1:15">
      <c r="A66">
        <f t="shared" si="11"/>
        <v>0.57000000000000028</v>
      </c>
      <c r="B66">
        <f t="shared" si="0"/>
        <v>0.18726664461937767</v>
      </c>
      <c r="C66" s="2">
        <f t="shared" si="1"/>
        <v>0.30026464147579018</v>
      </c>
      <c r="D66">
        <f t="shared" si="2"/>
        <v>0.93956106007007334</v>
      </c>
      <c r="E66">
        <f t="shared" si="3"/>
        <v>0.332900638317147</v>
      </c>
      <c r="F66">
        <f t="shared" si="4"/>
        <v>0.28950455767875849</v>
      </c>
      <c r="G66">
        <f t="shared" si="5"/>
        <v>9.8516693524714996E-2</v>
      </c>
      <c r="H66">
        <f t="shared" si="6"/>
        <v>0.10317983796970674</v>
      </c>
      <c r="I66">
        <f t="shared" si="7"/>
        <v>37060082</v>
      </c>
      <c r="J66">
        <f t="shared" si="8"/>
        <v>38545715</v>
      </c>
      <c r="K66">
        <f t="shared" si="9"/>
        <v>27690668</v>
      </c>
      <c r="L66">
        <f t="shared" si="10"/>
        <v>10855047</v>
      </c>
      <c r="M66">
        <v>801129</v>
      </c>
      <c r="N66">
        <v>629483</v>
      </c>
      <c r="O66">
        <v>409889</v>
      </c>
    </row>
    <row r="67" spans="1:15">
      <c r="A67">
        <f t="shared" si="11"/>
        <v>0.58000000000000029</v>
      </c>
      <c r="B67">
        <f t="shared" si="0"/>
        <v>0.18726664461937767</v>
      </c>
      <c r="C67" s="2">
        <f t="shared" si="1"/>
        <v>0.29273116205466537</v>
      </c>
      <c r="D67">
        <f t="shared" si="2"/>
        <v>0.93852205173879633</v>
      </c>
      <c r="E67">
        <f t="shared" si="3"/>
        <v>0.332900638317147</v>
      </c>
      <c r="F67">
        <f t="shared" si="4"/>
        <v>0.28950455767875849</v>
      </c>
      <c r="G67">
        <f t="shared" si="5"/>
        <v>9.8516693524714996E-2</v>
      </c>
      <c r="H67">
        <f t="shared" si="6"/>
        <v>0.12858940984929212</v>
      </c>
      <c r="I67">
        <f t="shared" si="7"/>
        <v>37060082</v>
      </c>
      <c r="J67">
        <f t="shared" si="8"/>
        <v>38545715</v>
      </c>
      <c r="K67">
        <f t="shared" si="9"/>
        <v>27690668</v>
      </c>
      <c r="L67">
        <f t="shared" si="10"/>
        <v>10855047</v>
      </c>
    </row>
    <row r="68" spans="1:15">
      <c r="A68">
        <f t="shared" si="11"/>
        <v>0.5900000000000003</v>
      </c>
      <c r="B68">
        <f t="shared" si="0"/>
        <v>0.18235276573468653</v>
      </c>
      <c r="C68" s="2">
        <f t="shared" si="1"/>
        <v>0.28538286940596758</v>
      </c>
      <c r="D68">
        <f t="shared" si="2"/>
        <v>0.93748382727383617</v>
      </c>
      <c r="E68">
        <f t="shared" si="3"/>
        <v>0.32585336477946886</v>
      </c>
      <c r="F68">
        <f t="shared" si="4"/>
        <v>0.283063398714062</v>
      </c>
      <c r="G68">
        <f t="shared" si="5"/>
        <v>9.4928604930066204E-2</v>
      </c>
      <c r="H68">
        <f t="shared" si="6"/>
        <v>0.13261579874904059</v>
      </c>
      <c r="I68">
        <f t="shared" si="7"/>
        <v>36275546</v>
      </c>
      <c r="J68">
        <f t="shared" si="8"/>
        <v>37534275</v>
      </c>
      <c r="K68">
        <f t="shared" si="9"/>
        <v>27074581</v>
      </c>
      <c r="L68">
        <f t="shared" si="10"/>
        <v>10459694</v>
      </c>
      <c r="M68">
        <v>784536</v>
      </c>
      <c r="N68">
        <v>616087</v>
      </c>
      <c r="O68">
        <v>395353</v>
      </c>
    </row>
    <row r="69" spans="1:15">
      <c r="A69">
        <f t="shared" si="11"/>
        <v>0.60000000000000031</v>
      </c>
      <c r="B69">
        <f t="shared" si="0"/>
        <v>0.17755945527944386</v>
      </c>
      <c r="C69" s="2">
        <f t="shared" si="1"/>
        <v>0.27821591736965723</v>
      </c>
      <c r="D69">
        <f t="shared" si="2"/>
        <v>0.93644638928237633</v>
      </c>
      <c r="E69">
        <f t="shared" si="3"/>
        <v>0.31897114886980887</v>
      </c>
      <c r="F69">
        <f t="shared" si="4"/>
        <v>0.27674310942976926</v>
      </c>
      <c r="G69">
        <f t="shared" si="5"/>
        <v>9.1460823257106791E-2</v>
      </c>
      <c r="H69">
        <f t="shared" si="6"/>
        <v>0.13670316286458581</v>
      </c>
      <c r="I69">
        <f t="shared" si="7"/>
        <v>35509385</v>
      </c>
      <c r="J69">
        <f t="shared" si="8"/>
        <v>36547652</v>
      </c>
      <c r="K69">
        <f t="shared" si="9"/>
        <v>26470055</v>
      </c>
      <c r="L69">
        <f t="shared" si="10"/>
        <v>10077597</v>
      </c>
      <c r="M69">
        <v>766161</v>
      </c>
      <c r="N69">
        <v>604526</v>
      </c>
      <c r="O69">
        <v>382097</v>
      </c>
    </row>
    <row r="70" spans="1:15">
      <c r="A70">
        <f t="shared" si="11"/>
        <v>0.61000000000000032</v>
      </c>
      <c r="B70">
        <f t="shared" si="0"/>
        <v>0.17287940151224981</v>
      </c>
      <c r="C70" s="2">
        <f t="shared" si="1"/>
        <v>0.27122646963262298</v>
      </c>
      <c r="D70">
        <f t="shared" si="2"/>
        <v>0.93540974038118718</v>
      </c>
      <c r="E70">
        <f t="shared" si="3"/>
        <v>0.31223620478661729</v>
      </c>
      <c r="F70">
        <f t="shared" si="4"/>
        <v>0.27053356943399093</v>
      </c>
      <c r="G70">
        <f t="shared" si="5"/>
        <v>8.8108474877521506E-2</v>
      </c>
      <c r="H70">
        <f t="shared" si="6"/>
        <v>0.14080581480918611</v>
      </c>
      <c r="I70">
        <f t="shared" si="7"/>
        <v>34759619</v>
      </c>
      <c r="J70">
        <f t="shared" si="8"/>
        <v>35584341</v>
      </c>
      <c r="K70">
        <f t="shared" si="9"/>
        <v>25876122</v>
      </c>
      <c r="L70">
        <f t="shared" si="10"/>
        <v>9708219</v>
      </c>
      <c r="M70">
        <v>749766</v>
      </c>
      <c r="N70">
        <v>593933</v>
      </c>
      <c r="O70">
        <v>369378</v>
      </c>
    </row>
    <row r="71" spans="1:15">
      <c r="A71">
        <f t="shared" si="11"/>
        <v>0.62000000000000033</v>
      </c>
      <c r="B71">
        <f t="shared" si="0"/>
        <v>0.16831182224681515</v>
      </c>
      <c r="C71" s="2">
        <f t="shared" si="1"/>
        <v>0.26441071251634568</v>
      </c>
      <c r="D71">
        <f t="shared" si="2"/>
        <v>0.93437388319665693</v>
      </c>
      <c r="E71">
        <f t="shared" si="3"/>
        <v>0.30566233000018728</v>
      </c>
      <c r="F71">
        <f t="shared" si="4"/>
        <v>0.26443438143861581</v>
      </c>
      <c r="G71">
        <f t="shared" si="5"/>
        <v>8.4870443485383362E-2</v>
      </c>
      <c r="H71">
        <f t="shared" si="6"/>
        <v>0.14497737243833994</v>
      </c>
      <c r="I71">
        <f t="shared" si="7"/>
        <v>34027784</v>
      </c>
      <c r="J71">
        <f t="shared" si="8"/>
        <v>34644181</v>
      </c>
      <c r="K71">
        <f t="shared" si="9"/>
        <v>25292744</v>
      </c>
      <c r="L71">
        <f t="shared" si="10"/>
        <v>9351437</v>
      </c>
      <c r="M71">
        <v>731835</v>
      </c>
      <c r="N71">
        <v>583378</v>
      </c>
      <c r="O71">
        <v>356782</v>
      </c>
    </row>
    <row r="72" spans="1:15">
      <c r="A72">
        <f t="shared" si="11"/>
        <v>0.63000000000000034</v>
      </c>
      <c r="B72">
        <f t="shared" si="0"/>
        <v>0.16386843084427941</v>
      </c>
      <c r="C72" s="2">
        <f t="shared" si="1"/>
        <v>0.25776487199378445</v>
      </c>
      <c r="D72">
        <f t="shared" si="2"/>
        <v>0.9333388203648233</v>
      </c>
      <c r="E72">
        <f t="shared" si="3"/>
        <v>0.29922179482901173</v>
      </c>
      <c r="F72">
        <f t="shared" si="4"/>
        <v>0.25845222615688468</v>
      </c>
      <c r="G72">
        <f t="shared" si="5"/>
        <v>8.1762811146566985E-2</v>
      </c>
      <c r="H72">
        <f t="shared" si="6"/>
        <v>0.14913726659774043</v>
      </c>
      <c r="I72">
        <f t="shared" si="7"/>
        <v>33310793</v>
      </c>
      <c r="J72">
        <f t="shared" si="8"/>
        <v>33729583</v>
      </c>
      <c r="K72">
        <f t="shared" si="9"/>
        <v>24720560</v>
      </c>
      <c r="L72">
        <f t="shared" si="10"/>
        <v>9009023</v>
      </c>
      <c r="M72">
        <v>716991</v>
      </c>
      <c r="N72">
        <v>572184</v>
      </c>
      <c r="O72">
        <v>342414</v>
      </c>
    </row>
    <row r="73" spans="1:15">
      <c r="A73">
        <f t="shared" si="11"/>
        <v>0.64000000000000035</v>
      </c>
      <c r="B73">
        <f t="shared" si="0"/>
        <v>0.15953601272882356</v>
      </c>
      <c r="C73" s="2">
        <f t="shared" si="1"/>
        <v>0.25128520859206965</v>
      </c>
      <c r="D73">
        <f t="shared" si="2"/>
        <v>0.93230455453140415</v>
      </c>
      <c r="E73">
        <f t="shared" si="3"/>
        <v>0.29294314638285079</v>
      </c>
      <c r="F73">
        <f t="shared" si="4"/>
        <v>0.25259419204510014</v>
      </c>
      <c r="G73">
        <f t="shared" si="5"/>
        <v>7.8754738775382818E-2</v>
      </c>
      <c r="H73">
        <f t="shared" si="6"/>
        <v>0.15338996728471008</v>
      </c>
      <c r="I73">
        <f t="shared" si="7"/>
        <v>32611824</v>
      </c>
      <c r="J73">
        <f t="shared" si="8"/>
        <v>32837827</v>
      </c>
      <c r="K73">
        <f t="shared" si="9"/>
        <v>24160248</v>
      </c>
      <c r="L73">
        <f t="shared" si="10"/>
        <v>8677579</v>
      </c>
      <c r="M73">
        <v>698969</v>
      </c>
      <c r="N73">
        <v>560312</v>
      </c>
      <c r="O73">
        <v>331444</v>
      </c>
    </row>
    <row r="74" spans="1:15">
      <c r="A74">
        <f t="shared" si="11"/>
        <v>0.65000000000000036</v>
      </c>
      <c r="B74">
        <f t="shared" si="0"/>
        <v>0.15534392174864556</v>
      </c>
      <c r="C74" s="2">
        <f t="shared" si="1"/>
        <v>0.24496802145418844</v>
      </c>
      <c r="D74">
        <f t="shared" si="2"/>
        <v>0.93127108835182892</v>
      </c>
      <c r="E74">
        <f t="shared" si="3"/>
        <v>0.28681038642303769</v>
      </c>
      <c r="F74">
        <f t="shared" si="4"/>
        <v>0.2469057058623102</v>
      </c>
      <c r="G74">
        <f t="shared" si="5"/>
        <v>7.5861627763359737E-2</v>
      </c>
      <c r="H74">
        <f t="shared" si="6"/>
        <v>0.15769364558501292</v>
      </c>
      <c r="I74">
        <f t="shared" si="7"/>
        <v>31929096</v>
      </c>
      <c r="J74">
        <f t="shared" si="8"/>
        <v>31974955</v>
      </c>
      <c r="K74">
        <f t="shared" si="9"/>
        <v>23616153</v>
      </c>
      <c r="L74">
        <f t="shared" si="10"/>
        <v>8358802</v>
      </c>
      <c r="M74">
        <v>682728</v>
      </c>
      <c r="N74">
        <v>544095</v>
      </c>
      <c r="O74">
        <v>318777</v>
      </c>
    </row>
    <row r="75" spans="1:15">
      <c r="A75">
        <f t="shared" si="11"/>
        <v>0.66000000000000036</v>
      </c>
      <c r="B75">
        <f t="shared" ref="B75:B138" si="12">+$J75/$J$9</f>
        <v>0.15129135142595646</v>
      </c>
      <c r="C75" s="2">
        <f t="shared" ref="C75:C138" si="13">2*($A75/$C$1*$D75)*BESSELK(2*($A75/$C$1*$D75),1)</f>
        <v>0.23880965190572823</v>
      </c>
      <c r="D75">
        <f t="shared" ref="D75:D138" si="14">+(1-$D$2*$A75/$D$1*(1-$D$3*$A75/$D$1))^$D$4</f>
        <v>0.93023842449126981</v>
      </c>
      <c r="E75">
        <f t="shared" ref="E75:E138" si="15">+$I75/$I$9</f>
        <v>0.28078867094744558</v>
      </c>
      <c r="F75">
        <f t="shared" ref="F75:F138" si="16">+$K75/$K$9</f>
        <v>0.24140691429774047</v>
      </c>
      <c r="G75">
        <f t="shared" ref="G75:G138" si="17">+$L75/$L$9</f>
        <v>7.3064482758423532E-2</v>
      </c>
      <c r="H75">
        <f t="shared" ref="H75:H138" si="18">+ABS(LN($C75/$E75))</f>
        <v>0.16193552664165128</v>
      </c>
      <c r="I75">
        <f t="shared" ref="I75:I138" si="19">+$I74-$M75</f>
        <v>31258730</v>
      </c>
      <c r="J75">
        <f t="shared" ref="J75:J138" si="20">+$J74-$N75-$O75</f>
        <v>31140801</v>
      </c>
      <c r="K75">
        <f t="shared" ref="K75:K138" si="21">+$K74-$N75</f>
        <v>23090202</v>
      </c>
      <c r="L75">
        <f t="shared" ref="L75:L138" si="22">+$L74-$O75</f>
        <v>8050599</v>
      </c>
      <c r="M75">
        <v>670366</v>
      </c>
      <c r="N75">
        <v>525951</v>
      </c>
      <c r="O75">
        <v>308203</v>
      </c>
    </row>
    <row r="76" spans="1:15">
      <c r="A76">
        <f t="shared" ref="A76:A139" si="23">+$A75+$A$1</f>
        <v>0.67000000000000037</v>
      </c>
      <c r="B76">
        <f t="shared" si="12"/>
        <v>0.14737967180133746</v>
      </c>
      <c r="C76" s="2">
        <f t="shared" si="13"/>
        <v>0.23280648657393707</v>
      </c>
      <c r="D76">
        <f t="shared" si="14"/>
        <v>0.92920656562467308</v>
      </c>
      <c r="E76">
        <f t="shared" si="15"/>
        <v>0.27491881747235825</v>
      </c>
      <c r="F76">
        <f t="shared" si="16"/>
        <v>0.23608705920753359</v>
      </c>
      <c r="G76">
        <f t="shared" si="17"/>
        <v>7.0375201948137164E-2</v>
      </c>
      <c r="H76">
        <f t="shared" si="18"/>
        <v>0.16626826613311962</v>
      </c>
      <c r="I76">
        <f t="shared" si="19"/>
        <v>30605270</v>
      </c>
      <c r="J76">
        <f t="shared" si="20"/>
        <v>30335647</v>
      </c>
      <c r="K76">
        <f t="shared" si="21"/>
        <v>22581366</v>
      </c>
      <c r="L76">
        <f t="shared" si="22"/>
        <v>7754281</v>
      </c>
      <c r="M76">
        <v>653460</v>
      </c>
      <c r="N76">
        <v>508836</v>
      </c>
      <c r="O76">
        <v>296318</v>
      </c>
    </row>
    <row r="77" spans="1:15">
      <c r="A77">
        <f t="shared" si="23"/>
        <v>0.68000000000000038</v>
      </c>
      <c r="B77">
        <f t="shared" si="12"/>
        <v>0.14358957113255313</v>
      </c>
      <c r="C77" s="2">
        <f t="shared" si="13"/>
        <v>0.22695496010123886</v>
      </c>
      <c r="D77">
        <f t="shared" si="14"/>
        <v>0.92817551443679003</v>
      </c>
      <c r="E77">
        <f t="shared" si="15"/>
        <v>0.26917203635435805</v>
      </c>
      <c r="F77">
        <f t="shared" si="16"/>
        <v>0.2309317127602773</v>
      </c>
      <c r="G77">
        <f t="shared" si="17"/>
        <v>6.7770234000139165E-2</v>
      </c>
      <c r="H77">
        <f t="shared" si="18"/>
        <v>0.17059913138995375</v>
      </c>
      <c r="I77">
        <f t="shared" si="19"/>
        <v>29965511</v>
      </c>
      <c r="J77">
        <f t="shared" si="20"/>
        <v>29555518</v>
      </c>
      <c r="K77">
        <f t="shared" si="21"/>
        <v>22088265</v>
      </c>
      <c r="L77">
        <f t="shared" si="22"/>
        <v>7467253</v>
      </c>
      <c r="M77">
        <v>639759</v>
      </c>
      <c r="N77">
        <v>493101</v>
      </c>
      <c r="O77">
        <v>287028</v>
      </c>
    </row>
    <row r="78" spans="1:15">
      <c r="A78">
        <f t="shared" si="23"/>
        <v>0.69000000000000039</v>
      </c>
      <c r="B78">
        <f t="shared" si="12"/>
        <v>0.13992810367110681</v>
      </c>
      <c r="C78" s="2">
        <f t="shared" si="13"/>
        <v>0.22125155749095407</v>
      </c>
      <c r="D78">
        <f t="shared" si="14"/>
        <v>0.92714527362220855</v>
      </c>
      <c r="E78">
        <f t="shared" si="15"/>
        <v>0.26353976705360815</v>
      </c>
      <c r="F78">
        <f t="shared" si="16"/>
        <v>0.22593964127183633</v>
      </c>
      <c r="G78">
        <f t="shared" si="17"/>
        <v>6.5263827697399662E-2</v>
      </c>
      <c r="H78">
        <f t="shared" si="18"/>
        <v>0.17490395183346921</v>
      </c>
      <c r="I78">
        <f t="shared" si="19"/>
        <v>29338500</v>
      </c>
      <c r="J78">
        <f t="shared" si="20"/>
        <v>28801866</v>
      </c>
      <c r="K78">
        <f t="shared" si="21"/>
        <v>21610781</v>
      </c>
      <c r="L78">
        <f t="shared" si="22"/>
        <v>7191085</v>
      </c>
      <c r="M78">
        <v>627011</v>
      </c>
      <c r="N78">
        <v>477484</v>
      </c>
      <c r="O78">
        <v>276168</v>
      </c>
    </row>
    <row r="79" spans="1:15">
      <c r="A79">
        <f t="shared" si="23"/>
        <v>0.7000000000000004</v>
      </c>
      <c r="B79">
        <f t="shared" si="12"/>
        <v>0.13637921759401839</v>
      </c>
      <c r="C79" s="2">
        <f t="shared" si="13"/>
        <v>0.21569281611919447</v>
      </c>
      <c r="D79">
        <f t="shared" si="14"/>
        <v>0.92611584588538376</v>
      </c>
      <c r="E79">
        <f t="shared" si="15"/>
        <v>0.25802625840047883</v>
      </c>
      <c r="F79">
        <f t="shared" si="16"/>
        <v>0.22108191589473411</v>
      </c>
      <c r="G79">
        <f t="shared" si="17"/>
        <v>6.2851109411603406E-2</v>
      </c>
      <c r="H79">
        <f t="shared" si="18"/>
        <v>0.17920610861259761</v>
      </c>
      <c r="I79">
        <f t="shared" si="19"/>
        <v>28724710</v>
      </c>
      <c r="J79">
        <f t="shared" si="20"/>
        <v>28071387</v>
      </c>
      <c r="K79">
        <f t="shared" si="21"/>
        <v>21146147</v>
      </c>
      <c r="L79">
        <f t="shared" si="22"/>
        <v>6925240</v>
      </c>
      <c r="M79">
        <v>613790</v>
      </c>
      <c r="N79">
        <v>464634</v>
      </c>
      <c r="O79">
        <v>265845</v>
      </c>
    </row>
    <row r="80" spans="1:15">
      <c r="A80">
        <f t="shared" si="23"/>
        <v>0.71000000000000041</v>
      </c>
      <c r="B80">
        <f t="shared" si="12"/>
        <v>0.13294335986488173</v>
      </c>
      <c r="C80" s="2">
        <f t="shared" si="13"/>
        <v>0.21027532744360009</v>
      </c>
      <c r="D80">
        <f t="shared" si="14"/>
        <v>0.92508723394067005</v>
      </c>
      <c r="E80">
        <f t="shared" si="15"/>
        <v>0.25263010908939348</v>
      </c>
      <c r="F80">
        <f t="shared" si="16"/>
        <v>0.2163703820876591</v>
      </c>
      <c r="G80">
        <f t="shared" si="17"/>
        <v>6.0522631382831954E-2</v>
      </c>
      <c r="H80">
        <f t="shared" si="18"/>
        <v>0.18350864446148307</v>
      </c>
      <c r="I80">
        <f t="shared" si="19"/>
        <v>28123985</v>
      </c>
      <c r="J80">
        <f t="shared" si="20"/>
        <v>27364173</v>
      </c>
      <c r="K80">
        <f t="shared" si="21"/>
        <v>20695496</v>
      </c>
      <c r="L80">
        <f t="shared" si="22"/>
        <v>6668677</v>
      </c>
      <c r="M80">
        <v>600725</v>
      </c>
      <c r="N80">
        <v>450651</v>
      </c>
      <c r="O80">
        <v>256563</v>
      </c>
    </row>
    <row r="81" spans="1:15">
      <c r="A81">
        <f t="shared" si="23"/>
        <v>0.72000000000000042</v>
      </c>
      <c r="B81">
        <f t="shared" si="12"/>
        <v>0.12960118473336185</v>
      </c>
      <c r="C81" s="2">
        <f t="shared" si="13"/>
        <v>0.20499573843669888</v>
      </c>
      <c r="D81">
        <f t="shared" si="14"/>
        <v>0.92405944051235145</v>
      </c>
      <c r="E81">
        <f t="shared" si="15"/>
        <v>0.24735615182804579</v>
      </c>
      <c r="F81">
        <f t="shared" si="16"/>
        <v>0.21175687389458503</v>
      </c>
      <c r="G81">
        <f t="shared" si="17"/>
        <v>5.8284065897299543E-2</v>
      </c>
      <c r="H81">
        <f t="shared" si="18"/>
        <v>0.18784001749996401</v>
      </c>
      <c r="I81">
        <f t="shared" si="19"/>
        <v>27536863</v>
      </c>
      <c r="J81">
        <f t="shared" si="20"/>
        <v>26676242</v>
      </c>
      <c r="K81">
        <f t="shared" si="21"/>
        <v>20254221</v>
      </c>
      <c r="L81">
        <f t="shared" si="22"/>
        <v>6422021</v>
      </c>
      <c r="M81">
        <v>587122</v>
      </c>
      <c r="N81">
        <v>441275</v>
      </c>
      <c r="O81">
        <v>246656</v>
      </c>
    </row>
    <row r="82" spans="1:15">
      <c r="A82">
        <f t="shared" si="23"/>
        <v>0.73000000000000043</v>
      </c>
      <c r="B82">
        <f t="shared" si="12"/>
        <v>0.12633943875724027</v>
      </c>
      <c r="C82" s="2">
        <f t="shared" si="13"/>
        <v>0.19985075276911154</v>
      </c>
      <c r="D82">
        <f t="shared" si="14"/>
        <v>0.92303246833467345</v>
      </c>
      <c r="E82">
        <f t="shared" si="15"/>
        <v>0.24219229586447327</v>
      </c>
      <c r="F82">
        <f t="shared" si="16"/>
        <v>0.20722811352863249</v>
      </c>
      <c r="G82">
        <f t="shared" si="17"/>
        <v>5.6122180645725619E-2</v>
      </c>
      <c r="H82">
        <f t="shared" si="18"/>
        <v>0.19216116980991974</v>
      </c>
      <c r="I82">
        <f t="shared" si="19"/>
        <v>26961998</v>
      </c>
      <c r="J82">
        <f t="shared" si="20"/>
        <v>26004866</v>
      </c>
      <c r="K82">
        <f t="shared" si="21"/>
        <v>19821052</v>
      </c>
      <c r="L82">
        <f t="shared" si="22"/>
        <v>6183814</v>
      </c>
      <c r="M82">
        <v>574865</v>
      </c>
      <c r="N82">
        <v>433169</v>
      </c>
      <c r="O82">
        <v>238207</v>
      </c>
    </row>
    <row r="83" spans="1:15">
      <c r="A83">
        <f t="shared" si="23"/>
        <v>0.74000000000000044</v>
      </c>
      <c r="B83">
        <f t="shared" si="12"/>
        <v>0.12316359238224206</v>
      </c>
      <c r="C83" s="2">
        <f t="shared" si="13"/>
        <v>0.19483713176555928</v>
      </c>
      <c r="D83">
        <f t="shared" si="14"/>
        <v>0.922006320151874</v>
      </c>
      <c r="E83">
        <f t="shared" si="15"/>
        <v>0.23714146956802196</v>
      </c>
      <c r="F83">
        <f t="shared" si="16"/>
        <v>0.20279072942829091</v>
      </c>
      <c r="G83">
        <f t="shared" si="17"/>
        <v>5.4041440851818022E-2</v>
      </c>
      <c r="H83">
        <f t="shared" si="18"/>
        <v>0.19649289320230048</v>
      </c>
      <c r="I83">
        <f t="shared" si="19"/>
        <v>26399716</v>
      </c>
      <c r="J83">
        <f t="shared" si="20"/>
        <v>25351171</v>
      </c>
      <c r="K83">
        <f t="shared" si="21"/>
        <v>19396623</v>
      </c>
      <c r="L83">
        <f t="shared" si="22"/>
        <v>5954548</v>
      </c>
      <c r="M83">
        <v>562282</v>
      </c>
      <c r="N83">
        <v>424429</v>
      </c>
      <c r="O83">
        <v>229266</v>
      </c>
    </row>
    <row r="84" spans="1:15">
      <c r="A84">
        <f t="shared" si="23"/>
        <v>0.75000000000000044</v>
      </c>
      <c r="B84">
        <f t="shared" si="12"/>
        <v>0.12005862374497299</v>
      </c>
      <c r="C84" s="2">
        <f t="shared" si="13"/>
        <v>0.18995169515459973</v>
      </c>
      <c r="D84">
        <f t="shared" si="14"/>
        <v>0.92098099871821459</v>
      </c>
      <c r="E84">
        <f t="shared" si="15"/>
        <v>0.23219548069070531</v>
      </c>
      <c r="F84">
        <f t="shared" si="16"/>
        <v>0.19842870460970258</v>
      </c>
      <c r="G84">
        <f t="shared" si="17"/>
        <v>5.2027688489186021E-2</v>
      </c>
      <c r="H84">
        <f t="shared" si="18"/>
        <v>0.20080980226278677</v>
      </c>
      <c r="I84">
        <f t="shared" si="19"/>
        <v>25849105</v>
      </c>
      <c r="J84">
        <f t="shared" si="20"/>
        <v>24712065</v>
      </c>
      <c r="K84">
        <f t="shared" si="21"/>
        <v>18979402</v>
      </c>
      <c r="L84">
        <f t="shared" si="22"/>
        <v>5732663</v>
      </c>
      <c r="M84">
        <v>550611</v>
      </c>
      <c r="N84">
        <v>417221</v>
      </c>
      <c r="O84">
        <v>221885</v>
      </c>
    </row>
    <row r="85" spans="1:15">
      <c r="A85">
        <f t="shared" si="23"/>
        <v>0.76000000000000045</v>
      </c>
      <c r="B85">
        <f t="shared" si="12"/>
        <v>0.11703977819062424</v>
      </c>
      <c r="C85" s="2">
        <f t="shared" si="13"/>
        <v>0.18519132163120161</v>
      </c>
      <c r="D85">
        <f t="shared" si="14"/>
        <v>0.91995650679801155</v>
      </c>
      <c r="E85">
        <f t="shared" si="15"/>
        <v>0.22735519157441667</v>
      </c>
      <c r="F85">
        <f t="shared" si="16"/>
        <v>0.19416340899127818</v>
      </c>
      <c r="G85">
        <f t="shared" si="17"/>
        <v>5.009085232761902E-2</v>
      </c>
      <c r="H85">
        <f t="shared" si="18"/>
        <v>0.20512405350239382</v>
      </c>
      <c r="I85">
        <f t="shared" si="19"/>
        <v>25310261</v>
      </c>
      <c r="J85">
        <f t="shared" si="20"/>
        <v>24090686</v>
      </c>
      <c r="K85">
        <f t="shared" si="21"/>
        <v>18571433</v>
      </c>
      <c r="L85">
        <f t="shared" si="22"/>
        <v>5519253</v>
      </c>
      <c r="M85">
        <v>538844</v>
      </c>
      <c r="N85">
        <v>407969</v>
      </c>
      <c r="O85">
        <v>213410</v>
      </c>
    </row>
    <row r="86" spans="1:15">
      <c r="A86">
        <f t="shared" si="23"/>
        <v>0.77000000000000046</v>
      </c>
      <c r="B86">
        <f t="shared" si="12"/>
        <v>0.11409921928140312</v>
      </c>
      <c r="C86" s="2">
        <f t="shared" si="13"/>
        <v>0.18055294924962739</v>
      </c>
      <c r="D86">
        <f t="shared" si="14"/>
        <v>0.91893284716566748</v>
      </c>
      <c r="E86">
        <f t="shared" si="15"/>
        <v>0.22262403362127317</v>
      </c>
      <c r="F86">
        <f t="shared" si="16"/>
        <v>0.18998266255591961</v>
      </c>
      <c r="G86">
        <f t="shared" si="17"/>
        <v>4.8226866472358645E-2</v>
      </c>
      <c r="H86">
        <f t="shared" si="18"/>
        <v>0.2094603183656063</v>
      </c>
      <c r="I86">
        <f t="shared" si="19"/>
        <v>24783566</v>
      </c>
      <c r="J86">
        <f t="shared" si="20"/>
        <v>23485421</v>
      </c>
      <c r="K86">
        <f t="shared" si="21"/>
        <v>18171551</v>
      </c>
      <c r="L86">
        <f t="shared" si="22"/>
        <v>5313870</v>
      </c>
      <c r="M86">
        <v>526695</v>
      </c>
      <c r="N86">
        <v>399882</v>
      </c>
      <c r="O86">
        <v>205383</v>
      </c>
    </row>
    <row r="87" spans="1:15">
      <c r="A87">
        <f t="shared" si="23"/>
        <v>0.78000000000000047</v>
      </c>
      <c r="B87">
        <f t="shared" si="12"/>
        <v>0.11123794296879602</v>
      </c>
      <c r="C87" s="2">
        <f t="shared" si="13"/>
        <v>0.17603357566261085</v>
      </c>
      <c r="D87">
        <f t="shared" si="14"/>
        <v>0.91791002260570176</v>
      </c>
      <c r="E87">
        <f t="shared" si="15"/>
        <v>0.21799286241411445</v>
      </c>
      <c r="F87">
        <f t="shared" si="16"/>
        <v>0.18589941898704704</v>
      </c>
      <c r="G87">
        <f t="shared" si="17"/>
        <v>4.6426346693092077E-2</v>
      </c>
      <c r="H87">
        <f t="shared" si="18"/>
        <v>0.2137875733794215</v>
      </c>
      <c r="I87">
        <f t="shared" si="19"/>
        <v>24268002</v>
      </c>
      <c r="J87">
        <f t="shared" si="20"/>
        <v>22896475</v>
      </c>
      <c r="K87">
        <f t="shared" si="21"/>
        <v>17780995</v>
      </c>
      <c r="L87">
        <f t="shared" si="22"/>
        <v>5115480</v>
      </c>
      <c r="M87">
        <v>515564</v>
      </c>
      <c r="N87">
        <v>390556</v>
      </c>
      <c r="O87">
        <v>198390</v>
      </c>
    </row>
    <row r="88" spans="1:15">
      <c r="A88">
        <f t="shared" si="23"/>
        <v>0.79000000000000048</v>
      </c>
      <c r="B88">
        <f t="shared" si="12"/>
        <v>0.10846438326148741</v>
      </c>
      <c r="C88" s="2">
        <f t="shared" si="13"/>
        <v>0.17163025822147399</v>
      </c>
      <c r="D88">
        <f t="shared" si="14"/>
        <v>0.91688803591278245</v>
      </c>
      <c r="E88">
        <f t="shared" si="15"/>
        <v>0.21345232693303479</v>
      </c>
      <c r="F88">
        <f t="shared" si="16"/>
        <v>0.1819250637255358</v>
      </c>
      <c r="G88">
        <f t="shared" si="17"/>
        <v>4.4695164940508292E-2</v>
      </c>
      <c r="H88">
        <f t="shared" si="18"/>
        <v>0.21807101320984137</v>
      </c>
      <c r="I88">
        <f t="shared" si="19"/>
        <v>23762528</v>
      </c>
      <c r="J88">
        <f t="shared" si="20"/>
        <v>22325584</v>
      </c>
      <c r="K88">
        <f t="shared" si="21"/>
        <v>17400854</v>
      </c>
      <c r="L88">
        <f t="shared" si="22"/>
        <v>4924730</v>
      </c>
      <c r="M88">
        <v>505474</v>
      </c>
      <c r="N88">
        <v>380141</v>
      </c>
      <c r="O88">
        <v>190750</v>
      </c>
    </row>
    <row r="89" spans="1:15">
      <c r="A89">
        <f t="shared" si="23"/>
        <v>0.80000000000000049</v>
      </c>
      <c r="B89">
        <f t="shared" si="12"/>
        <v>0.10577458064503152</v>
      </c>
      <c r="C89" s="2">
        <f t="shared" si="13"/>
        <v>0.16734011395060511</v>
      </c>
      <c r="D89">
        <f t="shared" si="14"/>
        <v>0.91586688989175713</v>
      </c>
      <c r="E89">
        <f t="shared" si="15"/>
        <v>0.20901597313194176</v>
      </c>
      <c r="F89">
        <f t="shared" si="16"/>
        <v>0.17805775670013332</v>
      </c>
      <c r="G89">
        <f t="shared" si="17"/>
        <v>4.3027521869181851E-2</v>
      </c>
      <c r="H89">
        <f t="shared" si="18"/>
        <v>0.22238232369327515</v>
      </c>
      <c r="I89">
        <f t="shared" si="19"/>
        <v>23268652</v>
      </c>
      <c r="J89">
        <f t="shared" si="20"/>
        <v>21771933</v>
      </c>
      <c r="K89">
        <f t="shared" si="21"/>
        <v>17030952</v>
      </c>
      <c r="L89">
        <f t="shared" si="22"/>
        <v>4740981</v>
      </c>
      <c r="M89">
        <v>493876</v>
      </c>
      <c r="N89">
        <v>369902</v>
      </c>
      <c r="O89">
        <v>183749</v>
      </c>
    </row>
    <row r="90" spans="1:15">
      <c r="A90">
        <f t="shared" si="23"/>
        <v>0.8100000000000005</v>
      </c>
      <c r="B90">
        <f t="shared" si="12"/>
        <v>0.10316227762911406</v>
      </c>
      <c r="C90" s="2">
        <f t="shared" si="13"/>
        <v>0.16316031940860401</v>
      </c>
      <c r="D90">
        <f t="shared" si="14"/>
        <v>0.91484658735768365</v>
      </c>
      <c r="E90">
        <f t="shared" si="15"/>
        <v>0.2046662667256712</v>
      </c>
      <c r="F90">
        <f t="shared" si="16"/>
        <v>0.17428734615409949</v>
      </c>
      <c r="G90">
        <f t="shared" si="17"/>
        <v>4.1420540495544902E-2</v>
      </c>
      <c r="H90">
        <f t="shared" si="18"/>
        <v>0.22664741328020604</v>
      </c>
      <c r="I90">
        <f t="shared" si="19"/>
        <v>22784422</v>
      </c>
      <c r="J90">
        <f t="shared" si="20"/>
        <v>21234234</v>
      </c>
      <c r="K90">
        <f t="shared" si="21"/>
        <v>16670318</v>
      </c>
      <c r="L90">
        <f t="shared" si="22"/>
        <v>4563916</v>
      </c>
      <c r="M90">
        <v>484230</v>
      </c>
      <c r="N90">
        <v>360634</v>
      </c>
      <c r="O90">
        <v>177065</v>
      </c>
    </row>
    <row r="91" spans="1:15">
      <c r="A91">
        <f t="shared" si="23"/>
        <v>0.82000000000000051</v>
      </c>
      <c r="B91">
        <f t="shared" si="12"/>
        <v>0.10062676004364483</v>
      </c>
      <c r="C91" s="2">
        <f t="shared" si="13"/>
        <v>0.15908811044738769</v>
      </c>
      <c r="D91">
        <f t="shared" si="14"/>
        <v>0.913827131135862</v>
      </c>
      <c r="E91">
        <f t="shared" si="15"/>
        <v>0.20042276311319976</v>
      </c>
      <c r="F91">
        <f t="shared" si="16"/>
        <v>0.17061285977705654</v>
      </c>
      <c r="G91">
        <f t="shared" si="17"/>
        <v>3.9873730734068531E-2</v>
      </c>
      <c r="H91">
        <f t="shared" si="18"/>
        <v>0.23097074865836323</v>
      </c>
      <c r="I91">
        <f t="shared" si="19"/>
        <v>22312015</v>
      </c>
      <c r="J91">
        <f t="shared" si="20"/>
        <v>20712340</v>
      </c>
      <c r="K91">
        <f t="shared" si="21"/>
        <v>16318859</v>
      </c>
      <c r="L91">
        <f t="shared" si="22"/>
        <v>4393481</v>
      </c>
      <c r="M91">
        <v>472407</v>
      </c>
      <c r="N91">
        <v>351459</v>
      </c>
      <c r="O91">
        <v>170435</v>
      </c>
    </row>
    <row r="92" spans="1:15">
      <c r="A92">
        <f t="shared" si="23"/>
        <v>0.83000000000000052</v>
      </c>
      <c r="B92">
        <f t="shared" si="12"/>
        <v>9.8172074852468372E-2</v>
      </c>
      <c r="C92" s="2">
        <f t="shared" si="13"/>
        <v>0.15512078187961503</v>
      </c>
      <c r="D92">
        <f t="shared" si="14"/>
        <v>0.91280852406186475</v>
      </c>
      <c r="E92">
        <f t="shared" si="15"/>
        <v>0.1962562324974351</v>
      </c>
      <c r="F92">
        <f t="shared" si="16"/>
        <v>0.16703959822880596</v>
      </c>
      <c r="G92">
        <f t="shared" si="17"/>
        <v>3.839005124924208E-2</v>
      </c>
      <c r="H92">
        <f t="shared" si="18"/>
        <v>0.23521706270296128</v>
      </c>
      <c r="I92">
        <f t="shared" si="19"/>
        <v>21848177</v>
      </c>
      <c r="J92">
        <f t="shared" si="20"/>
        <v>20207084</v>
      </c>
      <c r="K92">
        <f t="shared" si="21"/>
        <v>15977082</v>
      </c>
      <c r="L92">
        <f t="shared" si="22"/>
        <v>4230002</v>
      </c>
      <c r="M92">
        <v>463838</v>
      </c>
      <c r="N92">
        <v>341777</v>
      </c>
      <c r="O92">
        <v>163479</v>
      </c>
    </row>
    <row r="93" spans="1:15">
      <c r="A93">
        <f t="shared" si="23"/>
        <v>0.84000000000000052</v>
      </c>
      <c r="B93">
        <f t="shared" si="12"/>
        <v>9.5766210717323177E-2</v>
      </c>
      <c r="C93" s="2">
        <f t="shared" si="13"/>
        <v>0.15125568706394033</v>
      </c>
      <c r="D93">
        <f t="shared" si="14"/>
        <v>0.91179076898156841</v>
      </c>
      <c r="E93">
        <f t="shared" si="15"/>
        <v>0.19218361630348973</v>
      </c>
      <c r="F93">
        <f t="shared" si="16"/>
        <v>0.16352580443785458</v>
      </c>
      <c r="G93">
        <f t="shared" si="17"/>
        <v>3.6945950708704059E-2</v>
      </c>
      <c r="H93">
        <f t="shared" si="18"/>
        <v>0.23947955331807633</v>
      </c>
      <c r="I93">
        <f t="shared" si="19"/>
        <v>21394794</v>
      </c>
      <c r="J93">
        <f t="shared" si="20"/>
        <v>19711877</v>
      </c>
      <c r="K93">
        <f t="shared" si="21"/>
        <v>15640993</v>
      </c>
      <c r="L93">
        <f t="shared" si="22"/>
        <v>4070884</v>
      </c>
      <c r="M93">
        <v>453383</v>
      </c>
      <c r="N93">
        <v>336089</v>
      </c>
      <c r="O93">
        <v>159118</v>
      </c>
    </row>
    <row r="94" spans="1:15">
      <c r="A94">
        <f t="shared" si="23"/>
        <v>0.85000000000000053</v>
      </c>
      <c r="B94">
        <f t="shared" si="12"/>
        <v>9.3437919057215421E-2</v>
      </c>
      <c r="C94" s="2">
        <f t="shared" si="13"/>
        <v>0.14749023741682293</v>
      </c>
      <c r="D94">
        <f t="shared" si="14"/>
        <v>0.91077386875118449</v>
      </c>
      <c r="E94">
        <f t="shared" si="15"/>
        <v>0.18820380067308479</v>
      </c>
      <c r="F94">
        <f t="shared" si="16"/>
        <v>0.16011815975728624</v>
      </c>
      <c r="G94">
        <f t="shared" si="17"/>
        <v>3.5554616043445321E-2</v>
      </c>
      <c r="H94">
        <f t="shared" si="18"/>
        <v>0.24376343522483762</v>
      </c>
      <c r="I94">
        <f t="shared" si="19"/>
        <v>20951742</v>
      </c>
      <c r="J94">
        <f t="shared" si="20"/>
        <v>19232637</v>
      </c>
      <c r="K94">
        <f t="shared" si="21"/>
        <v>15315057</v>
      </c>
      <c r="L94">
        <f t="shared" si="22"/>
        <v>3917580</v>
      </c>
      <c r="M94">
        <v>443052</v>
      </c>
      <c r="N94">
        <v>325936</v>
      </c>
      <c r="O94">
        <v>153304</v>
      </c>
    </row>
    <row r="95" spans="1:15">
      <c r="A95">
        <f t="shared" si="23"/>
        <v>0.86000000000000054</v>
      </c>
      <c r="B95">
        <f t="shared" si="12"/>
        <v>9.1170705943871028E-2</v>
      </c>
      <c r="C95" s="2">
        <f t="shared" si="13"/>
        <v>0.14382190185890226</v>
      </c>
      <c r="D95">
        <f t="shared" si="14"/>
        <v>0.9097578262372904</v>
      </c>
      <c r="E95">
        <f t="shared" si="15"/>
        <v>0.18429550552345703</v>
      </c>
      <c r="F95">
        <f t="shared" si="16"/>
        <v>0.15678424338622457</v>
      </c>
      <c r="G95">
        <f t="shared" si="17"/>
        <v>3.421337901003068E-2</v>
      </c>
      <c r="H95">
        <f t="shared" si="18"/>
        <v>0.24796473616620229</v>
      </c>
      <c r="I95">
        <f t="shared" si="19"/>
        <v>20516652</v>
      </c>
      <c r="J95">
        <f t="shared" si="20"/>
        <v>18765969</v>
      </c>
      <c r="K95">
        <f t="shared" si="21"/>
        <v>14996173</v>
      </c>
      <c r="L95">
        <f t="shared" si="22"/>
        <v>3769796</v>
      </c>
      <c r="M95">
        <v>435090</v>
      </c>
      <c r="N95">
        <v>318884</v>
      </c>
      <c r="O95">
        <v>147784</v>
      </c>
    </row>
    <row r="96" spans="1:15">
      <c r="A96">
        <f t="shared" si="23"/>
        <v>0.87000000000000055</v>
      </c>
      <c r="B96">
        <f t="shared" si="12"/>
        <v>8.8969094454528039E-2</v>
      </c>
      <c r="C96" s="2">
        <f t="shared" si="13"/>
        <v>0.14024820620329015</v>
      </c>
      <c r="D96">
        <f t="shared" si="14"/>
        <v>0.90874264431686047</v>
      </c>
      <c r="E96">
        <f t="shared" si="15"/>
        <v>0.18046756985901294</v>
      </c>
      <c r="F96">
        <f t="shared" si="16"/>
        <v>0.15352550856276112</v>
      </c>
      <c r="G96">
        <f t="shared" si="17"/>
        <v>3.2929427529550817E-2</v>
      </c>
      <c r="H96">
        <f t="shared" si="18"/>
        <v>0.25213733893287404</v>
      </c>
      <c r="I96">
        <f t="shared" si="19"/>
        <v>20090508</v>
      </c>
      <c r="J96">
        <f t="shared" si="20"/>
        <v>18312804</v>
      </c>
      <c r="K96">
        <f t="shared" si="21"/>
        <v>14684480</v>
      </c>
      <c r="L96">
        <f t="shared" si="22"/>
        <v>3628324</v>
      </c>
      <c r="M96">
        <v>426144</v>
      </c>
      <c r="N96">
        <v>311693</v>
      </c>
      <c r="O96">
        <v>141472</v>
      </c>
    </row>
    <row r="97" spans="1:15">
      <c r="A97">
        <f t="shared" si="23"/>
        <v>0.88000000000000056</v>
      </c>
      <c r="B97">
        <f t="shared" si="12"/>
        <v>8.6815342077829483E-2</v>
      </c>
      <c r="C97" s="2">
        <f t="shared" si="13"/>
        <v>0.13676673249252477</v>
      </c>
      <c r="D97">
        <f t="shared" si="14"/>
        <v>0.90772832587729679</v>
      </c>
      <c r="E97">
        <f t="shared" si="15"/>
        <v>0.17673232696537261</v>
      </c>
      <c r="F97">
        <f t="shared" si="16"/>
        <v>0.15032132766995646</v>
      </c>
      <c r="G97">
        <f t="shared" si="17"/>
        <v>3.1687523572319819E-2</v>
      </c>
      <c r="H97">
        <f t="shared" si="18"/>
        <v>0.25635951881660229</v>
      </c>
      <c r="I97">
        <f t="shared" si="19"/>
        <v>19674683</v>
      </c>
      <c r="J97">
        <f t="shared" si="20"/>
        <v>17869490</v>
      </c>
      <c r="K97">
        <f t="shared" si="21"/>
        <v>14378005</v>
      </c>
      <c r="L97">
        <f t="shared" si="22"/>
        <v>3491485</v>
      </c>
      <c r="M97">
        <v>415825</v>
      </c>
      <c r="N97">
        <v>306475</v>
      </c>
      <c r="O97">
        <v>136839</v>
      </c>
    </row>
    <row r="98" spans="1:15">
      <c r="A98">
        <f t="shared" si="23"/>
        <v>0.89000000000000057</v>
      </c>
      <c r="B98">
        <f t="shared" si="12"/>
        <v>8.471978727603377E-2</v>
      </c>
      <c r="C98" s="2">
        <f t="shared" si="13"/>
        <v>0.13337511829037144</v>
      </c>
      <c r="D98">
        <f t="shared" si="14"/>
        <v>0.90671487381646054</v>
      </c>
      <c r="E98">
        <f t="shared" si="15"/>
        <v>0.17306396048210482</v>
      </c>
      <c r="F98">
        <f t="shared" si="16"/>
        <v>0.14719261060840805</v>
      </c>
      <c r="G98">
        <f t="shared" si="17"/>
        <v>3.048882882255436E-2</v>
      </c>
      <c r="H98">
        <f t="shared" si="18"/>
        <v>0.2604956434177223</v>
      </c>
      <c r="I98">
        <f t="shared" si="19"/>
        <v>19266303</v>
      </c>
      <c r="J98">
        <f t="shared" si="20"/>
        <v>17438155</v>
      </c>
      <c r="K98">
        <f t="shared" si="21"/>
        <v>14078748</v>
      </c>
      <c r="L98">
        <f t="shared" si="22"/>
        <v>3359407</v>
      </c>
      <c r="M98">
        <v>408380</v>
      </c>
      <c r="N98">
        <v>299257</v>
      </c>
      <c r="O98">
        <v>132078</v>
      </c>
    </row>
    <row r="99" spans="1:15">
      <c r="A99">
        <f t="shared" si="23"/>
        <v>0.90000000000000058</v>
      </c>
      <c r="B99">
        <f t="shared" si="12"/>
        <v>8.2676896445516679E-2</v>
      </c>
      <c r="C99" s="2">
        <f t="shared" si="13"/>
        <v>0.1300710559341465</v>
      </c>
      <c r="D99">
        <f t="shared" si="14"/>
        <v>0.90570229104270239</v>
      </c>
      <c r="E99">
        <f t="shared" si="15"/>
        <v>0.16947386050838378</v>
      </c>
      <c r="F99">
        <f t="shared" si="16"/>
        <v>0.14412985382829438</v>
      </c>
      <c r="G99">
        <f t="shared" si="17"/>
        <v>2.9331255878927601E-2</v>
      </c>
      <c r="H99">
        <f t="shared" si="18"/>
        <v>0.26461781439661647</v>
      </c>
      <c r="I99">
        <f t="shared" si="19"/>
        <v>18866636</v>
      </c>
      <c r="J99">
        <f t="shared" si="20"/>
        <v>17017660</v>
      </c>
      <c r="K99">
        <f t="shared" si="21"/>
        <v>13785800</v>
      </c>
      <c r="L99">
        <f t="shared" si="22"/>
        <v>3231860</v>
      </c>
      <c r="M99">
        <v>399667</v>
      </c>
      <c r="N99">
        <v>292948</v>
      </c>
      <c r="O99">
        <v>127547</v>
      </c>
    </row>
    <row r="100" spans="1:15">
      <c r="A100">
        <f t="shared" si="23"/>
        <v>0.91000000000000059</v>
      </c>
      <c r="B100">
        <f t="shared" si="12"/>
        <v>8.067902748048289E-2</v>
      </c>
      <c r="C100" s="2">
        <f t="shared" si="13"/>
        <v>0.12685229175276105</v>
      </c>
      <c r="D100">
        <f t="shared" si="14"/>
        <v>0.90469058047489359</v>
      </c>
      <c r="E100">
        <f t="shared" si="15"/>
        <v>0.16595648470099933</v>
      </c>
      <c r="F100">
        <f t="shared" si="16"/>
        <v>0.14111661169279549</v>
      </c>
      <c r="G100">
        <f t="shared" si="17"/>
        <v>2.8214804741439541E-2</v>
      </c>
      <c r="H100">
        <f t="shared" si="18"/>
        <v>0.26870226111836026</v>
      </c>
      <c r="I100">
        <f t="shared" si="19"/>
        <v>18475065</v>
      </c>
      <c r="J100">
        <f t="shared" si="20"/>
        <v>16606432</v>
      </c>
      <c r="K100">
        <f t="shared" si="21"/>
        <v>13497588</v>
      </c>
      <c r="L100">
        <f t="shared" si="22"/>
        <v>3108844</v>
      </c>
      <c r="M100">
        <v>391571</v>
      </c>
      <c r="N100">
        <v>288212</v>
      </c>
      <c r="O100">
        <v>123016</v>
      </c>
    </row>
    <row r="101" spans="1:15">
      <c r="A101">
        <f t="shared" si="23"/>
        <v>0.9200000000000006</v>
      </c>
      <c r="B101">
        <f t="shared" si="12"/>
        <v>7.8737320462679811E-2</v>
      </c>
      <c r="C101" s="2">
        <f t="shared" si="13"/>
        <v>0.12371662525524968</v>
      </c>
      <c r="D101">
        <f t="shared" si="14"/>
        <v>0.90367974504245696</v>
      </c>
      <c r="E101">
        <f t="shared" si="15"/>
        <v>0.16251104257988261</v>
      </c>
      <c r="F101">
        <f t="shared" si="16"/>
        <v>0.13817458867873161</v>
      </c>
      <c r="G101">
        <f t="shared" si="17"/>
        <v>2.7141444827863764E-2</v>
      </c>
      <c r="H101">
        <f t="shared" si="18"/>
        <v>0.27275228363122511</v>
      </c>
      <c r="I101">
        <f t="shared" si="19"/>
        <v>18091502</v>
      </c>
      <c r="J101">
        <f t="shared" si="20"/>
        <v>16206764</v>
      </c>
      <c r="K101">
        <f t="shared" si="21"/>
        <v>13216188</v>
      </c>
      <c r="L101">
        <f t="shared" si="22"/>
        <v>2990576</v>
      </c>
      <c r="M101">
        <v>383563</v>
      </c>
      <c r="N101">
        <v>281400</v>
      </c>
      <c r="O101">
        <v>118268</v>
      </c>
    </row>
    <row r="102" spans="1:15">
      <c r="A102">
        <f t="shared" si="23"/>
        <v>0.9300000000000006</v>
      </c>
      <c r="B102">
        <f t="shared" si="12"/>
        <v>7.6843117901626026E-2</v>
      </c>
      <c r="C102" s="2">
        <f t="shared" si="13"/>
        <v>0.12066190829414598</v>
      </c>
      <c r="D102">
        <f t="shared" si="14"/>
        <v>0.90266978768539707</v>
      </c>
      <c r="E102">
        <f t="shared" si="15"/>
        <v>0.1591428698854985</v>
      </c>
      <c r="F102">
        <f t="shared" si="16"/>
        <v>0.13529052790912391</v>
      </c>
      <c r="G102">
        <f t="shared" si="17"/>
        <v>2.6106511250017686E-2</v>
      </c>
      <c r="H102">
        <f t="shared" si="18"/>
        <v>0.27680986314866496</v>
      </c>
      <c r="I102">
        <f t="shared" si="19"/>
        <v>17716541</v>
      </c>
      <c r="J102">
        <f t="shared" si="20"/>
        <v>15816874</v>
      </c>
      <c r="K102">
        <f t="shared" si="21"/>
        <v>12940332</v>
      </c>
      <c r="L102">
        <f t="shared" si="22"/>
        <v>2876542</v>
      </c>
      <c r="M102">
        <v>374961</v>
      </c>
      <c r="N102">
        <v>275856</v>
      </c>
      <c r="O102">
        <v>114034</v>
      </c>
    </row>
    <row r="103" spans="1:15">
      <c r="A103">
        <f t="shared" si="23"/>
        <v>0.94000000000000061</v>
      </c>
      <c r="B103">
        <f t="shared" si="12"/>
        <v>7.5002584979937087E-2</v>
      </c>
      <c r="C103" s="2">
        <f t="shared" si="13"/>
        <v>0.11768604420769482</v>
      </c>
      <c r="D103">
        <f t="shared" si="14"/>
        <v>0.9016607113543319</v>
      </c>
      <c r="E103">
        <f t="shared" si="15"/>
        <v>0.15584810404478322</v>
      </c>
      <c r="F103">
        <f t="shared" si="16"/>
        <v>0.13247867948122954</v>
      </c>
      <c r="G103">
        <f t="shared" si="17"/>
        <v>2.5109150896054682E-2</v>
      </c>
      <c r="H103">
        <f t="shared" si="18"/>
        <v>0.28086140452445507</v>
      </c>
      <c r="I103">
        <f t="shared" si="19"/>
        <v>17349752</v>
      </c>
      <c r="J103">
        <f t="shared" si="20"/>
        <v>15438031</v>
      </c>
      <c r="K103">
        <f t="shared" si="21"/>
        <v>12671383</v>
      </c>
      <c r="L103">
        <f t="shared" si="22"/>
        <v>2766648</v>
      </c>
      <c r="M103">
        <v>366789</v>
      </c>
      <c r="N103">
        <v>268949</v>
      </c>
      <c r="O103">
        <v>109894</v>
      </c>
    </row>
    <row r="104" spans="1:15">
      <c r="A104">
        <f t="shared" si="23"/>
        <v>0.95000000000000062</v>
      </c>
      <c r="B104">
        <f t="shared" si="12"/>
        <v>7.3209624531196532E-2</v>
      </c>
      <c r="C104" s="2">
        <f t="shared" si="13"/>
        <v>0.11478698694455036</v>
      </c>
      <c r="D104">
        <f t="shared" si="14"/>
        <v>0.90065251901052268</v>
      </c>
      <c r="E104">
        <f t="shared" si="15"/>
        <v>0.15262493054666951</v>
      </c>
      <c r="F104">
        <f t="shared" si="16"/>
        <v>0.12972643472498829</v>
      </c>
      <c r="G104">
        <f t="shared" si="17"/>
        <v>2.4148919058735563E-2</v>
      </c>
      <c r="H104">
        <f t="shared" si="18"/>
        <v>0.2849053540532363</v>
      </c>
      <c r="I104">
        <f t="shared" si="19"/>
        <v>16990933</v>
      </c>
      <c r="J104">
        <f t="shared" si="20"/>
        <v>15068980</v>
      </c>
      <c r="K104">
        <f t="shared" si="21"/>
        <v>12408135</v>
      </c>
      <c r="L104">
        <f t="shared" si="22"/>
        <v>2660845</v>
      </c>
      <c r="M104">
        <v>358819</v>
      </c>
      <c r="N104">
        <v>263248</v>
      </c>
      <c r="O104">
        <v>105803</v>
      </c>
    </row>
    <row r="105" spans="1:15">
      <c r="A105">
        <f t="shared" si="23"/>
        <v>0.96000000000000063</v>
      </c>
      <c r="B105">
        <f t="shared" si="12"/>
        <v>7.146590781058143E-2</v>
      </c>
      <c r="C105" s="2">
        <f t="shared" si="13"/>
        <v>0.11196274017429383</v>
      </c>
      <c r="D105">
        <f t="shared" si="14"/>
        <v>0.89964521362590477</v>
      </c>
      <c r="E105">
        <f t="shared" si="15"/>
        <v>0.14947307990931577</v>
      </c>
      <c r="F105">
        <f t="shared" si="16"/>
        <v>0.12703576962600657</v>
      </c>
      <c r="G105">
        <f t="shared" si="17"/>
        <v>2.3227222465041452E-2</v>
      </c>
      <c r="H105">
        <f t="shared" si="18"/>
        <v>0.2889501701898407</v>
      </c>
      <c r="I105">
        <f t="shared" si="19"/>
        <v>16640054</v>
      </c>
      <c r="J105">
        <f t="shared" si="20"/>
        <v>14710065</v>
      </c>
      <c r="K105">
        <f t="shared" si="21"/>
        <v>12150777</v>
      </c>
      <c r="L105">
        <f t="shared" si="22"/>
        <v>2559288</v>
      </c>
      <c r="M105">
        <v>350879</v>
      </c>
      <c r="N105">
        <v>257358</v>
      </c>
      <c r="O105">
        <v>101557</v>
      </c>
    </row>
    <row r="106" spans="1:15">
      <c r="A106">
        <f t="shared" si="23"/>
        <v>0.97000000000000064</v>
      </c>
      <c r="B106">
        <f t="shared" si="12"/>
        <v>6.9765502833873075E-2</v>
      </c>
      <c r="C106" s="2">
        <f t="shared" si="13"/>
        <v>0.10921135638681136</v>
      </c>
      <c r="D106">
        <f t="shared" si="14"/>
        <v>0.89863879818311865</v>
      </c>
      <c r="E106">
        <f t="shared" si="15"/>
        <v>0.14638760264956344</v>
      </c>
      <c r="F106">
        <f t="shared" si="16"/>
        <v>0.12440436318531807</v>
      </c>
      <c r="G106">
        <f t="shared" si="17"/>
        <v>2.2334994532687519E-2</v>
      </c>
      <c r="H106">
        <f t="shared" si="18"/>
        <v>0.29297286246630749</v>
      </c>
      <c r="I106">
        <f t="shared" si="19"/>
        <v>16296564</v>
      </c>
      <c r="J106">
        <f t="shared" si="20"/>
        <v>14360065</v>
      </c>
      <c r="K106">
        <f t="shared" si="21"/>
        <v>11899087</v>
      </c>
      <c r="L106">
        <f t="shared" si="22"/>
        <v>2460978</v>
      </c>
      <c r="M106">
        <v>343490</v>
      </c>
      <c r="N106">
        <v>251690</v>
      </c>
      <c r="O106">
        <v>98310</v>
      </c>
    </row>
    <row r="107" spans="1:15">
      <c r="A107">
        <f t="shared" si="23"/>
        <v>0.98000000000000065</v>
      </c>
      <c r="B107">
        <f t="shared" si="12"/>
        <v>6.8112009601322132E-2</v>
      </c>
      <c r="C107" s="2">
        <f t="shared" si="13"/>
        <v>0.10653093598330711</v>
      </c>
      <c r="D107">
        <f t="shared" si="14"/>
        <v>0.89763327567553985</v>
      </c>
      <c r="E107">
        <f t="shared" si="15"/>
        <v>0.14336023465760153</v>
      </c>
      <c r="F107">
        <f t="shared" si="16"/>
        <v>0.12183127445739592</v>
      </c>
      <c r="G107">
        <f t="shared" si="17"/>
        <v>2.1479777133424215E-2</v>
      </c>
      <c r="H107">
        <f t="shared" si="18"/>
        <v>0.29692516438160488</v>
      </c>
      <c r="I107">
        <f t="shared" si="19"/>
        <v>15959543</v>
      </c>
      <c r="J107">
        <f t="shared" si="20"/>
        <v>14019721</v>
      </c>
      <c r="K107">
        <f t="shared" si="21"/>
        <v>11652975</v>
      </c>
      <c r="L107">
        <f t="shared" si="22"/>
        <v>2366746</v>
      </c>
      <c r="M107">
        <v>337021</v>
      </c>
      <c r="N107">
        <v>246112</v>
      </c>
      <c r="O107">
        <v>94232</v>
      </c>
    </row>
    <row r="108" spans="1:15">
      <c r="A108">
        <f t="shared" si="23"/>
        <v>0.99000000000000066</v>
      </c>
      <c r="B108">
        <f t="shared" si="12"/>
        <v>6.6503975481248492E-2</v>
      </c>
      <c r="C108" s="2">
        <f t="shared" si="13"/>
        <v>0.10391962636147589</v>
      </c>
      <c r="D108">
        <f t="shared" si="14"/>
        <v>0.89662864910731011</v>
      </c>
      <c r="E108">
        <f t="shared" si="15"/>
        <v>0.14040417156094348</v>
      </c>
      <c r="F108">
        <f t="shared" si="16"/>
        <v>0.11932030904414885</v>
      </c>
      <c r="G108">
        <f t="shared" si="17"/>
        <v>2.0655553106035476E-2</v>
      </c>
      <c r="H108">
        <f t="shared" si="18"/>
        <v>0.30090742621081279</v>
      </c>
      <c r="I108">
        <f t="shared" si="19"/>
        <v>15630460</v>
      </c>
      <c r="J108">
        <f t="shared" si="20"/>
        <v>13688734</v>
      </c>
      <c r="K108">
        <f t="shared" si="21"/>
        <v>11412805</v>
      </c>
      <c r="L108">
        <f t="shared" si="22"/>
        <v>2275929</v>
      </c>
      <c r="M108">
        <v>329083</v>
      </c>
      <c r="N108">
        <v>240170</v>
      </c>
      <c r="O108">
        <v>90817</v>
      </c>
    </row>
    <row r="109" spans="1:15">
      <c r="A109">
        <f t="shared" si="23"/>
        <v>1.0000000000000007</v>
      </c>
      <c r="B109">
        <f t="shared" si="12"/>
        <v>6.4937946222399498E-2</v>
      </c>
      <c r="C109" s="2">
        <f t="shared" si="13"/>
        <v>0.1013756209971327</v>
      </c>
      <c r="D109">
        <f t="shared" si="14"/>
        <v>0.89562492149336703</v>
      </c>
      <c r="E109">
        <f t="shared" si="15"/>
        <v>0.13750382832641311</v>
      </c>
      <c r="F109">
        <f t="shared" si="16"/>
        <v>0.11686501624124254</v>
      </c>
      <c r="G109">
        <f t="shared" si="17"/>
        <v>1.9861469338674685E-2</v>
      </c>
      <c r="H109">
        <f t="shared" si="18"/>
        <v>0.30481912093376373</v>
      </c>
      <c r="I109">
        <f t="shared" si="19"/>
        <v>15307580</v>
      </c>
      <c r="J109">
        <f t="shared" si="20"/>
        <v>13366393</v>
      </c>
      <c r="K109">
        <f t="shared" si="21"/>
        <v>11177960</v>
      </c>
      <c r="L109">
        <f t="shared" si="22"/>
        <v>2188433</v>
      </c>
      <c r="M109">
        <v>322880</v>
      </c>
      <c r="N109">
        <v>234845</v>
      </c>
      <c r="O109">
        <v>87496</v>
      </c>
    </row>
    <row r="110" spans="1:15">
      <c r="A110">
        <f t="shared" si="23"/>
        <v>1.0100000000000007</v>
      </c>
      <c r="B110">
        <f t="shared" si="12"/>
        <v>6.3414927492861345E-2</v>
      </c>
      <c r="C110" s="2">
        <f t="shared" si="13"/>
        <v>9.8897158524384091E-2</v>
      </c>
      <c r="D110">
        <f t="shared" si="14"/>
        <v>0.89462209585947516</v>
      </c>
      <c r="E110">
        <f t="shared" si="15"/>
        <v>0.13468214684146396</v>
      </c>
      <c r="F110">
        <f t="shared" si="16"/>
        <v>0.11447414684207703</v>
      </c>
      <c r="G110">
        <f t="shared" si="17"/>
        <v>1.9091808166837893E-2</v>
      </c>
      <c r="H110">
        <f t="shared" si="18"/>
        <v>0.30883702705861227</v>
      </c>
      <c r="I110">
        <f t="shared" si="19"/>
        <v>14993457</v>
      </c>
      <c r="J110">
        <f t="shared" si="20"/>
        <v>13052905</v>
      </c>
      <c r="K110">
        <f t="shared" si="21"/>
        <v>10949277</v>
      </c>
      <c r="L110">
        <f t="shared" si="22"/>
        <v>2103628</v>
      </c>
      <c r="M110">
        <v>314123</v>
      </c>
      <c r="N110">
        <v>228683</v>
      </c>
      <c r="O110">
        <v>84805</v>
      </c>
    </row>
    <row r="111" spans="1:15">
      <c r="A111">
        <f t="shared" si="23"/>
        <v>1.0200000000000007</v>
      </c>
      <c r="B111">
        <f t="shared" si="12"/>
        <v>6.1931149251885698E-2</v>
      </c>
      <c r="C111" s="2">
        <f t="shared" si="13"/>
        <v>9.6482521816233402E-2</v>
      </c>
      <c r="D111">
        <f t="shared" si="14"/>
        <v>0.89362017524225579</v>
      </c>
      <c r="E111">
        <f t="shared" si="15"/>
        <v>0.13191490967125866</v>
      </c>
      <c r="F111">
        <f t="shared" si="16"/>
        <v>0.11212882966136312</v>
      </c>
      <c r="G111">
        <f t="shared" si="17"/>
        <v>1.8355908442548214E-2</v>
      </c>
      <c r="H111">
        <f t="shared" si="18"/>
        <v>0.31279522015935785</v>
      </c>
      <c r="I111">
        <f t="shared" si="19"/>
        <v>14685395</v>
      </c>
      <c r="J111">
        <f t="shared" si="20"/>
        <v>12747494</v>
      </c>
      <c r="K111">
        <f t="shared" si="21"/>
        <v>10724951</v>
      </c>
      <c r="L111">
        <f t="shared" si="22"/>
        <v>2022543</v>
      </c>
      <c r="M111">
        <v>308062</v>
      </c>
      <c r="N111">
        <v>224326</v>
      </c>
      <c r="O111">
        <v>81085</v>
      </c>
    </row>
    <row r="112" spans="1:15">
      <c r="A112">
        <f t="shared" si="23"/>
        <v>1.0300000000000007</v>
      </c>
      <c r="B112">
        <f t="shared" si="12"/>
        <v>6.0496779921233257E-2</v>
      </c>
      <c r="C112" s="2">
        <f t="shared" si="13"/>
        <v>9.4130037067329822E-2</v>
      </c>
      <c r="D112">
        <f t="shared" si="14"/>
        <v>0.89261916268921759</v>
      </c>
      <c r="E112">
        <f t="shared" si="15"/>
        <v>0.12919923336009137</v>
      </c>
      <c r="F112">
        <f t="shared" si="16"/>
        <v>0.10985231650856517</v>
      </c>
      <c r="G112">
        <f t="shared" si="17"/>
        <v>1.7652581254615142E-2</v>
      </c>
      <c r="H112">
        <f t="shared" si="18"/>
        <v>0.31667845823772794</v>
      </c>
      <c r="I112">
        <f t="shared" si="19"/>
        <v>14383073</v>
      </c>
      <c r="J112">
        <f t="shared" si="20"/>
        <v>12452253</v>
      </c>
      <c r="K112">
        <f t="shared" si="21"/>
        <v>10507206</v>
      </c>
      <c r="L112">
        <f t="shared" si="22"/>
        <v>1945047</v>
      </c>
      <c r="M112">
        <v>302322</v>
      </c>
      <c r="N112">
        <v>217745</v>
      </c>
      <c r="O112">
        <v>77496</v>
      </c>
    </row>
    <row r="113" spans="1:15">
      <c r="A113">
        <f t="shared" si="23"/>
        <v>1.0400000000000007</v>
      </c>
      <c r="B113">
        <f t="shared" si="12"/>
        <v>5.9094276179844335E-2</v>
      </c>
      <c r="C113" s="2">
        <f t="shared" si="13"/>
        <v>9.1838072880407809E-2</v>
      </c>
      <c r="D113">
        <f t="shared" si="14"/>
        <v>0.89161906125878665</v>
      </c>
      <c r="E113">
        <f t="shared" si="15"/>
        <v>0.12653580957802243</v>
      </c>
      <c r="F113">
        <f t="shared" si="16"/>
        <v>0.10761589809016286</v>
      </c>
      <c r="G113">
        <f t="shared" si="17"/>
        <v>1.6973976158918182E-2</v>
      </c>
      <c r="H113">
        <f t="shared" si="18"/>
        <v>0.32049839887018333</v>
      </c>
      <c r="I113">
        <f t="shared" si="19"/>
        <v>14086568</v>
      </c>
      <c r="J113">
        <f t="shared" si="20"/>
        <v>12163571</v>
      </c>
      <c r="K113">
        <f t="shared" si="21"/>
        <v>10293296</v>
      </c>
      <c r="L113">
        <f t="shared" si="22"/>
        <v>1870275</v>
      </c>
      <c r="M113">
        <v>296505</v>
      </c>
      <c r="N113">
        <v>213910</v>
      </c>
      <c r="O113">
        <v>74772</v>
      </c>
    </row>
    <row r="114" spans="1:15">
      <c r="A114">
        <f t="shared" si="23"/>
        <v>1.0500000000000007</v>
      </c>
      <c r="B114">
        <f t="shared" si="12"/>
        <v>5.7733145720688689E-2</v>
      </c>
      <c r="C114" s="2">
        <f t="shared" si="13"/>
        <v>8.9605039357809488E-2</v>
      </c>
      <c r="D114">
        <f t="shared" si="14"/>
        <v>0.89061987402033638</v>
      </c>
      <c r="E114">
        <f t="shared" si="15"/>
        <v>0.12393906458630877</v>
      </c>
      <c r="F114">
        <f t="shared" si="16"/>
        <v>0.10543918789291663</v>
      </c>
      <c r="G114">
        <f t="shared" si="17"/>
        <v>1.6320828283750699E-2</v>
      </c>
      <c r="H114">
        <f t="shared" si="18"/>
        <v>0.32437846896274442</v>
      </c>
      <c r="I114">
        <f t="shared" si="19"/>
        <v>13797486</v>
      </c>
      <c r="J114">
        <f t="shared" si="20"/>
        <v>11883405</v>
      </c>
      <c r="K114">
        <f t="shared" si="21"/>
        <v>10085097</v>
      </c>
      <c r="L114">
        <f t="shared" si="22"/>
        <v>1798308</v>
      </c>
      <c r="M114">
        <v>289082</v>
      </c>
      <c r="N114">
        <v>208199</v>
      </c>
      <c r="O114">
        <v>71967</v>
      </c>
    </row>
    <row r="115" spans="1:15">
      <c r="A115">
        <f t="shared" si="23"/>
        <v>1.0600000000000007</v>
      </c>
      <c r="B115">
        <f t="shared" si="12"/>
        <v>5.641207194448436E-2</v>
      </c>
      <c r="C115" s="2">
        <f t="shared" si="13"/>
        <v>8.7429387199341249E-2</v>
      </c>
      <c r="D115">
        <f t="shared" si="14"/>
        <v>0.88962160405421797</v>
      </c>
      <c r="E115">
        <f t="shared" si="15"/>
        <v>0.12139041312060377</v>
      </c>
      <c r="F115">
        <f t="shared" si="16"/>
        <v>0.10332017856636912</v>
      </c>
      <c r="G115">
        <f t="shared" si="17"/>
        <v>1.5692420652135212E-2</v>
      </c>
      <c r="H115">
        <f t="shared" si="18"/>
        <v>0.32818044202973035</v>
      </c>
      <c r="I115">
        <f t="shared" si="19"/>
        <v>13513758</v>
      </c>
      <c r="J115">
        <f t="shared" si="20"/>
        <v>11611484</v>
      </c>
      <c r="K115">
        <f t="shared" si="21"/>
        <v>9882417</v>
      </c>
      <c r="L115">
        <f t="shared" si="22"/>
        <v>1729067</v>
      </c>
      <c r="M115">
        <v>283728</v>
      </c>
      <c r="N115">
        <v>202680</v>
      </c>
      <c r="O115">
        <v>69241</v>
      </c>
    </row>
    <row r="116" spans="1:15">
      <c r="A116">
        <f t="shared" si="23"/>
        <v>1.0700000000000007</v>
      </c>
      <c r="B116">
        <f t="shared" si="12"/>
        <v>5.5120395741177358E-2</v>
      </c>
      <c r="C116" s="2">
        <f t="shared" si="13"/>
        <v>8.5309606807587701E-2</v>
      </c>
      <c r="D116">
        <f t="shared" si="14"/>
        <v>0.88862425445179016</v>
      </c>
      <c r="E116">
        <f t="shared" si="15"/>
        <v>0.11889308896300738</v>
      </c>
      <c r="F116">
        <f t="shared" si="16"/>
        <v>0.10123777202081748</v>
      </c>
      <c r="G116">
        <f t="shared" si="17"/>
        <v>1.5087155948273796E-2</v>
      </c>
      <c r="H116">
        <f t="shared" si="18"/>
        <v>0.331937605295822</v>
      </c>
      <c r="I116">
        <f t="shared" si="19"/>
        <v>13235744</v>
      </c>
      <c r="J116">
        <f t="shared" si="20"/>
        <v>11345614</v>
      </c>
      <c r="K116">
        <f t="shared" si="21"/>
        <v>9683238</v>
      </c>
      <c r="L116">
        <f t="shared" si="22"/>
        <v>1662376</v>
      </c>
      <c r="M116">
        <v>278014</v>
      </c>
      <c r="N116">
        <v>199179</v>
      </c>
      <c r="O116">
        <v>66691</v>
      </c>
    </row>
    <row r="117" spans="1:15">
      <c r="A117">
        <f t="shared" si="23"/>
        <v>1.0800000000000007</v>
      </c>
      <c r="B117">
        <f t="shared" si="12"/>
        <v>5.3859113062254028E-2</v>
      </c>
      <c r="C117" s="2">
        <f t="shared" si="13"/>
        <v>8.3244227401684495E-2</v>
      </c>
      <c r="D117">
        <f t="shared" si="14"/>
        <v>0.88762782831544884</v>
      </c>
      <c r="E117">
        <f t="shared" si="15"/>
        <v>0.11645058639473314</v>
      </c>
      <c r="F117">
        <f t="shared" si="16"/>
        <v>9.9193097390893964E-2</v>
      </c>
      <c r="G117">
        <f t="shared" si="17"/>
        <v>1.4505914510986897E-2</v>
      </c>
      <c r="H117">
        <f t="shared" si="18"/>
        <v>0.3356882459739739</v>
      </c>
      <c r="I117">
        <f t="shared" si="19"/>
        <v>12963833</v>
      </c>
      <c r="J117">
        <f t="shared" si="20"/>
        <v>11086000</v>
      </c>
      <c r="K117">
        <f t="shared" si="21"/>
        <v>9487668</v>
      </c>
      <c r="L117">
        <f t="shared" si="22"/>
        <v>1598332</v>
      </c>
      <c r="M117">
        <v>271911</v>
      </c>
      <c r="N117">
        <v>195570</v>
      </c>
      <c r="O117">
        <v>64044</v>
      </c>
    </row>
    <row r="118" spans="1:15">
      <c r="A118">
        <f t="shared" si="23"/>
        <v>1.0900000000000007</v>
      </c>
      <c r="B118">
        <f t="shared" si="12"/>
        <v>5.2634913786722741E-2</v>
      </c>
      <c r="C118" s="2">
        <f t="shared" si="13"/>
        <v>8.1231816140442795E-2</v>
      </c>
      <c r="D118">
        <f t="shared" si="14"/>
        <v>0.88663232875865738</v>
      </c>
      <c r="E118">
        <f t="shared" si="15"/>
        <v>0.11405271001943817</v>
      </c>
      <c r="F118">
        <f t="shared" si="16"/>
        <v>9.7201000706022792E-2</v>
      </c>
      <c r="G118">
        <f t="shared" si="17"/>
        <v>1.3948306086982975E-2</v>
      </c>
      <c r="H118">
        <f t="shared" si="18"/>
        <v>0.33935371531244729</v>
      </c>
      <c r="I118">
        <f t="shared" si="19"/>
        <v>12696890</v>
      </c>
      <c r="J118">
        <f t="shared" si="20"/>
        <v>10834019</v>
      </c>
      <c r="K118">
        <f t="shared" si="21"/>
        <v>9297127</v>
      </c>
      <c r="L118">
        <f t="shared" si="22"/>
        <v>1536892</v>
      </c>
      <c r="M118">
        <v>266943</v>
      </c>
      <c r="N118">
        <v>190541</v>
      </c>
      <c r="O118">
        <v>61440</v>
      </c>
    </row>
    <row r="119" spans="1:15">
      <c r="A119">
        <f t="shared" si="23"/>
        <v>1.1000000000000008</v>
      </c>
      <c r="B119">
        <f t="shared" si="12"/>
        <v>5.143342220508041E-2</v>
      </c>
      <c r="C119" s="2">
        <f t="shared" si="13"/>
        <v>7.9270977255615965E-2</v>
      </c>
      <c r="D119">
        <f t="shared" si="14"/>
        <v>0.88563775890597607</v>
      </c>
      <c r="E119">
        <f t="shared" si="15"/>
        <v>0.11170825392788873</v>
      </c>
      <c r="F119">
        <f t="shared" si="16"/>
        <v>9.5237163751809101E-2</v>
      </c>
      <c r="G119">
        <f t="shared" si="17"/>
        <v>1.3408585784784259E-2</v>
      </c>
      <c r="H119">
        <f t="shared" si="18"/>
        <v>0.343018522096456</v>
      </c>
      <c r="I119">
        <f t="shared" si="19"/>
        <v>12435894</v>
      </c>
      <c r="J119">
        <f t="shared" si="20"/>
        <v>10586712</v>
      </c>
      <c r="K119">
        <f t="shared" si="21"/>
        <v>9109289</v>
      </c>
      <c r="L119">
        <f t="shared" si="22"/>
        <v>1477423</v>
      </c>
      <c r="M119">
        <v>260996</v>
      </c>
      <c r="N119">
        <v>187838</v>
      </c>
      <c r="O119">
        <v>59469</v>
      </c>
    </row>
    <row r="120" spans="1:15">
      <c r="A120">
        <f t="shared" si="23"/>
        <v>1.1100000000000008</v>
      </c>
      <c r="B120">
        <f t="shared" si="12"/>
        <v>5.0266725767561471E-2</v>
      </c>
      <c r="C120" s="2">
        <f t="shared" si="13"/>
        <v>7.7360351196006497E-2</v>
      </c>
      <c r="D120">
        <f t="shared" si="14"/>
        <v>0.88464412189309205</v>
      </c>
      <c r="E120">
        <f t="shared" si="15"/>
        <v>0.10940466026626333</v>
      </c>
      <c r="F120">
        <f t="shared" si="16"/>
        <v>9.3321545028373171E-2</v>
      </c>
      <c r="G120">
        <f t="shared" si="17"/>
        <v>1.2892008410339609E-2</v>
      </c>
      <c r="H120">
        <f t="shared" si="18"/>
        <v>0.34657909659553859</v>
      </c>
      <c r="I120">
        <f t="shared" si="19"/>
        <v>12179447</v>
      </c>
      <c r="J120">
        <f t="shared" si="20"/>
        <v>10346567</v>
      </c>
      <c r="K120">
        <f t="shared" si="21"/>
        <v>8926063</v>
      </c>
      <c r="L120">
        <f t="shared" si="22"/>
        <v>1420504</v>
      </c>
      <c r="M120">
        <v>256447</v>
      </c>
      <c r="N120">
        <v>183226</v>
      </c>
      <c r="O120">
        <v>56919</v>
      </c>
    </row>
    <row r="121" spans="1:15">
      <c r="A121">
        <f t="shared" si="23"/>
        <v>1.1200000000000008</v>
      </c>
      <c r="B121">
        <f t="shared" si="12"/>
        <v>4.8009238970683848E-2</v>
      </c>
      <c r="C121" s="2">
        <f t="shared" si="13"/>
        <v>7.5498613783024096E-2</v>
      </c>
      <c r="D121">
        <f t="shared" si="14"/>
        <v>0.88365142086684834</v>
      </c>
      <c r="E121">
        <f t="shared" si="15"/>
        <v>0.10496007828627155</v>
      </c>
      <c r="F121">
        <f t="shared" si="16"/>
        <v>8.9594302972122813E-2</v>
      </c>
      <c r="G121">
        <f t="shared" si="17"/>
        <v>1.1910376171591432E-2</v>
      </c>
      <c r="H121">
        <f t="shared" si="18"/>
        <v>0.3294657754665033</v>
      </c>
      <c r="I121">
        <f t="shared" si="19"/>
        <v>11684655</v>
      </c>
      <c r="J121">
        <f t="shared" si="20"/>
        <v>9881901</v>
      </c>
      <c r="K121">
        <f t="shared" si="21"/>
        <v>8569558</v>
      </c>
      <c r="L121">
        <f t="shared" si="22"/>
        <v>1312343</v>
      </c>
      <c r="M121">
        <v>494792</v>
      </c>
      <c r="N121">
        <v>356505</v>
      </c>
      <c r="O121">
        <v>108161</v>
      </c>
    </row>
    <row r="122" spans="1:15">
      <c r="A122">
        <f t="shared" si="23"/>
        <v>1.1300000000000008</v>
      </c>
      <c r="B122">
        <f t="shared" si="12"/>
        <v>4.6922412984070863E-2</v>
      </c>
      <c r="C122" s="2">
        <f t="shared" si="13"/>
        <v>7.3684475378228351E-2</v>
      </c>
      <c r="D122">
        <f t="shared" si="14"/>
        <v>0.88265965898527388</v>
      </c>
      <c r="E122">
        <f t="shared" si="15"/>
        <v>0.10280748428325757</v>
      </c>
      <c r="F122">
        <f t="shared" si="16"/>
        <v>8.7788314857519409E-2</v>
      </c>
      <c r="G122">
        <f t="shared" si="17"/>
        <v>1.1447835264538049E-2</v>
      </c>
      <c r="H122">
        <f t="shared" si="18"/>
        <v>0.33306602383354061</v>
      </c>
      <c r="I122">
        <f t="shared" si="19"/>
        <v>11445018</v>
      </c>
      <c r="J122">
        <f t="shared" si="20"/>
        <v>9658196</v>
      </c>
      <c r="K122">
        <f t="shared" si="21"/>
        <v>8396818</v>
      </c>
      <c r="L122">
        <f t="shared" si="22"/>
        <v>1261378</v>
      </c>
      <c r="M122">
        <v>239637</v>
      </c>
      <c r="N122">
        <v>172740</v>
      </c>
      <c r="O122">
        <v>50965</v>
      </c>
    </row>
    <row r="123" spans="1:15">
      <c r="A123">
        <f t="shared" si="23"/>
        <v>1.1400000000000008</v>
      </c>
      <c r="B123">
        <f t="shared" si="12"/>
        <v>4.5861651776600849E-2</v>
      </c>
      <c r="C123" s="2">
        <f t="shared" si="13"/>
        <v>7.1916680063316182E-2</v>
      </c>
      <c r="D123">
        <f t="shared" si="14"/>
        <v>0.88166883941761254</v>
      </c>
      <c r="E123">
        <f t="shared" si="15"/>
        <v>0.10069948952503871</v>
      </c>
      <c r="F123">
        <f t="shared" si="16"/>
        <v>8.6016566705144362E-2</v>
      </c>
      <c r="G123">
        <f t="shared" si="17"/>
        <v>1.1004262482585059E-2</v>
      </c>
      <c r="H123">
        <f t="shared" si="18"/>
        <v>0.33663250287131935</v>
      </c>
      <c r="I123">
        <f t="shared" si="19"/>
        <v>11210346</v>
      </c>
      <c r="J123">
        <f t="shared" si="20"/>
        <v>9439856</v>
      </c>
      <c r="K123">
        <f t="shared" si="21"/>
        <v>8227353</v>
      </c>
      <c r="L123">
        <f t="shared" si="22"/>
        <v>1212503</v>
      </c>
      <c r="M123">
        <v>234672</v>
      </c>
      <c r="N123">
        <v>169465</v>
      </c>
      <c r="O123">
        <v>48875</v>
      </c>
    </row>
    <row r="124" spans="1:15">
      <c r="A124">
        <f t="shared" si="23"/>
        <v>1.1500000000000008</v>
      </c>
      <c r="B124">
        <f t="shared" si="12"/>
        <v>4.4825949680187591E-2</v>
      </c>
      <c r="C124" s="2">
        <f t="shared" si="13"/>
        <v>7.0194004832947188E-2</v>
      </c>
      <c r="D124">
        <f t="shared" si="14"/>
        <v>0.88067896534435286</v>
      </c>
      <c r="E124">
        <f t="shared" si="15"/>
        <v>9.8631881112156955E-2</v>
      </c>
      <c r="F124">
        <f t="shared" si="16"/>
        <v>8.4275618836349389E-2</v>
      </c>
      <c r="G124">
        <f t="shared" si="17"/>
        <v>1.0580765056001484E-2</v>
      </c>
      <c r="H124">
        <f t="shared" si="18"/>
        <v>0.34013164105285892</v>
      </c>
      <c r="I124">
        <f t="shared" si="19"/>
        <v>10980170</v>
      </c>
      <c r="J124">
        <f t="shared" si="20"/>
        <v>9226674</v>
      </c>
      <c r="K124">
        <f t="shared" si="21"/>
        <v>8060834</v>
      </c>
      <c r="L124">
        <f t="shared" si="22"/>
        <v>1165840</v>
      </c>
      <c r="M124">
        <v>230176</v>
      </c>
      <c r="N124">
        <v>166519</v>
      </c>
      <c r="O124">
        <v>46663</v>
      </c>
    </row>
    <row r="125" spans="1:15">
      <c r="A125">
        <f t="shared" si="23"/>
        <v>1.1600000000000008</v>
      </c>
      <c r="B125">
        <f t="shared" si="12"/>
        <v>4.4825949680187591E-2</v>
      </c>
      <c r="C125" s="2">
        <f t="shared" si="13"/>
        <v>6.851525880074083E-2</v>
      </c>
      <c r="D125">
        <f t="shared" si="14"/>
        <v>0.8796900399572567</v>
      </c>
      <c r="E125">
        <f t="shared" si="15"/>
        <v>9.8631881112156955E-2</v>
      </c>
      <c r="F125">
        <f t="shared" si="16"/>
        <v>8.4275618836349389E-2</v>
      </c>
      <c r="G125">
        <f t="shared" si="17"/>
        <v>1.0580765056001484E-2</v>
      </c>
      <c r="H125">
        <f t="shared" si="18"/>
        <v>0.36433807052077</v>
      </c>
      <c r="I125">
        <f t="shared" si="19"/>
        <v>10980170</v>
      </c>
      <c r="J125">
        <f t="shared" si="20"/>
        <v>9226674</v>
      </c>
      <c r="K125">
        <f t="shared" si="21"/>
        <v>8060834</v>
      </c>
      <c r="L125">
        <f t="shared" si="22"/>
        <v>1165840</v>
      </c>
    </row>
    <row r="126" spans="1:15">
      <c r="A126">
        <f t="shared" si="23"/>
        <v>1.1700000000000008</v>
      </c>
      <c r="B126">
        <f t="shared" si="12"/>
        <v>4.3820169853064458E-2</v>
      </c>
      <c r="C126" s="2">
        <f t="shared" si="13"/>
        <v>6.6879282418721223E-2</v>
      </c>
      <c r="D126">
        <f t="shared" si="14"/>
        <v>0.87870206645938864</v>
      </c>
      <c r="E126">
        <f t="shared" si="15"/>
        <v>9.6604614130972044E-2</v>
      </c>
      <c r="F126">
        <f t="shared" si="16"/>
        <v>8.2580244095906599E-2</v>
      </c>
      <c r="G126">
        <f t="shared" si="17"/>
        <v>1.0173603813714897E-2</v>
      </c>
      <c r="H126">
        <f t="shared" si="18"/>
        <v>0.36773726607498197</v>
      </c>
      <c r="I126">
        <f t="shared" si="19"/>
        <v>10754485</v>
      </c>
      <c r="J126">
        <f t="shared" si="20"/>
        <v>9019651</v>
      </c>
      <c r="K126">
        <f t="shared" si="21"/>
        <v>7898674</v>
      </c>
      <c r="L126">
        <f t="shared" si="22"/>
        <v>1120977</v>
      </c>
      <c r="M126">
        <v>225685</v>
      </c>
      <c r="N126">
        <v>162160</v>
      </c>
      <c r="O126">
        <v>44863</v>
      </c>
    </row>
    <row r="127" spans="1:15">
      <c r="A127">
        <f t="shared" si="23"/>
        <v>1.1800000000000008</v>
      </c>
      <c r="B127">
        <f t="shared" si="12"/>
        <v>4.2833857233774676E-2</v>
      </c>
      <c r="C127" s="2">
        <f t="shared" si="13"/>
        <v>6.5284946710435665E-2</v>
      </c>
      <c r="D127">
        <f t="shared" si="14"/>
        <v>0.877715048065145</v>
      </c>
      <c r="E127">
        <f t="shared" si="15"/>
        <v>9.4617976028781733E-2</v>
      </c>
      <c r="F127">
        <f t="shared" si="16"/>
        <v>8.0911926766836936E-2</v>
      </c>
      <c r="G127">
        <f t="shared" si="17"/>
        <v>9.779320930049103E-3</v>
      </c>
      <c r="H127">
        <f t="shared" si="18"/>
        <v>0.37108599485273447</v>
      </c>
      <c r="I127">
        <f t="shared" si="19"/>
        <v>10533323</v>
      </c>
      <c r="J127">
        <f t="shared" si="20"/>
        <v>8816635</v>
      </c>
      <c r="K127">
        <f t="shared" si="21"/>
        <v>7739102</v>
      </c>
      <c r="L127">
        <f t="shared" si="22"/>
        <v>1077533</v>
      </c>
      <c r="M127">
        <v>221162</v>
      </c>
      <c r="N127">
        <v>159572</v>
      </c>
      <c r="O127">
        <v>43444</v>
      </c>
    </row>
    <row r="128" spans="1:15">
      <c r="A128">
        <f t="shared" si="23"/>
        <v>1.1900000000000008</v>
      </c>
      <c r="B128">
        <f t="shared" si="12"/>
        <v>4.1869236923687755E-2</v>
      </c>
      <c r="C128" s="2">
        <f t="shared" si="13"/>
        <v>6.3731152517925341E-2</v>
      </c>
      <c r="D128">
        <f t="shared" si="14"/>
        <v>0.87672898800028265</v>
      </c>
      <c r="E128">
        <f t="shared" si="15"/>
        <v>9.2678290646137057E-2</v>
      </c>
      <c r="F128">
        <f t="shared" si="16"/>
        <v>7.9274221532241965E-2</v>
      </c>
      <c r="G128">
        <f t="shared" si="17"/>
        <v>9.3989873326413512E-3</v>
      </c>
      <c r="H128">
        <f t="shared" si="18"/>
        <v>0.37446076223436936</v>
      </c>
      <c r="I128">
        <f t="shared" si="19"/>
        <v>10317388</v>
      </c>
      <c r="J128">
        <f t="shared" si="20"/>
        <v>8618084</v>
      </c>
      <c r="K128">
        <f t="shared" si="21"/>
        <v>7582458</v>
      </c>
      <c r="L128">
        <f t="shared" si="22"/>
        <v>1035626</v>
      </c>
      <c r="M128">
        <v>215935</v>
      </c>
      <c r="N128">
        <v>156644</v>
      </c>
      <c r="O128">
        <v>41907</v>
      </c>
    </row>
    <row r="129" spans="1:15">
      <c r="A129">
        <f t="shared" si="23"/>
        <v>1.2000000000000008</v>
      </c>
      <c r="B129">
        <f t="shared" si="12"/>
        <v>4.0931079773338347E-2</v>
      </c>
      <c r="C129" s="2">
        <f t="shared" si="13"/>
        <v>6.2216829762684556E-2</v>
      </c>
      <c r="D129">
        <f t="shared" si="14"/>
        <v>0.87574388950194781</v>
      </c>
      <c r="E129">
        <f t="shared" si="15"/>
        <v>9.0776404583149548E-2</v>
      </c>
      <c r="F129">
        <f t="shared" si="16"/>
        <v>7.7674175028623046E-2</v>
      </c>
      <c r="G129">
        <f t="shared" si="17"/>
        <v>9.0353983241380133E-3</v>
      </c>
      <c r="H129">
        <f t="shared" si="18"/>
        <v>0.37777385230925631</v>
      </c>
      <c r="I129">
        <f t="shared" si="19"/>
        <v>10105661</v>
      </c>
      <c r="J129">
        <f t="shared" si="20"/>
        <v>8424980</v>
      </c>
      <c r="K129">
        <f t="shared" si="21"/>
        <v>7429416</v>
      </c>
      <c r="L129">
        <f t="shared" si="22"/>
        <v>995564</v>
      </c>
      <c r="M129">
        <v>211727</v>
      </c>
      <c r="N129">
        <v>153042</v>
      </c>
      <c r="O129">
        <v>40062</v>
      </c>
    </row>
    <row r="130" spans="1:15">
      <c r="A130">
        <f t="shared" si="23"/>
        <v>1.2100000000000009</v>
      </c>
      <c r="B130">
        <f t="shared" si="12"/>
        <v>4.0019842462920202E-2</v>
      </c>
      <c r="C130" s="2">
        <f t="shared" si="13"/>
        <v>6.0740936720705165E-2</v>
      </c>
      <c r="D130">
        <f t="shared" si="14"/>
        <v>0.87475975581870469</v>
      </c>
      <c r="E130">
        <f t="shared" si="15"/>
        <v>8.8916629549285781E-2</v>
      </c>
      <c r="F130">
        <f t="shared" si="16"/>
        <v>7.6116931091527132E-2</v>
      </c>
      <c r="G130">
        <f t="shared" si="17"/>
        <v>8.6849417926778659E-3</v>
      </c>
      <c r="H130">
        <f t="shared" si="18"/>
        <v>0.38108130276545688</v>
      </c>
      <c r="I130">
        <f t="shared" si="19"/>
        <v>9898622</v>
      </c>
      <c r="J130">
        <f t="shared" si="20"/>
        <v>8237417</v>
      </c>
      <c r="K130">
        <f t="shared" si="21"/>
        <v>7280468</v>
      </c>
      <c r="L130">
        <f t="shared" si="22"/>
        <v>956949</v>
      </c>
      <c r="M130">
        <v>207039</v>
      </c>
      <c r="N130">
        <v>148948</v>
      </c>
      <c r="O130">
        <v>38615</v>
      </c>
    </row>
    <row r="131" spans="1:15">
      <c r="A131">
        <f t="shared" si="23"/>
        <v>1.2200000000000009</v>
      </c>
      <c r="B131">
        <f t="shared" si="12"/>
        <v>3.9131371145990218E-2</v>
      </c>
      <c r="C131" s="2">
        <f t="shared" si="13"/>
        <v>5.9302459311667617E-2</v>
      </c>
      <c r="D131">
        <f t="shared" si="14"/>
        <v>0.87377659021056397</v>
      </c>
      <c r="E131">
        <f t="shared" si="15"/>
        <v>8.7093252529502535E-2</v>
      </c>
      <c r="F131">
        <f t="shared" si="16"/>
        <v>7.4593833022106884E-2</v>
      </c>
      <c r="G131">
        <f t="shared" si="17"/>
        <v>8.347372695496456E-3</v>
      </c>
      <c r="H131">
        <f t="shared" si="18"/>
        <v>0.38432863525341476</v>
      </c>
      <c r="I131">
        <f t="shared" si="19"/>
        <v>9695635</v>
      </c>
      <c r="J131">
        <f t="shared" si="20"/>
        <v>8054540</v>
      </c>
      <c r="K131">
        <f t="shared" si="21"/>
        <v>7134786</v>
      </c>
      <c r="L131">
        <f t="shared" si="22"/>
        <v>919754</v>
      </c>
      <c r="M131">
        <v>202987</v>
      </c>
      <c r="N131">
        <v>145682</v>
      </c>
      <c r="O131">
        <v>37195</v>
      </c>
    </row>
    <row r="132" spans="1:15">
      <c r="A132">
        <f t="shared" si="23"/>
        <v>1.2300000000000009</v>
      </c>
      <c r="B132">
        <f t="shared" si="12"/>
        <v>3.8264888494559036E-2</v>
      </c>
      <c r="C132" s="2">
        <f t="shared" si="13"/>
        <v>5.7900410402307013E-2</v>
      </c>
      <c r="D132">
        <f t="shared" si="14"/>
        <v>0.87279439594901143</v>
      </c>
      <c r="E132">
        <f t="shared" si="15"/>
        <v>8.5308016173042553E-2</v>
      </c>
      <c r="F132">
        <f t="shared" si="16"/>
        <v>7.3101347047161341E-2</v>
      </c>
      <c r="G132">
        <f t="shared" si="17"/>
        <v>8.0243064997075966E-3</v>
      </c>
      <c r="H132">
        <f t="shared" si="18"/>
        <v>0.38754395364287825</v>
      </c>
      <c r="I132">
        <f t="shared" si="19"/>
        <v>9496894</v>
      </c>
      <c r="J132">
        <f t="shared" si="20"/>
        <v>7876189</v>
      </c>
      <c r="K132">
        <f t="shared" si="21"/>
        <v>6992032</v>
      </c>
      <c r="L132">
        <f t="shared" si="22"/>
        <v>884157</v>
      </c>
      <c r="M132">
        <v>198741</v>
      </c>
      <c r="N132">
        <v>142754</v>
      </c>
      <c r="O132">
        <v>35597</v>
      </c>
    </row>
    <row r="133" spans="1:15">
      <c r="A133">
        <f t="shared" si="23"/>
        <v>1.2400000000000009</v>
      </c>
      <c r="B133">
        <f t="shared" si="12"/>
        <v>3.7419267383042104E-2</v>
      </c>
      <c r="C133" s="2">
        <f t="shared" si="13"/>
        <v>5.6533829123954847E-2</v>
      </c>
      <c r="D133">
        <f t="shared" si="14"/>
        <v>0.87181317631703636</v>
      </c>
      <c r="E133">
        <f t="shared" si="15"/>
        <v>8.3558863435181152E-2</v>
      </c>
      <c r="F133">
        <f t="shared" si="16"/>
        <v>7.1634632524702174E-2</v>
      </c>
      <c r="G133">
        <f t="shared" si="17"/>
        <v>7.7178396822960658E-3</v>
      </c>
      <c r="H133">
        <f t="shared" si="18"/>
        <v>0.3907121302823634</v>
      </c>
      <c r="I133">
        <f t="shared" si="19"/>
        <v>9302170</v>
      </c>
      <c r="J133">
        <f t="shared" si="20"/>
        <v>7702132</v>
      </c>
      <c r="K133">
        <f t="shared" si="21"/>
        <v>6851743</v>
      </c>
      <c r="L133">
        <f t="shared" si="22"/>
        <v>850389</v>
      </c>
      <c r="M133">
        <v>194724</v>
      </c>
      <c r="N133">
        <v>140289</v>
      </c>
      <c r="O133">
        <v>33768</v>
      </c>
    </row>
    <row r="134" spans="1:15" s="3" customFormat="1">
      <c r="A134" s="3">
        <f t="shared" si="23"/>
        <v>1.2500000000000009</v>
      </c>
      <c r="B134" s="3">
        <f t="shared" si="12"/>
        <v>3.659640740671339E-2</v>
      </c>
      <c r="C134" s="2">
        <f t="shared" si="13"/>
        <v>5.5201780204227793E-2</v>
      </c>
      <c r="D134">
        <f t="shared" si="14"/>
        <v>0.870832934609159</v>
      </c>
      <c r="E134" s="3">
        <f t="shared" si="15"/>
        <v>8.1853339807484868E-2</v>
      </c>
      <c r="F134" s="3">
        <f t="shared" si="16"/>
        <v>7.0206789507453696E-2</v>
      </c>
      <c r="G134" s="3">
        <f t="shared" si="17"/>
        <v>7.4201490261151968E-3</v>
      </c>
      <c r="H134" s="3">
        <f t="shared" si="18"/>
        <v>0.39393390414610263</v>
      </c>
      <c r="I134" s="3">
        <f t="shared" si="19"/>
        <v>9112303</v>
      </c>
      <c r="J134" s="3">
        <f t="shared" si="20"/>
        <v>7532760</v>
      </c>
      <c r="K134" s="3">
        <f t="shared" si="21"/>
        <v>6715172</v>
      </c>
      <c r="L134" s="3">
        <f t="shared" si="22"/>
        <v>817588</v>
      </c>
      <c r="M134" s="3">
        <v>189867</v>
      </c>
      <c r="N134" s="3">
        <v>136571</v>
      </c>
      <c r="O134" s="3">
        <v>32801</v>
      </c>
    </row>
    <row r="135" spans="1:15">
      <c r="A135">
        <f t="shared" si="23"/>
        <v>1.2600000000000009</v>
      </c>
      <c r="B135">
        <f t="shared" si="12"/>
        <v>3.5797275367259664E-2</v>
      </c>
      <c r="C135" s="2">
        <f t="shared" si="13"/>
        <v>5.3903353312813013E-2</v>
      </c>
      <c r="D135">
        <f t="shared" si="14"/>
        <v>0.86985367413145975</v>
      </c>
      <c r="E135">
        <f t="shared" si="15"/>
        <v>8.0179983328954998E-2</v>
      </c>
      <c r="F135">
        <f t="shared" si="16"/>
        <v>6.8815716550405873E-2</v>
      </c>
      <c r="G135">
        <f t="shared" si="17"/>
        <v>7.1348647943420967E-3</v>
      </c>
      <c r="H135">
        <f t="shared" si="18"/>
        <v>0.39708120971854266</v>
      </c>
      <c r="I135">
        <f t="shared" si="19"/>
        <v>8926017</v>
      </c>
      <c r="J135">
        <f t="shared" si="20"/>
        <v>7368272</v>
      </c>
      <c r="K135">
        <f t="shared" si="21"/>
        <v>6582118</v>
      </c>
      <c r="L135">
        <f t="shared" si="22"/>
        <v>786154</v>
      </c>
      <c r="M135">
        <v>186286</v>
      </c>
      <c r="N135">
        <v>133054</v>
      </c>
      <c r="O135">
        <v>31434</v>
      </c>
    </row>
    <row r="136" spans="1:15">
      <c r="A136">
        <f t="shared" si="23"/>
        <v>1.2700000000000009</v>
      </c>
      <c r="B136">
        <f t="shared" si="12"/>
        <v>3.5014671264179537E-2</v>
      </c>
      <c r="C136" s="2">
        <f t="shared" si="13"/>
        <v>5.2637662421276939E-2</v>
      </c>
      <c r="D136">
        <f t="shared" si="14"/>
        <v>0.86887539820160631</v>
      </c>
      <c r="E136">
        <f t="shared" si="15"/>
        <v>7.8542126591700109E-2</v>
      </c>
      <c r="F136">
        <f t="shared" si="16"/>
        <v>6.744659898898539E-2</v>
      </c>
      <c r="G136">
        <f t="shared" si="17"/>
        <v>6.8613970692104863E-3</v>
      </c>
      <c r="H136">
        <f t="shared" si="18"/>
        <v>0.4002032461860538</v>
      </c>
      <c r="I136">
        <f t="shared" si="19"/>
        <v>8743683</v>
      </c>
      <c r="J136">
        <f t="shared" si="20"/>
        <v>7207186</v>
      </c>
      <c r="K136">
        <f t="shared" si="21"/>
        <v>6451164</v>
      </c>
      <c r="L136">
        <f t="shared" si="22"/>
        <v>756022</v>
      </c>
      <c r="M136">
        <v>182334</v>
      </c>
      <c r="N136">
        <v>130954</v>
      </c>
      <c r="O136">
        <v>30132</v>
      </c>
    </row>
    <row r="137" spans="1:15">
      <c r="A137">
        <f t="shared" si="23"/>
        <v>1.2800000000000009</v>
      </c>
      <c r="B137">
        <f t="shared" si="12"/>
        <v>3.425787930864585E-2</v>
      </c>
      <c r="C137" s="2">
        <f t="shared" si="13"/>
        <v>5.1403845176803915E-2</v>
      </c>
      <c r="D137">
        <f t="shared" si="14"/>
        <v>0.86789811014888141</v>
      </c>
      <c r="E137">
        <f t="shared" si="15"/>
        <v>7.6936832243646072E-2</v>
      </c>
      <c r="F137">
        <f t="shared" si="16"/>
        <v>6.6122688632656648E-2</v>
      </c>
      <c r="G137">
        <f t="shared" si="17"/>
        <v>6.5969051697842779E-3</v>
      </c>
      <c r="H137">
        <f t="shared" si="18"/>
        <v>0.40327174615144779</v>
      </c>
      <c r="I137">
        <f t="shared" si="19"/>
        <v>8564974</v>
      </c>
      <c r="J137">
        <f t="shared" si="20"/>
        <v>7051413</v>
      </c>
      <c r="K137">
        <f t="shared" si="21"/>
        <v>6324534</v>
      </c>
      <c r="L137">
        <f t="shared" si="22"/>
        <v>726879</v>
      </c>
      <c r="M137">
        <v>178709</v>
      </c>
      <c r="N137">
        <v>126630</v>
      </c>
      <c r="O137">
        <v>29143</v>
      </c>
    </row>
    <row r="138" spans="1:15">
      <c r="A138">
        <f t="shared" si="23"/>
        <v>1.2900000000000009</v>
      </c>
      <c r="B138">
        <f t="shared" si="12"/>
        <v>3.3516395856202467E-2</v>
      </c>
      <c r="C138" s="2">
        <f t="shared" si="13"/>
        <v>5.0201062289754808E-2</v>
      </c>
      <c r="D138">
        <f t="shared" si="14"/>
        <v>0.86692181331421103</v>
      </c>
      <c r="E138">
        <f t="shared" si="15"/>
        <v>7.536563633129037E-2</v>
      </c>
      <c r="F138">
        <f t="shared" si="16"/>
        <v>6.482337877438081E-2</v>
      </c>
      <c r="G138">
        <f t="shared" si="17"/>
        <v>6.3396556453964008E-3</v>
      </c>
      <c r="H138">
        <f t="shared" si="18"/>
        <v>0.40631523192891422</v>
      </c>
      <c r="I138">
        <f t="shared" si="19"/>
        <v>8390061</v>
      </c>
      <c r="J138">
        <f t="shared" si="20"/>
        <v>6898791</v>
      </c>
      <c r="K138">
        <f t="shared" si="21"/>
        <v>6200257</v>
      </c>
      <c r="L138">
        <f t="shared" si="22"/>
        <v>698534</v>
      </c>
      <c r="M138">
        <v>174913</v>
      </c>
      <c r="N138">
        <v>124277</v>
      </c>
      <c r="O138">
        <v>28345</v>
      </c>
    </row>
    <row r="139" spans="1:15">
      <c r="A139">
        <f t="shared" si="23"/>
        <v>1.3000000000000009</v>
      </c>
      <c r="B139">
        <f t="shared" ref="B139:B202" si="24">+$J139/$J$9</f>
        <v>3.2793325360506866E-2</v>
      </c>
      <c r="C139" s="2">
        <f t="shared" ref="C139:C202" si="25">2*($A139/$C$1*$D139)*BESSELK(2*($A139/$C$1*$D139),1)</f>
        <v>4.9028496934919223E-2</v>
      </c>
      <c r="D139">
        <f t="shared" ref="D139:D202" si="26">+(1-$D$2*$A139/$D$1*(1-$D$3*$A139/$D$1))^$D$4</f>
        <v>0.86594651105019171</v>
      </c>
      <c r="E139">
        <f t="shared" ref="E139:E202" si="27">+$I139/$I$9</f>
        <v>7.3833173942309593E-2</v>
      </c>
      <c r="F139">
        <f t="shared" ref="F139:F202" si="28">+$K139/$K$9</f>
        <v>6.3551209967080496E-2</v>
      </c>
      <c r="G139">
        <f t="shared" ref="G139:G202" si="29">+$L139/$L$9</f>
        <v>6.0932424565921942E-3</v>
      </c>
      <c r="H139">
        <f t="shared" ref="H139:H202" si="30">+ABS(LN($C139/$E139))</f>
        <v>0.40940644285518013</v>
      </c>
      <c r="I139">
        <f t="shared" ref="I139:I202" si="31">+$I138-$M139</f>
        <v>8219460</v>
      </c>
      <c r="J139">
        <f t="shared" ref="J139:J202" si="32">+$J138-$N139-$O139</f>
        <v>6749959</v>
      </c>
      <c r="K139">
        <f t="shared" ref="K139:K202" si="33">+$K138-$N139</f>
        <v>6078576</v>
      </c>
      <c r="L139">
        <f t="shared" ref="L139:L202" si="34">+$L138-$O139</f>
        <v>671383</v>
      </c>
      <c r="M139">
        <v>170601</v>
      </c>
      <c r="N139">
        <v>121681</v>
      </c>
      <c r="O139">
        <v>27151</v>
      </c>
    </row>
    <row r="140" spans="1:15">
      <c r="A140">
        <f t="shared" ref="A140:A203" si="35">+$A139+$A$1</f>
        <v>1.3100000000000009</v>
      </c>
      <c r="B140">
        <f t="shared" si="24"/>
        <v>3.2088721262858326E-2</v>
      </c>
      <c r="C140" s="2">
        <f t="shared" si="25"/>
        <v>4.7885354166320442E-2</v>
      </c>
      <c r="D140">
        <f t="shared" si="26"/>
        <v>0.86497220672111763</v>
      </c>
      <c r="E140">
        <f t="shared" si="27"/>
        <v>7.2318892594912962E-2</v>
      </c>
      <c r="F140">
        <f t="shared" si="28"/>
        <v>6.2308754128529188E-2</v>
      </c>
      <c r="G140">
        <f t="shared" si="29"/>
        <v>5.8555328237551059E-3</v>
      </c>
      <c r="H140">
        <f t="shared" si="30"/>
        <v>0.41227570426507493</v>
      </c>
      <c r="I140">
        <f t="shared" si="31"/>
        <v>8050883</v>
      </c>
      <c r="J140">
        <f t="shared" si="32"/>
        <v>6604928</v>
      </c>
      <c r="K140">
        <f t="shared" si="33"/>
        <v>5959737</v>
      </c>
      <c r="L140">
        <f t="shared" si="34"/>
        <v>645191</v>
      </c>
      <c r="M140">
        <v>168577</v>
      </c>
      <c r="N140">
        <v>118839</v>
      </c>
      <c r="O140">
        <v>26192</v>
      </c>
    </row>
    <row r="141" spans="1:15">
      <c r="A141">
        <f t="shared" si="35"/>
        <v>1.320000000000001</v>
      </c>
      <c r="B141">
        <f t="shared" si="24"/>
        <v>3.140082000038099E-2</v>
      </c>
      <c r="C141" s="2">
        <f t="shared" si="25"/>
        <v>4.6770860345420565E-2</v>
      </c>
      <c r="D141">
        <f t="shared" si="26"/>
        <v>0.86399890370300814</v>
      </c>
      <c r="E141">
        <f t="shared" si="27"/>
        <v>7.0851087882475017E-2</v>
      </c>
      <c r="F141">
        <f t="shared" si="28"/>
        <v>6.1092707494432477E-2</v>
      </c>
      <c r="G141">
        <f t="shared" si="29"/>
        <v>5.6261001909618264E-3</v>
      </c>
      <c r="H141">
        <f t="shared" si="30"/>
        <v>0.41531995393717036</v>
      </c>
      <c r="I141">
        <f t="shared" si="31"/>
        <v>7887480</v>
      </c>
      <c r="J141">
        <f t="shared" si="32"/>
        <v>6463335</v>
      </c>
      <c r="K141">
        <f t="shared" si="33"/>
        <v>5843424</v>
      </c>
      <c r="L141">
        <f t="shared" si="34"/>
        <v>619911</v>
      </c>
      <c r="M141">
        <v>163403</v>
      </c>
      <c r="N141">
        <v>116313</v>
      </c>
      <c r="O141">
        <v>25280</v>
      </c>
    </row>
    <row r="142" spans="1:15">
      <c r="A142">
        <f t="shared" si="35"/>
        <v>1.330000000000001</v>
      </c>
      <c r="B142">
        <f t="shared" si="24"/>
        <v>3.0730083111568541E-2</v>
      </c>
      <c r="C142" s="2">
        <f t="shared" si="25"/>
        <v>4.5684262582561697E-2</v>
      </c>
      <c r="D142">
        <f t="shared" si="26"/>
        <v>0.86302660538363463</v>
      </c>
      <c r="E142">
        <f t="shared" si="27"/>
        <v>6.9413707669960745E-2</v>
      </c>
      <c r="F142">
        <f t="shared" si="28"/>
        <v>5.989884626486968E-2</v>
      </c>
      <c r="G142">
        <f t="shared" si="29"/>
        <v>5.4094733115257979E-3</v>
      </c>
      <c r="H142">
        <f t="shared" si="30"/>
        <v>0.41833048989379873</v>
      </c>
      <c r="I142">
        <f t="shared" si="31"/>
        <v>7727464</v>
      </c>
      <c r="J142">
        <f t="shared" si="32"/>
        <v>6325275</v>
      </c>
      <c r="K142">
        <f t="shared" si="33"/>
        <v>5729233</v>
      </c>
      <c r="L142">
        <f t="shared" si="34"/>
        <v>596042</v>
      </c>
      <c r="M142">
        <v>160016</v>
      </c>
      <c r="N142">
        <v>114191</v>
      </c>
      <c r="O142">
        <v>23869</v>
      </c>
    </row>
    <row r="143" spans="1:15">
      <c r="A143">
        <f t="shared" si="35"/>
        <v>1.340000000000001</v>
      </c>
      <c r="B143">
        <f t="shared" si="24"/>
        <v>3.0072565656875019E-2</v>
      </c>
      <c r="C143" s="2">
        <f t="shared" si="25"/>
        <v>4.4624828191468922E-2</v>
      </c>
      <c r="D143">
        <f t="shared" si="26"/>
        <v>0.86205531516254785</v>
      </c>
      <c r="E143">
        <f t="shared" si="27"/>
        <v>6.8005215910872649E-2</v>
      </c>
      <c r="F143">
        <f t="shared" si="28"/>
        <v>5.8724870350775081E-2</v>
      </c>
      <c r="G143">
        <f t="shared" si="29"/>
        <v>5.2002793959448996E-3</v>
      </c>
      <c r="H143">
        <f t="shared" si="30"/>
        <v>0.42129401676484296</v>
      </c>
      <c r="I143">
        <f t="shared" si="31"/>
        <v>7570664</v>
      </c>
      <c r="J143">
        <f t="shared" si="32"/>
        <v>6189936</v>
      </c>
      <c r="K143">
        <f t="shared" si="33"/>
        <v>5616944</v>
      </c>
      <c r="L143">
        <f t="shared" si="34"/>
        <v>572992</v>
      </c>
      <c r="M143">
        <v>156800</v>
      </c>
      <c r="N143">
        <v>112289</v>
      </c>
      <c r="O143">
        <v>23050</v>
      </c>
    </row>
    <row r="144" spans="1:15">
      <c r="A144">
        <f t="shared" si="35"/>
        <v>1.350000000000001</v>
      </c>
      <c r="B144">
        <f t="shared" si="24"/>
        <v>2.9428918648491502E-2</v>
      </c>
      <c r="C144" s="2">
        <f t="shared" si="25"/>
        <v>4.3591844156633634E-2</v>
      </c>
      <c r="D144">
        <f t="shared" si="26"/>
        <v>0.86108503645110446</v>
      </c>
      <c r="E144">
        <f t="shared" si="27"/>
        <v>6.6622333909470546E-2</v>
      </c>
      <c r="F144">
        <f t="shared" si="28"/>
        <v>5.7571333864514511E-2</v>
      </c>
      <c r="G144">
        <f t="shared" si="29"/>
        <v>4.999253572512497E-3</v>
      </c>
      <c r="H144">
        <f t="shared" si="30"/>
        <v>0.42416979308786218</v>
      </c>
      <c r="I144">
        <f t="shared" si="31"/>
        <v>7416715</v>
      </c>
      <c r="J144">
        <f t="shared" si="32"/>
        <v>6057452</v>
      </c>
      <c r="K144">
        <f t="shared" si="33"/>
        <v>5506610</v>
      </c>
      <c r="L144">
        <f t="shared" si="34"/>
        <v>550842</v>
      </c>
      <c r="M144">
        <v>153949</v>
      </c>
      <c r="N144">
        <v>110334</v>
      </c>
      <c r="O144">
        <v>22150</v>
      </c>
    </row>
    <row r="145" spans="1:15">
      <c r="A145">
        <f t="shared" si="35"/>
        <v>1.360000000000001</v>
      </c>
      <c r="B145">
        <f t="shared" si="24"/>
        <v>2.8798904029721253E-2</v>
      </c>
      <c r="C145" s="2">
        <f t="shared" si="25"/>
        <v>4.2584616613385896E-2</v>
      </c>
      <c r="D145">
        <f t="shared" si="26"/>
        <v>0.86011577267249317</v>
      </c>
      <c r="E145">
        <f t="shared" si="27"/>
        <v>6.5262681242819712E-2</v>
      </c>
      <c r="F145">
        <f t="shared" si="28"/>
        <v>5.6438749098652596E-2</v>
      </c>
      <c r="G145">
        <f t="shared" si="29"/>
        <v>4.805506426750197E-3</v>
      </c>
      <c r="H145">
        <f t="shared" si="30"/>
        <v>0.42692730017180969</v>
      </c>
      <c r="I145">
        <f t="shared" si="31"/>
        <v>7265352</v>
      </c>
      <c r="J145">
        <f t="shared" si="32"/>
        <v>5927774</v>
      </c>
      <c r="K145">
        <f t="shared" si="33"/>
        <v>5398280</v>
      </c>
      <c r="L145">
        <f t="shared" si="34"/>
        <v>529494</v>
      </c>
      <c r="M145">
        <v>151363</v>
      </c>
      <c r="N145">
        <v>108330</v>
      </c>
      <c r="O145">
        <v>21348</v>
      </c>
    </row>
    <row r="146" spans="1:15">
      <c r="A146">
        <f t="shared" si="35"/>
        <v>1.370000000000001</v>
      </c>
      <c r="B146">
        <f t="shared" si="24"/>
        <v>2.8186957428403513E-2</v>
      </c>
      <c r="C146" s="2">
        <f t="shared" si="25"/>
        <v>4.1602470340461641E-2</v>
      </c>
      <c r="D146">
        <f t="shared" si="26"/>
        <v>0.8591475272617618</v>
      </c>
      <c r="E146">
        <f t="shared" si="27"/>
        <v>6.3938276801058305E-2</v>
      </c>
      <c r="F146">
        <f t="shared" si="28"/>
        <v>5.5335730932235511E-2</v>
      </c>
      <c r="G146">
        <f t="shared" si="29"/>
        <v>4.619845692214907E-3</v>
      </c>
      <c r="H146">
        <f t="shared" si="30"/>
        <v>0.42975864433092809</v>
      </c>
      <c r="I146">
        <f t="shared" si="31"/>
        <v>7117913</v>
      </c>
      <c r="J146">
        <f t="shared" si="32"/>
        <v>5801815</v>
      </c>
      <c r="K146">
        <f t="shared" si="33"/>
        <v>5292778</v>
      </c>
      <c r="L146">
        <f t="shared" si="34"/>
        <v>509037</v>
      </c>
      <c r="M146">
        <v>147439</v>
      </c>
      <c r="N146">
        <v>105502</v>
      </c>
      <c r="O146">
        <v>20457</v>
      </c>
    </row>
    <row r="147" spans="1:15">
      <c r="A147">
        <f t="shared" si="35"/>
        <v>1.380000000000001</v>
      </c>
      <c r="B147">
        <f t="shared" si="24"/>
        <v>2.7589580868586198E-2</v>
      </c>
      <c r="C147" s="2">
        <f t="shared" si="25"/>
        <v>4.0644748264861176E-2</v>
      </c>
      <c r="D147">
        <f t="shared" si="26"/>
        <v>0.85818030366584375</v>
      </c>
      <c r="E147">
        <f t="shared" si="27"/>
        <v>6.2629610098849986E-2</v>
      </c>
      <c r="F147">
        <f t="shared" si="28"/>
        <v>5.425252489663452E-2</v>
      </c>
      <c r="G147">
        <f t="shared" si="29"/>
        <v>4.4442044840484378E-3</v>
      </c>
      <c r="H147">
        <f t="shared" si="30"/>
        <v>0.43236853737731523</v>
      </c>
      <c r="I147">
        <f t="shared" si="31"/>
        <v>6972226</v>
      </c>
      <c r="J147">
        <f t="shared" si="32"/>
        <v>5678855</v>
      </c>
      <c r="K147">
        <f t="shared" si="33"/>
        <v>5189171</v>
      </c>
      <c r="L147">
        <f t="shared" si="34"/>
        <v>489684</v>
      </c>
      <c r="M147">
        <v>145687</v>
      </c>
      <c r="N147">
        <v>103607</v>
      </c>
      <c r="O147">
        <v>19353</v>
      </c>
    </row>
    <row r="148" spans="1:15">
      <c r="A148">
        <f t="shared" si="35"/>
        <v>1.390000000000001</v>
      </c>
      <c r="B148">
        <f t="shared" si="24"/>
        <v>2.7004107143605842E-2</v>
      </c>
      <c r="C148" s="2">
        <f t="shared" si="25"/>
        <v>3.9710810978794669E-2</v>
      </c>
      <c r="D148">
        <f t="shared" si="26"/>
        <v>0.85721410534358322</v>
      </c>
      <c r="E148">
        <f t="shared" si="27"/>
        <v>6.1357673771660223E-2</v>
      </c>
      <c r="F148">
        <f t="shared" si="28"/>
        <v>5.3188451420080218E-2</v>
      </c>
      <c r="G148">
        <f t="shared" si="29"/>
        <v>4.2741901838064872E-3</v>
      </c>
      <c r="H148">
        <f t="shared" si="30"/>
        <v>0.4350967777196344</v>
      </c>
      <c r="I148">
        <f t="shared" si="31"/>
        <v>6830628</v>
      </c>
      <c r="J148">
        <f t="shared" si="32"/>
        <v>5558345</v>
      </c>
      <c r="K148">
        <f t="shared" si="33"/>
        <v>5087394</v>
      </c>
      <c r="L148">
        <f t="shared" si="34"/>
        <v>470951</v>
      </c>
      <c r="M148">
        <v>141598</v>
      </c>
      <c r="N148">
        <v>101777</v>
      </c>
      <c r="O148">
        <v>18733</v>
      </c>
    </row>
    <row r="149" spans="1:15">
      <c r="A149">
        <f t="shared" si="35"/>
        <v>1.400000000000001</v>
      </c>
      <c r="B149">
        <f t="shared" si="24"/>
        <v>2.6435516010894233E-2</v>
      </c>
      <c r="C149" s="2">
        <f t="shared" si="25"/>
        <v>3.8800036268503181E-2</v>
      </c>
      <c r="D149">
        <f t="shared" si="26"/>
        <v>0.85624893576576189</v>
      </c>
      <c r="E149">
        <f t="shared" si="27"/>
        <v>6.0115856531640248E-2</v>
      </c>
      <c r="F149">
        <f t="shared" si="28"/>
        <v>5.2153651804362371E-2</v>
      </c>
      <c r="G149">
        <f t="shared" si="29"/>
        <v>4.1103019526759071E-3</v>
      </c>
      <c r="H149">
        <f t="shared" si="30"/>
        <v>0.43785246115959248</v>
      </c>
      <c r="I149">
        <f t="shared" si="31"/>
        <v>6692383</v>
      </c>
      <c r="J149">
        <f t="shared" si="32"/>
        <v>5441310</v>
      </c>
      <c r="K149">
        <f t="shared" si="33"/>
        <v>4988417</v>
      </c>
      <c r="L149">
        <f t="shared" si="34"/>
        <v>452893</v>
      </c>
      <c r="M149">
        <v>138245</v>
      </c>
      <c r="N149">
        <v>98977</v>
      </c>
      <c r="O149">
        <v>18058</v>
      </c>
    </row>
    <row r="150" spans="1:15">
      <c r="A150">
        <f t="shared" si="35"/>
        <v>1.410000000000001</v>
      </c>
      <c r="B150">
        <f t="shared" si="24"/>
        <v>2.5878502206924042E-2</v>
      </c>
      <c r="C150" s="2">
        <f t="shared" si="25"/>
        <v>3.7911818654744044E-2</v>
      </c>
      <c r="D150">
        <f t="shared" si="26"/>
        <v>0.85528479841512428</v>
      </c>
      <c r="E150">
        <f t="shared" si="27"/>
        <v>5.8897484211844889E-2</v>
      </c>
      <c r="F150">
        <f t="shared" si="28"/>
        <v>5.113678242840685E-2</v>
      </c>
      <c r="G150">
        <f t="shared" si="29"/>
        <v>3.9524762610510999E-3</v>
      </c>
      <c r="H150">
        <f t="shared" si="30"/>
        <v>0.44053547554031142</v>
      </c>
      <c r="I150">
        <f t="shared" si="31"/>
        <v>6556748</v>
      </c>
      <c r="J150">
        <f t="shared" si="32"/>
        <v>5326658</v>
      </c>
      <c r="K150">
        <f t="shared" si="33"/>
        <v>4891155</v>
      </c>
      <c r="L150">
        <f t="shared" si="34"/>
        <v>435503</v>
      </c>
      <c r="M150">
        <v>135635</v>
      </c>
      <c r="N150">
        <v>97262</v>
      </c>
      <c r="O150">
        <v>17390</v>
      </c>
    </row>
    <row r="151" spans="1:15">
      <c r="A151">
        <f t="shared" si="35"/>
        <v>1.420000000000001</v>
      </c>
      <c r="B151">
        <f t="shared" si="24"/>
        <v>2.5332035772109372E-2</v>
      </c>
      <c r="C151" s="2">
        <f t="shared" si="25"/>
        <v>3.7045568944723703E-2</v>
      </c>
      <c r="D151">
        <f t="shared" si="26"/>
        <v>0.85432169678640368</v>
      </c>
      <c r="E151">
        <f t="shared" si="27"/>
        <v>5.7701604643100271E-2</v>
      </c>
      <c r="F151">
        <f t="shared" si="28"/>
        <v>5.0133054924976841E-2</v>
      </c>
      <c r="G151">
        <f t="shared" si="29"/>
        <v>3.8029457207859859E-3</v>
      </c>
      <c r="H151">
        <f t="shared" si="30"/>
        <v>0.44313623527687401</v>
      </c>
      <c r="I151">
        <f t="shared" si="31"/>
        <v>6423617</v>
      </c>
      <c r="J151">
        <f t="shared" si="32"/>
        <v>5214177</v>
      </c>
      <c r="K151">
        <f t="shared" si="33"/>
        <v>4795150</v>
      </c>
      <c r="L151">
        <f t="shared" si="34"/>
        <v>419027</v>
      </c>
      <c r="M151">
        <v>133131</v>
      </c>
      <c r="N151">
        <v>96005</v>
      </c>
      <c r="O151">
        <v>16476</v>
      </c>
    </row>
    <row r="152" spans="1:15">
      <c r="A152">
        <f t="shared" si="35"/>
        <v>1.430000000000001</v>
      </c>
      <c r="B152">
        <f t="shared" si="24"/>
        <v>2.4799478650004182E-2</v>
      </c>
      <c r="C152" s="2">
        <f t="shared" si="25"/>
        <v>3.6200713795263025E-2</v>
      </c>
      <c r="D152">
        <f t="shared" si="26"/>
        <v>0.8533596343863471</v>
      </c>
      <c r="E152">
        <f t="shared" si="27"/>
        <v>5.6532116329382445E-2</v>
      </c>
      <c r="F152">
        <f t="shared" si="28"/>
        <v>4.915398019435125E-2</v>
      </c>
      <c r="G152">
        <f t="shared" si="29"/>
        <v>3.6579983877819719E-3</v>
      </c>
      <c r="H152">
        <f t="shared" si="30"/>
        <v>0.44573007052693742</v>
      </c>
      <c r="I152">
        <f t="shared" si="31"/>
        <v>6293424</v>
      </c>
      <c r="J152">
        <f t="shared" si="32"/>
        <v>5104559</v>
      </c>
      <c r="K152">
        <f t="shared" si="33"/>
        <v>4701503</v>
      </c>
      <c r="L152">
        <f t="shared" si="34"/>
        <v>403056</v>
      </c>
      <c r="M152">
        <v>130193</v>
      </c>
      <c r="N152">
        <v>93647</v>
      </c>
      <c r="O152">
        <v>15971</v>
      </c>
    </row>
    <row r="153" spans="1:15">
      <c r="A153">
        <f t="shared" si="35"/>
        <v>1.4400000000000011</v>
      </c>
      <c r="B153">
        <f t="shared" si="24"/>
        <v>2.4278246225043865E-2</v>
      </c>
      <c r="C153" s="2">
        <f t="shared" si="25"/>
        <v>3.5376695286975492E-2</v>
      </c>
      <c r="D153">
        <f t="shared" si="26"/>
        <v>0.85239861473374057</v>
      </c>
      <c r="E153">
        <f t="shared" si="27"/>
        <v>5.5389306717989181E-2</v>
      </c>
      <c r="F153">
        <f t="shared" si="28"/>
        <v>4.8191152456489895E-2</v>
      </c>
      <c r="G153">
        <f t="shared" si="29"/>
        <v>3.5201028409994916E-3</v>
      </c>
      <c r="H153">
        <f t="shared" si="30"/>
        <v>0.44833327746984553</v>
      </c>
      <c r="I153">
        <f t="shared" si="31"/>
        <v>6166201</v>
      </c>
      <c r="J153">
        <f t="shared" si="32"/>
        <v>4997272</v>
      </c>
      <c r="K153">
        <f t="shared" si="33"/>
        <v>4609410</v>
      </c>
      <c r="L153">
        <f t="shared" si="34"/>
        <v>387862</v>
      </c>
      <c r="M153">
        <v>127223</v>
      </c>
      <c r="N153">
        <v>92093</v>
      </c>
      <c r="O153">
        <v>15194</v>
      </c>
    </row>
    <row r="154" spans="1:15">
      <c r="A154">
        <f t="shared" si="35"/>
        <v>1.4500000000000011</v>
      </c>
      <c r="B154">
        <f t="shared" si="24"/>
        <v>2.3771243760588635E-2</v>
      </c>
      <c r="C154" s="2">
        <f t="shared" si="25"/>
        <v>3.457297050924063E-2</v>
      </c>
      <c r="D154">
        <f t="shared" si="26"/>
        <v>0.85143864135943459</v>
      </c>
      <c r="E154">
        <f t="shared" si="27"/>
        <v>5.4263627168997589E-2</v>
      </c>
      <c r="F154">
        <f t="shared" si="28"/>
        <v>4.7252297919663531E-2</v>
      </c>
      <c r="G154">
        <f t="shared" si="29"/>
        <v>3.3879794126686147E-3</v>
      </c>
      <c r="H154">
        <f t="shared" si="30"/>
        <v>0.45078197531866609</v>
      </c>
      <c r="I154">
        <f t="shared" si="31"/>
        <v>6040885</v>
      </c>
      <c r="J154">
        <f t="shared" si="32"/>
        <v>4892914</v>
      </c>
      <c r="K154">
        <f t="shared" si="33"/>
        <v>4519610</v>
      </c>
      <c r="L154">
        <f t="shared" si="34"/>
        <v>373304</v>
      </c>
      <c r="M154">
        <v>125316</v>
      </c>
      <c r="N154">
        <v>89800</v>
      </c>
      <c r="O154">
        <v>14558</v>
      </c>
    </row>
    <row r="155" spans="1:15">
      <c r="A155">
        <f t="shared" si="35"/>
        <v>1.4600000000000011</v>
      </c>
      <c r="B155">
        <f t="shared" si="24"/>
        <v>2.3273860730001639E-2</v>
      </c>
      <c r="C155" s="2">
        <f t="shared" si="25"/>
        <v>3.3789011155753661E-2</v>
      </c>
      <c r="D155">
        <f t="shared" si="26"/>
        <v>0.85047971780636833</v>
      </c>
      <c r="E155">
        <f t="shared" si="27"/>
        <v>5.3168641601771323E-2</v>
      </c>
      <c r="F155">
        <f t="shared" si="28"/>
        <v>4.6328132588006894E-2</v>
      </c>
      <c r="G155">
        <f t="shared" si="29"/>
        <v>3.2610744876548315E-3</v>
      </c>
      <c r="H155">
        <f t="shared" si="30"/>
        <v>0.45333314308876449</v>
      </c>
      <c r="I155">
        <f t="shared" si="31"/>
        <v>5918986</v>
      </c>
      <c r="J155">
        <f t="shared" si="32"/>
        <v>4790536</v>
      </c>
      <c r="K155">
        <f t="shared" si="33"/>
        <v>4431215</v>
      </c>
      <c r="L155">
        <f t="shared" si="34"/>
        <v>359321</v>
      </c>
      <c r="M155">
        <v>121899</v>
      </c>
      <c r="N155">
        <v>88395</v>
      </c>
      <c r="O155">
        <v>13983</v>
      </c>
    </row>
    <row r="156" spans="1:15">
      <c r="A156">
        <f t="shared" si="35"/>
        <v>1.4700000000000011</v>
      </c>
      <c r="B156">
        <f t="shared" si="24"/>
        <v>2.2787748955260249E-2</v>
      </c>
      <c r="C156" s="2">
        <f t="shared" si="25"/>
        <v>3.3024303130432996E-2</v>
      </c>
      <c r="D156">
        <f t="shared" si="26"/>
        <v>0.84952184762959437</v>
      </c>
      <c r="E156">
        <f t="shared" si="27"/>
        <v>5.2093229398977793E-2</v>
      </c>
      <c r="F156">
        <f t="shared" si="28"/>
        <v>4.5425493999015354E-2</v>
      </c>
      <c r="G156">
        <f t="shared" si="29"/>
        <v>3.1365383093641124E-3</v>
      </c>
      <c r="H156">
        <f t="shared" si="30"/>
        <v>0.45579123744825228</v>
      </c>
      <c r="I156">
        <f t="shared" si="31"/>
        <v>5799266</v>
      </c>
      <c r="J156">
        <f t="shared" si="32"/>
        <v>4690478</v>
      </c>
      <c r="K156">
        <f t="shared" si="33"/>
        <v>4344879</v>
      </c>
      <c r="L156">
        <f t="shared" si="34"/>
        <v>345599</v>
      </c>
      <c r="M156">
        <v>119720</v>
      </c>
      <c r="N156">
        <v>86336</v>
      </c>
      <c r="O156">
        <v>13722</v>
      </c>
    </row>
    <row r="157" spans="1:15">
      <c r="A157">
        <f t="shared" si="35"/>
        <v>1.4800000000000011</v>
      </c>
      <c r="B157">
        <f t="shared" si="24"/>
        <v>2.2311499529383771E-2</v>
      </c>
      <c r="C157" s="2">
        <f t="shared" si="25"/>
        <v>3.2278346163467149E-2</v>
      </c>
      <c r="D157">
        <f t="shared" si="26"/>
        <v>0.84856503439630349</v>
      </c>
      <c r="E157">
        <f t="shared" si="27"/>
        <v>5.1038252902510316E-2</v>
      </c>
      <c r="F157">
        <f t="shared" si="28"/>
        <v>4.4539572875551485E-2</v>
      </c>
      <c r="G157">
        <f t="shared" si="29"/>
        <v>3.0159137396467278E-3</v>
      </c>
      <c r="H157">
        <f t="shared" si="30"/>
        <v>0.45817880048828297</v>
      </c>
      <c r="I157">
        <f t="shared" si="31"/>
        <v>5681821</v>
      </c>
      <c r="J157">
        <f t="shared" si="32"/>
        <v>4592450</v>
      </c>
      <c r="K157">
        <f t="shared" si="33"/>
        <v>4260142</v>
      </c>
      <c r="L157">
        <f t="shared" si="34"/>
        <v>332308</v>
      </c>
      <c r="M157">
        <v>117445</v>
      </c>
      <c r="N157">
        <v>84737</v>
      </c>
      <c r="O157">
        <v>13291</v>
      </c>
    </row>
    <row r="158" spans="1:15">
      <c r="A158">
        <f t="shared" si="35"/>
        <v>1.4900000000000011</v>
      </c>
      <c r="B158">
        <f t="shared" si="24"/>
        <v>2.1846603950451772E-2</v>
      </c>
      <c r="C158" s="2">
        <f t="shared" si="25"/>
        <v>3.1550653437285102E-2</v>
      </c>
      <c r="D158">
        <f t="shared" si="26"/>
        <v>0.84760928168584837</v>
      </c>
      <c r="E158">
        <f t="shared" si="27"/>
        <v>5.0010143745656571E-2</v>
      </c>
      <c r="F158">
        <f t="shared" si="28"/>
        <v>4.3670337852764397E-2</v>
      </c>
      <c r="G158">
        <f t="shared" si="29"/>
        <v>2.9020142324649371E-3</v>
      </c>
      <c r="H158">
        <f t="shared" si="30"/>
        <v>0.46063155982626602</v>
      </c>
      <c r="I158">
        <f t="shared" si="31"/>
        <v>5567367</v>
      </c>
      <c r="J158">
        <f t="shared" si="32"/>
        <v>4496759</v>
      </c>
      <c r="K158">
        <f t="shared" si="33"/>
        <v>4177001</v>
      </c>
      <c r="L158">
        <f t="shared" si="34"/>
        <v>319758</v>
      </c>
      <c r="M158">
        <v>114454</v>
      </c>
      <c r="N158">
        <v>83141</v>
      </c>
      <c r="O158">
        <v>12550</v>
      </c>
    </row>
    <row r="159" spans="1:15">
      <c r="A159">
        <f t="shared" si="35"/>
        <v>1.5000000000000011</v>
      </c>
      <c r="B159">
        <f t="shared" si="24"/>
        <v>2.1393105943163654E-2</v>
      </c>
      <c r="C159" s="2">
        <f t="shared" si="25"/>
        <v>3.0840751222234133E-2</v>
      </c>
      <c r="D159">
        <f t="shared" si="26"/>
        <v>0.84665459308976754</v>
      </c>
      <c r="E159">
        <f t="shared" si="27"/>
        <v>4.9000440198588353E-2</v>
      </c>
      <c r="F159">
        <f t="shared" si="28"/>
        <v>4.2822368198884936E-2</v>
      </c>
      <c r="G159">
        <f t="shared" si="29"/>
        <v>2.7909463305612918E-3</v>
      </c>
      <c r="H159">
        <f t="shared" si="30"/>
        <v>0.46299237461886888</v>
      </c>
      <c r="I159">
        <f t="shared" si="31"/>
        <v>5454962</v>
      </c>
      <c r="J159">
        <f t="shared" si="32"/>
        <v>4403414</v>
      </c>
      <c r="K159">
        <f t="shared" si="33"/>
        <v>4095894</v>
      </c>
      <c r="L159">
        <f t="shared" si="34"/>
        <v>307520</v>
      </c>
      <c r="M159">
        <v>112405</v>
      </c>
      <c r="N159">
        <v>81107</v>
      </c>
      <c r="O159">
        <v>12238</v>
      </c>
    </row>
    <row r="160" spans="1:15">
      <c r="A160">
        <f t="shared" si="35"/>
        <v>1.5100000000000011</v>
      </c>
      <c r="B160">
        <f t="shared" si="24"/>
        <v>2.0949062187546032E-2</v>
      </c>
      <c r="C160" s="2">
        <f t="shared" si="25"/>
        <v>3.0148178521750949E-2</v>
      </c>
      <c r="D160">
        <f t="shared" si="26"/>
        <v>0.8457009722118094</v>
      </c>
      <c r="E160">
        <f t="shared" si="27"/>
        <v>4.8011387943319522E-2</v>
      </c>
      <c r="F160">
        <f t="shared" si="28"/>
        <v>4.1989443218485356E-2</v>
      </c>
      <c r="G160">
        <f t="shared" si="29"/>
        <v>2.6844797872346317E-3</v>
      </c>
      <c r="H160">
        <f t="shared" si="30"/>
        <v>0.46531372411206778</v>
      </c>
      <c r="I160">
        <f t="shared" si="31"/>
        <v>5344856</v>
      </c>
      <c r="J160">
        <f t="shared" si="32"/>
        <v>4312015</v>
      </c>
      <c r="K160">
        <f t="shared" si="33"/>
        <v>4016226</v>
      </c>
      <c r="L160">
        <f t="shared" si="34"/>
        <v>295789</v>
      </c>
      <c r="M160">
        <v>110106</v>
      </c>
      <c r="N160">
        <v>79668</v>
      </c>
      <c r="O160">
        <v>11731</v>
      </c>
    </row>
    <row r="161" spans="1:15">
      <c r="A161">
        <f t="shared" si="35"/>
        <v>1.5200000000000011</v>
      </c>
      <c r="B161">
        <f t="shared" si="24"/>
        <v>2.0518033817450126E-2</v>
      </c>
      <c r="C161" s="2">
        <f t="shared" si="25"/>
        <v>2.9472486726814441E-2</v>
      </c>
      <c r="D161">
        <f t="shared" si="26"/>
        <v>0.84474842266795602</v>
      </c>
      <c r="E161">
        <f t="shared" si="27"/>
        <v>4.7044406250882832E-2</v>
      </c>
      <c r="F161">
        <f t="shared" si="28"/>
        <v>4.117844226886222E-2</v>
      </c>
      <c r="G161">
        <f t="shared" si="29"/>
        <v>2.5832952768306649E-3</v>
      </c>
      <c r="H161">
        <f t="shared" si="30"/>
        <v>0.4676347946772379</v>
      </c>
      <c r="I161">
        <f t="shared" si="31"/>
        <v>5237207</v>
      </c>
      <c r="J161">
        <f t="shared" si="32"/>
        <v>4223295</v>
      </c>
      <c r="K161">
        <f t="shared" si="33"/>
        <v>3938655</v>
      </c>
      <c r="L161">
        <f t="shared" si="34"/>
        <v>284640</v>
      </c>
      <c r="M161">
        <v>107649</v>
      </c>
      <c r="N161">
        <v>77571</v>
      </c>
      <c r="O161">
        <v>11149</v>
      </c>
    </row>
    <row r="162" spans="1:15">
      <c r="A162">
        <f t="shared" si="35"/>
        <v>1.5300000000000011</v>
      </c>
      <c r="B162">
        <f t="shared" si="24"/>
        <v>2.0094807877047351E-2</v>
      </c>
      <c r="C162" s="2">
        <f t="shared" si="25"/>
        <v>2.8813239279470097E-2</v>
      </c>
      <c r="D162">
        <f t="shared" si="26"/>
        <v>0.84379694808644556</v>
      </c>
      <c r="E162">
        <f t="shared" si="27"/>
        <v>4.6097186560168042E-2</v>
      </c>
      <c r="F162">
        <f t="shared" si="28"/>
        <v>4.0380740016019073E-2</v>
      </c>
      <c r="G162">
        <f t="shared" si="29"/>
        <v>2.4851420361795841E-3</v>
      </c>
      <c r="H162">
        <f t="shared" si="30"/>
        <v>0.46991694035932025</v>
      </c>
      <c r="I162">
        <f t="shared" si="31"/>
        <v>5131758</v>
      </c>
      <c r="J162">
        <f t="shared" si="32"/>
        <v>4136181</v>
      </c>
      <c r="K162">
        <f t="shared" si="33"/>
        <v>3862356</v>
      </c>
      <c r="L162">
        <f t="shared" si="34"/>
        <v>273825</v>
      </c>
      <c r="M162">
        <v>105449</v>
      </c>
      <c r="N162">
        <v>76299</v>
      </c>
      <c r="O162">
        <v>10815</v>
      </c>
    </row>
    <row r="163" spans="1:15">
      <c r="A163">
        <f t="shared" si="35"/>
        <v>1.5400000000000011</v>
      </c>
      <c r="B163">
        <f t="shared" si="24"/>
        <v>1.9682901775489516E-2</v>
      </c>
      <c r="C163" s="2">
        <f t="shared" si="25"/>
        <v>2.8170011345217717E-2</v>
      </c>
      <c r="D163">
        <f t="shared" si="26"/>
        <v>0.84284655210779602</v>
      </c>
      <c r="E163">
        <f t="shared" si="27"/>
        <v>4.5174229217930906E-2</v>
      </c>
      <c r="F163">
        <f t="shared" si="28"/>
        <v>3.9603424916258463E-2</v>
      </c>
      <c r="G163">
        <f t="shared" si="29"/>
        <v>2.3904375455467567E-3</v>
      </c>
      <c r="H163">
        <f t="shared" si="30"/>
        <v>0.47226878956573237</v>
      </c>
      <c r="I163">
        <f t="shared" si="31"/>
        <v>5029010</v>
      </c>
      <c r="J163">
        <f t="shared" si="32"/>
        <v>4051397</v>
      </c>
      <c r="K163">
        <f t="shared" si="33"/>
        <v>3788007</v>
      </c>
      <c r="L163">
        <f t="shared" si="34"/>
        <v>263390</v>
      </c>
      <c r="M163">
        <v>102748</v>
      </c>
      <c r="N163">
        <v>74349</v>
      </c>
      <c r="O163">
        <v>10435</v>
      </c>
    </row>
    <row r="164" spans="1:15">
      <c r="A164">
        <f t="shared" si="35"/>
        <v>1.5500000000000012</v>
      </c>
      <c r="B164">
        <f t="shared" si="24"/>
        <v>1.9279478265615491E-2</v>
      </c>
      <c r="C164" s="2">
        <f t="shared" si="25"/>
        <v>2.7542389494057996E-2</v>
      </c>
      <c r="D164">
        <f t="shared" si="26"/>
        <v>0.84189723838482788</v>
      </c>
      <c r="E164">
        <f t="shared" si="27"/>
        <v>4.4270494913732347E-2</v>
      </c>
      <c r="F164">
        <f t="shared" si="28"/>
        <v>3.8840527192959801E-2</v>
      </c>
      <c r="G164">
        <f t="shared" si="29"/>
        <v>2.2990638213789267E-3</v>
      </c>
      <c r="H164">
        <f t="shared" si="30"/>
        <v>0.47459217209302185</v>
      </c>
      <c r="I164">
        <f t="shared" si="31"/>
        <v>4928402</v>
      </c>
      <c r="J164">
        <f t="shared" si="32"/>
        <v>3968359</v>
      </c>
      <c r="K164">
        <f t="shared" si="33"/>
        <v>3715037</v>
      </c>
      <c r="L164">
        <f t="shared" si="34"/>
        <v>253322</v>
      </c>
      <c r="M164">
        <v>100608</v>
      </c>
      <c r="N164">
        <v>72970</v>
      </c>
      <c r="O164">
        <v>10068</v>
      </c>
    </row>
    <row r="165" spans="1:15">
      <c r="A165">
        <f t="shared" si="35"/>
        <v>1.5600000000000012</v>
      </c>
      <c r="B165">
        <f t="shared" si="24"/>
        <v>1.8882875808848031E-2</v>
      </c>
      <c r="C165" s="2">
        <f t="shared" si="25"/>
        <v>2.6929971389994856E-2</v>
      </c>
      <c r="D165">
        <f t="shared" si="26"/>
        <v>0.84094901058268678</v>
      </c>
      <c r="E165">
        <f t="shared" si="27"/>
        <v>4.3382318694525759E-2</v>
      </c>
      <c r="F165">
        <f t="shared" si="28"/>
        <v>3.8088126239761072E-2</v>
      </c>
      <c r="G165">
        <f t="shared" si="29"/>
        <v>2.2113203603882055E-3</v>
      </c>
      <c r="H165">
        <f t="shared" si="30"/>
        <v>0.47681211030433196</v>
      </c>
      <c r="I165">
        <f t="shared" si="31"/>
        <v>4829526</v>
      </c>
      <c r="J165">
        <f t="shared" si="32"/>
        <v>3886725</v>
      </c>
      <c r="K165">
        <f t="shared" si="33"/>
        <v>3643071</v>
      </c>
      <c r="L165">
        <f t="shared" si="34"/>
        <v>243654</v>
      </c>
      <c r="M165">
        <v>98876</v>
      </c>
      <c r="N165">
        <v>71966</v>
      </c>
      <c r="O165">
        <v>9668</v>
      </c>
    </row>
    <row r="166" spans="1:15">
      <c r="A166">
        <f t="shared" si="35"/>
        <v>1.5700000000000012</v>
      </c>
      <c r="B166">
        <f t="shared" si="24"/>
        <v>1.8497287118029709E-2</v>
      </c>
      <c r="C166" s="2">
        <f t="shared" si="25"/>
        <v>2.6332365488793568E-2</v>
      </c>
      <c r="D166">
        <f t="shared" si="26"/>
        <v>0.84000187237886548</v>
      </c>
      <c r="E166">
        <f t="shared" si="27"/>
        <v>4.2518970735664317E-2</v>
      </c>
      <c r="F166">
        <f t="shared" si="28"/>
        <v>3.7354993759962915E-2</v>
      </c>
      <c r="G166">
        <f t="shared" si="29"/>
        <v>2.1274249783652197E-3</v>
      </c>
      <c r="H166">
        <f t="shared" si="30"/>
        <v>0.47915153705436742</v>
      </c>
      <c r="I166">
        <f t="shared" si="31"/>
        <v>4733414</v>
      </c>
      <c r="J166">
        <f t="shared" si="32"/>
        <v>3807358</v>
      </c>
      <c r="K166">
        <f t="shared" si="33"/>
        <v>3572948</v>
      </c>
      <c r="L166">
        <f t="shared" si="34"/>
        <v>234410</v>
      </c>
      <c r="M166">
        <v>96112</v>
      </c>
      <c r="N166">
        <v>70123</v>
      </c>
      <c r="O166">
        <v>9244</v>
      </c>
    </row>
    <row r="167" spans="1:15">
      <c r="A167">
        <f t="shared" si="35"/>
        <v>1.5800000000000012</v>
      </c>
      <c r="B167">
        <f t="shared" si="24"/>
        <v>1.812155105947643E-2</v>
      </c>
      <c r="C167" s="2">
        <f t="shared" si="25"/>
        <v>2.5749190743798049E-2</v>
      </c>
      <c r="D167">
        <f t="shared" si="26"/>
        <v>0.8390558274632266</v>
      </c>
      <c r="E167">
        <f t="shared" si="27"/>
        <v>4.1663806042061352E-2</v>
      </c>
      <c r="F167">
        <f t="shared" si="28"/>
        <v>3.6639425596666629E-2</v>
      </c>
      <c r="G167">
        <f t="shared" si="29"/>
        <v>2.0466879253063187E-3</v>
      </c>
      <c r="H167">
        <f t="shared" si="30"/>
        <v>0.4812295920962274</v>
      </c>
      <c r="I167">
        <f t="shared" si="31"/>
        <v>4638213</v>
      </c>
      <c r="J167">
        <f t="shared" si="32"/>
        <v>3730019</v>
      </c>
      <c r="K167">
        <f t="shared" si="33"/>
        <v>3504505</v>
      </c>
      <c r="L167">
        <f t="shared" si="34"/>
        <v>225514</v>
      </c>
      <c r="M167">
        <v>95201</v>
      </c>
      <c r="N167">
        <v>68443</v>
      </c>
      <c r="O167">
        <v>8896</v>
      </c>
    </row>
    <row r="168" spans="1:15">
      <c r="A168">
        <f t="shared" si="35"/>
        <v>1.5900000000000012</v>
      </c>
      <c r="B168">
        <f t="shared" si="24"/>
        <v>1.7753559131017074E-2</v>
      </c>
      <c r="C168" s="2">
        <f t="shared" si="25"/>
        <v>2.5180076319612964E-2</v>
      </c>
      <c r="D168">
        <f t="shared" si="26"/>
        <v>0.83811087953802377</v>
      </c>
      <c r="E168">
        <f t="shared" si="27"/>
        <v>4.0828097937426408E-2</v>
      </c>
      <c r="F168">
        <f t="shared" si="28"/>
        <v>3.5936215184623442E-2</v>
      </c>
      <c r="G168">
        <f t="shared" si="29"/>
        <v>1.9696900433198395E-3</v>
      </c>
      <c r="H168">
        <f t="shared" si="30"/>
        <v>0.48331745974606777</v>
      </c>
      <c r="I168">
        <f t="shared" si="31"/>
        <v>4545178</v>
      </c>
      <c r="J168">
        <f t="shared" si="32"/>
        <v>3654274</v>
      </c>
      <c r="K168">
        <f t="shared" si="33"/>
        <v>3437244</v>
      </c>
      <c r="L168">
        <f t="shared" si="34"/>
        <v>217030</v>
      </c>
      <c r="M168">
        <v>93035</v>
      </c>
      <c r="N168">
        <v>67261</v>
      </c>
      <c r="O168">
        <v>8484</v>
      </c>
    </row>
    <row r="169" spans="1:15">
      <c r="A169">
        <f t="shared" si="35"/>
        <v>1.6000000000000012</v>
      </c>
      <c r="B169">
        <f t="shared" si="24"/>
        <v>1.7392397972264152E-2</v>
      </c>
      <c r="C169" s="2">
        <f t="shared" si="25"/>
        <v>2.4624661313459795E-2</v>
      </c>
      <c r="D169">
        <f t="shared" si="26"/>
        <v>0.83716703231792389</v>
      </c>
      <c r="E169">
        <f t="shared" si="27"/>
        <v>4.0010606805287827E-2</v>
      </c>
      <c r="F169">
        <f t="shared" si="28"/>
        <v>3.5244222934250807E-2</v>
      </c>
      <c r="G169">
        <f t="shared" si="29"/>
        <v>1.8957143554283039E-3</v>
      </c>
      <c r="H169">
        <f t="shared" si="30"/>
        <v>0.48539615589930785</v>
      </c>
      <c r="I169">
        <f t="shared" si="31"/>
        <v>4454171</v>
      </c>
      <c r="J169">
        <f t="shared" si="32"/>
        <v>3579935</v>
      </c>
      <c r="K169">
        <f t="shared" si="33"/>
        <v>3371056</v>
      </c>
      <c r="L169">
        <f t="shared" si="34"/>
        <v>208879</v>
      </c>
      <c r="M169">
        <v>91007</v>
      </c>
      <c r="N169">
        <v>66188</v>
      </c>
      <c r="O169">
        <v>8151</v>
      </c>
    </row>
    <row r="170" spans="1:15">
      <c r="A170">
        <f t="shared" si="35"/>
        <v>1.6100000000000012</v>
      </c>
      <c r="B170">
        <f t="shared" si="24"/>
        <v>1.7039631955796233E-2</v>
      </c>
      <c r="C170" s="2">
        <f t="shared" si="25"/>
        <v>2.4082594484019285E-2</v>
      </c>
      <c r="D170">
        <f t="shared" si="26"/>
        <v>0.83622428953002781</v>
      </c>
      <c r="E170">
        <f t="shared" si="27"/>
        <v>3.9214512531377234E-2</v>
      </c>
      <c r="F170">
        <f t="shared" si="28"/>
        <v>3.4568644955847175E-2</v>
      </c>
      <c r="G170">
        <f t="shared" si="29"/>
        <v>1.8231726214917262E-3</v>
      </c>
      <c r="H170">
        <f t="shared" si="30"/>
        <v>0.48755753693037646</v>
      </c>
      <c r="I170">
        <f t="shared" si="31"/>
        <v>4365546</v>
      </c>
      <c r="J170">
        <f t="shared" si="32"/>
        <v>3507324</v>
      </c>
      <c r="K170">
        <f t="shared" si="33"/>
        <v>3306438</v>
      </c>
      <c r="L170">
        <f t="shared" si="34"/>
        <v>200886</v>
      </c>
      <c r="M170">
        <v>88625</v>
      </c>
      <c r="N170">
        <v>64618</v>
      </c>
      <c r="O170">
        <v>7993</v>
      </c>
    </row>
    <row r="171" spans="1:15">
      <c r="A171">
        <f t="shared" si="35"/>
        <v>1.6200000000000012</v>
      </c>
      <c r="B171">
        <f t="shared" si="24"/>
        <v>1.6695868369105003E-2</v>
      </c>
      <c r="C171" s="2">
        <f t="shared" si="25"/>
        <v>2.3553533987575322E-2</v>
      </c>
      <c r="D171">
        <f t="shared" si="26"/>
        <v>0.83528265491389198</v>
      </c>
      <c r="E171">
        <f t="shared" si="27"/>
        <v>3.8429395151150347E-2</v>
      </c>
      <c r="F171">
        <f t="shared" si="28"/>
        <v>3.39083625697306E-2</v>
      </c>
      <c r="G171">
        <f t="shared" si="29"/>
        <v>1.7541703941528295E-3</v>
      </c>
      <c r="H171">
        <f t="shared" si="30"/>
        <v>0.48954679310608595</v>
      </c>
      <c r="I171">
        <f t="shared" si="31"/>
        <v>4278143</v>
      </c>
      <c r="J171">
        <f t="shared" si="32"/>
        <v>3436566</v>
      </c>
      <c r="K171">
        <f t="shared" si="33"/>
        <v>3243283</v>
      </c>
      <c r="L171">
        <f t="shared" si="34"/>
        <v>193283</v>
      </c>
      <c r="M171">
        <v>87403</v>
      </c>
      <c r="N171">
        <v>63155</v>
      </c>
      <c r="O171">
        <v>7603</v>
      </c>
    </row>
    <row r="172" spans="1:15">
      <c r="A172">
        <f t="shared" si="35"/>
        <v>1.6300000000000012</v>
      </c>
      <c r="B172">
        <f t="shared" si="24"/>
        <v>1.6356773608649823E-2</v>
      </c>
      <c r="C172" s="2">
        <f t="shared" si="25"/>
        <v>2.3037147121279355E-2</v>
      </c>
      <c r="D172">
        <f t="shared" si="26"/>
        <v>0.8343421322215484</v>
      </c>
      <c r="E172">
        <f t="shared" si="27"/>
        <v>3.7659737045906819E-2</v>
      </c>
      <c r="F172">
        <f t="shared" si="28"/>
        <v>3.3254635437451323E-2</v>
      </c>
      <c r="G172">
        <f t="shared" si="29"/>
        <v>1.6881994365668188E-3</v>
      </c>
      <c r="H172">
        <f t="shared" si="30"/>
        <v>0.49148353558683355</v>
      </c>
      <c r="I172">
        <f t="shared" si="31"/>
        <v>4192461</v>
      </c>
      <c r="J172">
        <f t="shared" si="32"/>
        <v>3366769</v>
      </c>
      <c r="K172">
        <f t="shared" si="33"/>
        <v>3180755</v>
      </c>
      <c r="L172">
        <f t="shared" si="34"/>
        <v>186014</v>
      </c>
      <c r="M172">
        <v>85682</v>
      </c>
      <c r="N172">
        <v>62528</v>
      </c>
      <c r="O172">
        <v>7269</v>
      </c>
    </row>
    <row r="173" spans="1:15">
      <c r="A173">
        <f t="shared" si="35"/>
        <v>1.6400000000000012</v>
      </c>
      <c r="B173">
        <f t="shared" si="24"/>
        <v>1.6024378443802872E-2</v>
      </c>
      <c r="C173" s="2">
        <f t="shared" si="25"/>
        <v>2.2533110073356875E-2</v>
      </c>
      <c r="D173">
        <f t="shared" si="26"/>
        <v>0.83340272521752645</v>
      </c>
      <c r="E173">
        <f t="shared" si="27"/>
        <v>3.6909230116877419E-2</v>
      </c>
      <c r="F173">
        <f t="shared" si="28"/>
        <v>3.2613851533641887E-2</v>
      </c>
      <c r="G173">
        <f t="shared" si="29"/>
        <v>1.6235081467507388E-3</v>
      </c>
      <c r="H173">
        <f t="shared" si="30"/>
        <v>0.4934758720911821</v>
      </c>
      <c r="I173">
        <f t="shared" si="31"/>
        <v>4108911</v>
      </c>
      <c r="J173">
        <f t="shared" si="32"/>
        <v>3298351</v>
      </c>
      <c r="K173">
        <f t="shared" si="33"/>
        <v>3119465</v>
      </c>
      <c r="L173">
        <f t="shared" si="34"/>
        <v>178886</v>
      </c>
      <c r="M173">
        <v>83550</v>
      </c>
      <c r="N173">
        <v>61290</v>
      </c>
      <c r="O173">
        <v>7128</v>
      </c>
    </row>
    <row r="174" spans="1:15">
      <c r="A174">
        <f t="shared" si="35"/>
        <v>1.6500000000000012</v>
      </c>
      <c r="B174">
        <f t="shared" si="24"/>
        <v>1.5699494210653038E-2</v>
      </c>
      <c r="C174" s="2">
        <f t="shared" si="25"/>
        <v>2.2041107680081946E-2</v>
      </c>
      <c r="D174">
        <f t="shared" si="26"/>
        <v>0.83246443767887157</v>
      </c>
      <c r="E174">
        <f t="shared" si="27"/>
        <v>3.6171891867177251E-2</v>
      </c>
      <c r="F174">
        <f t="shared" si="28"/>
        <v>3.1985812214246602E-2</v>
      </c>
      <c r="G174">
        <f t="shared" si="29"/>
        <v>1.5617845970819454E-3</v>
      </c>
      <c r="H174">
        <f t="shared" si="30"/>
        <v>0.49537310872816237</v>
      </c>
      <c r="I174">
        <f t="shared" si="31"/>
        <v>4026827</v>
      </c>
      <c r="J174">
        <f t="shared" si="32"/>
        <v>3231479</v>
      </c>
      <c r="K174">
        <f t="shared" si="33"/>
        <v>3059394</v>
      </c>
      <c r="L174">
        <f t="shared" si="34"/>
        <v>172085</v>
      </c>
      <c r="M174">
        <v>82084</v>
      </c>
      <c r="N174">
        <v>60071</v>
      </c>
      <c r="O174">
        <v>6801</v>
      </c>
    </row>
    <row r="175" spans="1:15">
      <c r="A175">
        <f t="shared" si="35"/>
        <v>1.6600000000000013</v>
      </c>
      <c r="B175">
        <f t="shared" si="24"/>
        <v>1.5381552488108109E-2</v>
      </c>
      <c r="C175" s="2">
        <f t="shared" si="25"/>
        <v>2.1560833189347605E-2</v>
      </c>
      <c r="D175">
        <f t="shared" si="26"/>
        <v>0.83152727339516641</v>
      </c>
      <c r="E175">
        <f t="shared" si="27"/>
        <v>3.5449563756057671E-2</v>
      </c>
      <c r="F175">
        <f t="shared" si="28"/>
        <v>3.1370737033221754E-2</v>
      </c>
      <c r="G175">
        <f t="shared" si="29"/>
        <v>1.501776346764336E-3</v>
      </c>
      <c r="H175">
        <f t="shared" si="30"/>
        <v>0.49723255656833282</v>
      </c>
      <c r="I175">
        <f t="shared" si="31"/>
        <v>3946414</v>
      </c>
      <c r="J175">
        <f t="shared" si="32"/>
        <v>3166036</v>
      </c>
      <c r="K175">
        <f t="shared" si="33"/>
        <v>3000563</v>
      </c>
      <c r="L175">
        <f t="shared" si="34"/>
        <v>165473</v>
      </c>
      <c r="M175">
        <v>80413</v>
      </c>
      <c r="N175">
        <v>58831</v>
      </c>
      <c r="O175">
        <v>6612</v>
      </c>
    </row>
    <row r="176" spans="1:15">
      <c r="A176">
        <f t="shared" si="35"/>
        <v>1.6700000000000013</v>
      </c>
      <c r="B176">
        <f t="shared" si="24"/>
        <v>1.5070261778172075E-2</v>
      </c>
      <c r="C176" s="2">
        <f t="shared" si="25"/>
        <v>2.1091988030665313E-2</v>
      </c>
      <c r="D176">
        <f t="shared" si="26"/>
        <v>0.8305912361685498</v>
      </c>
      <c r="E176">
        <f t="shared" si="27"/>
        <v>3.4742739833561728E-2</v>
      </c>
      <c r="F176">
        <f t="shared" si="28"/>
        <v>3.0767068202972824E-2</v>
      </c>
      <c r="G176">
        <f t="shared" si="29"/>
        <v>1.4442911293548171E-3</v>
      </c>
      <c r="H176">
        <f t="shared" si="30"/>
        <v>0.49907737034404032</v>
      </c>
      <c r="I176">
        <f t="shared" si="31"/>
        <v>3867727</v>
      </c>
      <c r="J176">
        <f t="shared" si="32"/>
        <v>3101962</v>
      </c>
      <c r="K176">
        <f t="shared" si="33"/>
        <v>2942823</v>
      </c>
      <c r="L176">
        <f t="shared" si="34"/>
        <v>159139</v>
      </c>
      <c r="M176">
        <v>78687</v>
      </c>
      <c r="N176">
        <v>57740</v>
      </c>
      <c r="O176">
        <v>6334</v>
      </c>
    </row>
    <row r="177" spans="1:15">
      <c r="A177">
        <f t="shared" si="35"/>
        <v>1.6800000000000013</v>
      </c>
      <c r="B177">
        <f t="shared" si="24"/>
        <v>1.4764451230560976E-2</v>
      </c>
      <c r="C177" s="2">
        <f t="shared" si="25"/>
        <v>2.0634281591427675E-2</v>
      </c>
      <c r="D177">
        <f t="shared" si="26"/>
        <v>0.8296563298137366</v>
      </c>
      <c r="E177">
        <f t="shared" si="27"/>
        <v>3.4049138486763345E-2</v>
      </c>
      <c r="F177">
        <f t="shared" si="28"/>
        <v>3.0172380175030506E-2</v>
      </c>
      <c r="G177">
        <f t="shared" si="29"/>
        <v>1.389247263931904E-3</v>
      </c>
      <c r="H177">
        <f t="shared" si="30"/>
        <v>0.50085088331106087</v>
      </c>
      <c r="I177">
        <f t="shared" si="31"/>
        <v>3790512</v>
      </c>
      <c r="J177">
        <f t="shared" si="32"/>
        <v>3039016</v>
      </c>
      <c r="K177">
        <f t="shared" si="33"/>
        <v>2885942</v>
      </c>
      <c r="L177">
        <f t="shared" si="34"/>
        <v>153074</v>
      </c>
      <c r="M177">
        <v>77215</v>
      </c>
      <c r="N177">
        <v>56881</v>
      </c>
      <c r="O177">
        <v>6065</v>
      </c>
    </row>
    <row r="178" spans="1:15">
      <c r="A178">
        <f t="shared" si="35"/>
        <v>1.6900000000000013</v>
      </c>
      <c r="B178">
        <f t="shared" si="24"/>
        <v>1.446718643253282E-2</v>
      </c>
      <c r="C178" s="2">
        <f t="shared" si="25"/>
        <v>2.0187430999274454E-2</v>
      </c>
      <c r="D178">
        <f t="shared" si="26"/>
        <v>0.82872255815803619</v>
      </c>
      <c r="E178">
        <f t="shared" si="27"/>
        <v>3.3366451154552286E-2</v>
      </c>
      <c r="F178">
        <f t="shared" si="28"/>
        <v>2.9593029559176431E-2</v>
      </c>
      <c r="G178">
        <f t="shared" si="29"/>
        <v>1.3368534906282805E-3</v>
      </c>
      <c r="H178">
        <f t="shared" si="30"/>
        <v>0.5024907557432422</v>
      </c>
      <c r="I178">
        <f t="shared" si="31"/>
        <v>3714512</v>
      </c>
      <c r="J178">
        <f t="shared" si="32"/>
        <v>2977829</v>
      </c>
      <c r="K178">
        <f t="shared" si="33"/>
        <v>2830528</v>
      </c>
      <c r="L178">
        <f t="shared" si="34"/>
        <v>147301</v>
      </c>
      <c r="M178">
        <v>76000</v>
      </c>
      <c r="N178">
        <v>55414</v>
      </c>
      <c r="O178">
        <v>5773</v>
      </c>
    </row>
    <row r="179" spans="1:15">
      <c r="A179">
        <f t="shared" si="35"/>
        <v>1.7000000000000013</v>
      </c>
      <c r="B179">
        <f t="shared" si="24"/>
        <v>1.4176344307016689E-2</v>
      </c>
      <c r="C179" s="2">
        <f t="shared" si="25"/>
        <v>1.9751160910403066E-2</v>
      </c>
      <c r="D179">
        <f t="shared" si="26"/>
        <v>0.82778992504137172</v>
      </c>
      <c r="E179">
        <f t="shared" si="27"/>
        <v>3.2701055573847886E-2</v>
      </c>
      <c r="F179">
        <f t="shared" si="28"/>
        <v>2.9026183063879642E-2</v>
      </c>
      <c r="G179">
        <f t="shared" si="29"/>
        <v>1.2856032502254462E-3</v>
      </c>
      <c r="H179">
        <f t="shared" si="30"/>
        <v>0.50419508803479784</v>
      </c>
      <c r="I179">
        <f t="shared" si="31"/>
        <v>3640437</v>
      </c>
      <c r="J179">
        <f t="shared" si="32"/>
        <v>2917964</v>
      </c>
      <c r="K179">
        <f t="shared" si="33"/>
        <v>2776310</v>
      </c>
      <c r="L179">
        <f t="shared" si="34"/>
        <v>141654</v>
      </c>
      <c r="M179">
        <v>74075</v>
      </c>
      <c r="N179">
        <v>54218</v>
      </c>
      <c r="O179">
        <v>5647</v>
      </c>
    </row>
    <row r="180" spans="1:15">
      <c r="A180">
        <f t="shared" si="35"/>
        <v>1.7100000000000013</v>
      </c>
      <c r="B180">
        <f t="shared" si="24"/>
        <v>1.3891026068524891E-2</v>
      </c>
      <c r="C180" s="2">
        <f t="shared" si="25"/>
        <v>1.9325203303669873E-2</v>
      </c>
      <c r="D180">
        <f t="shared" si="26"/>
        <v>0.82685843431629802</v>
      </c>
      <c r="E180">
        <f t="shared" si="27"/>
        <v>3.2050750976276569E-2</v>
      </c>
      <c r="F180">
        <f t="shared" si="28"/>
        <v>2.847003198273846E-2</v>
      </c>
      <c r="G180">
        <f t="shared" si="29"/>
        <v>1.2353876348280878E-3</v>
      </c>
      <c r="H180">
        <f t="shared" si="30"/>
        <v>0.50591049982945535</v>
      </c>
      <c r="I180">
        <f t="shared" si="31"/>
        <v>3568042</v>
      </c>
      <c r="J180">
        <f t="shared" si="32"/>
        <v>2859236</v>
      </c>
      <c r="K180">
        <f t="shared" si="33"/>
        <v>2723115</v>
      </c>
      <c r="L180">
        <f t="shared" si="34"/>
        <v>136121</v>
      </c>
      <c r="M180">
        <v>72395</v>
      </c>
      <c r="N180">
        <v>53195</v>
      </c>
      <c r="O180">
        <v>5533</v>
      </c>
    </row>
    <row r="181" spans="1:15">
      <c r="A181">
        <f t="shared" si="35"/>
        <v>1.7200000000000013</v>
      </c>
      <c r="B181">
        <f t="shared" si="24"/>
        <v>1.3611124834458895E-2</v>
      </c>
      <c r="C181" s="2">
        <f t="shared" si="25"/>
        <v>1.8909297280330622E-2</v>
      </c>
      <c r="D181">
        <f t="shared" si="26"/>
        <v>0.82592808984802046</v>
      </c>
      <c r="E181">
        <f t="shared" si="27"/>
        <v>3.1415483465470011E-2</v>
      </c>
      <c r="F181">
        <f t="shared" si="28"/>
        <v>2.792302898310867E-2</v>
      </c>
      <c r="G181">
        <f t="shared" si="29"/>
        <v>1.1873501773369949E-3</v>
      </c>
      <c r="H181">
        <f t="shared" si="30"/>
        <v>0.50764715466721377</v>
      </c>
      <c r="I181">
        <f t="shared" si="31"/>
        <v>3497321</v>
      </c>
      <c r="J181">
        <f t="shared" si="32"/>
        <v>2801623</v>
      </c>
      <c r="K181">
        <f t="shared" si="33"/>
        <v>2670795</v>
      </c>
      <c r="L181">
        <f t="shared" si="34"/>
        <v>130828</v>
      </c>
      <c r="M181">
        <v>70721</v>
      </c>
      <c r="N181">
        <v>52320</v>
      </c>
      <c r="O181">
        <v>5293</v>
      </c>
    </row>
    <row r="182" spans="1:15">
      <c r="A182">
        <f t="shared" si="35"/>
        <v>1.7300000000000013</v>
      </c>
      <c r="B182">
        <f t="shared" si="24"/>
        <v>1.33367426291173E-2</v>
      </c>
      <c r="C182" s="2">
        <f t="shared" si="25"/>
        <v>1.8503188869272706E-2</v>
      </c>
      <c r="D182">
        <f t="shared" si="26"/>
        <v>0.82499889551441208</v>
      </c>
      <c r="E182">
        <f t="shared" si="27"/>
        <v>3.0790303558269679E-2</v>
      </c>
      <c r="F182">
        <f t="shared" si="28"/>
        <v>2.7383720826898748E-2</v>
      </c>
      <c r="G182">
        <f t="shared" si="29"/>
        <v>1.1429429830230107E-3</v>
      </c>
      <c r="H182">
        <f t="shared" si="30"/>
        <v>0.50925673233466695</v>
      </c>
      <c r="I182">
        <f t="shared" si="31"/>
        <v>3427723</v>
      </c>
      <c r="J182">
        <f t="shared" si="32"/>
        <v>2745146</v>
      </c>
      <c r="K182">
        <f t="shared" si="33"/>
        <v>2619211</v>
      </c>
      <c r="L182">
        <f t="shared" si="34"/>
        <v>125935</v>
      </c>
      <c r="M182">
        <v>69598</v>
      </c>
      <c r="N182">
        <v>51584</v>
      </c>
      <c r="O182">
        <v>4893</v>
      </c>
    </row>
    <row r="183" spans="1:15">
      <c r="A183">
        <f t="shared" si="35"/>
        <v>1.7400000000000013</v>
      </c>
      <c r="B183">
        <f t="shared" si="24"/>
        <v>1.3072407388038085E-2</v>
      </c>
      <c r="C183" s="2">
        <f t="shared" si="25"/>
        <v>1.8106630837594381E-2</v>
      </c>
      <c r="D183">
        <f t="shared" si="26"/>
        <v>0.82407085520603129</v>
      </c>
      <c r="E183">
        <f t="shared" si="27"/>
        <v>3.0178418088591348E-2</v>
      </c>
      <c r="F183">
        <f t="shared" si="28"/>
        <v>2.6865008922777333E-2</v>
      </c>
      <c r="G183">
        <f t="shared" si="29"/>
        <v>1.0994252031874183E-3</v>
      </c>
      <c r="H183">
        <f t="shared" si="30"/>
        <v>0.51084882027851508</v>
      </c>
      <c r="I183">
        <f t="shared" si="31"/>
        <v>3359605</v>
      </c>
      <c r="J183">
        <f t="shared" si="32"/>
        <v>2690737</v>
      </c>
      <c r="K183">
        <f t="shared" si="33"/>
        <v>2569597</v>
      </c>
      <c r="L183">
        <f t="shared" si="34"/>
        <v>121140</v>
      </c>
      <c r="M183">
        <v>68118</v>
      </c>
      <c r="N183">
        <v>49614</v>
      </c>
      <c r="O183">
        <v>4795</v>
      </c>
    </row>
    <row r="184" spans="1:15">
      <c r="A184">
        <f t="shared" si="35"/>
        <v>1.7500000000000013</v>
      </c>
      <c r="B184">
        <f t="shared" si="24"/>
        <v>1.2810098058031121E-2</v>
      </c>
      <c r="C184" s="2">
        <f t="shared" si="25"/>
        <v>1.7719382506389981E-2</v>
      </c>
      <c r="D184">
        <f t="shared" si="26"/>
        <v>0.82314397282613916</v>
      </c>
      <c r="E184">
        <f t="shared" si="27"/>
        <v>2.9584390282287168E-2</v>
      </c>
      <c r="F184">
        <f t="shared" si="28"/>
        <v>2.6349161675037772E-2</v>
      </c>
      <c r="G184">
        <f t="shared" si="29"/>
        <v>1.0572052424376423E-3</v>
      </c>
      <c r="H184">
        <f t="shared" si="30"/>
        <v>0.51258776960058539</v>
      </c>
      <c r="I184">
        <f t="shared" si="31"/>
        <v>3293475</v>
      </c>
      <c r="J184">
        <f t="shared" si="32"/>
        <v>2636745</v>
      </c>
      <c r="K184">
        <f t="shared" si="33"/>
        <v>2520257</v>
      </c>
      <c r="L184">
        <f t="shared" si="34"/>
        <v>116488</v>
      </c>
      <c r="M184">
        <v>66130</v>
      </c>
      <c r="N184">
        <v>49340</v>
      </c>
      <c r="O184">
        <v>4652</v>
      </c>
    </row>
    <row r="185" spans="1:15">
      <c r="A185">
        <f t="shared" si="35"/>
        <v>1.7600000000000013</v>
      </c>
      <c r="B185">
        <f t="shared" si="24"/>
        <v>1.2554036501738574E-2</v>
      </c>
      <c r="C185" s="2">
        <f t="shared" si="25"/>
        <v>1.7341209571602872E-2</v>
      </c>
      <c r="D185">
        <f t="shared" si="26"/>
        <v>0.8222182522907161</v>
      </c>
      <c r="E185">
        <f t="shared" si="27"/>
        <v>2.8996201249219009E-2</v>
      </c>
      <c r="F185">
        <f t="shared" si="28"/>
        <v>2.5843936656801725E-2</v>
      </c>
      <c r="G185">
        <f t="shared" si="29"/>
        <v>1.0174357093324148E-3</v>
      </c>
      <c r="H185">
        <f t="shared" si="30"/>
        <v>0.51407910493275932</v>
      </c>
      <c r="I185">
        <f t="shared" si="31"/>
        <v>3227995</v>
      </c>
      <c r="J185">
        <f t="shared" si="32"/>
        <v>2584039</v>
      </c>
      <c r="K185">
        <f t="shared" si="33"/>
        <v>2471933</v>
      </c>
      <c r="L185">
        <f t="shared" si="34"/>
        <v>112106</v>
      </c>
      <c r="M185">
        <v>65480</v>
      </c>
      <c r="N185">
        <v>48324</v>
      </c>
      <c r="O185">
        <v>4382</v>
      </c>
    </row>
    <row r="186" spans="1:15">
      <c r="A186">
        <f t="shared" si="35"/>
        <v>1.7700000000000014</v>
      </c>
      <c r="B186">
        <f t="shared" si="24"/>
        <v>1.230371745596737E-2</v>
      </c>
      <c r="C186" s="2">
        <f t="shared" si="25"/>
        <v>1.69718839298117E-2</v>
      </c>
      <c r="D186">
        <f t="shared" si="26"/>
        <v>0.82129369752847836</v>
      </c>
      <c r="E186">
        <f t="shared" si="27"/>
        <v>2.8417219512407641E-2</v>
      </c>
      <c r="F186">
        <f t="shared" si="28"/>
        <v>2.5349814795782934E-2</v>
      </c>
      <c r="G186">
        <f t="shared" si="29"/>
        <v>9.7875525518031979E-4</v>
      </c>
      <c r="H186">
        <f t="shared" si="30"/>
        <v>0.51543719389390752</v>
      </c>
      <c r="I186">
        <f t="shared" si="31"/>
        <v>3163540</v>
      </c>
      <c r="J186">
        <f t="shared" si="32"/>
        <v>2532515</v>
      </c>
      <c r="K186">
        <f t="shared" si="33"/>
        <v>2424671</v>
      </c>
      <c r="L186">
        <f t="shared" si="34"/>
        <v>107844</v>
      </c>
      <c r="M186">
        <v>64455</v>
      </c>
      <c r="N186">
        <v>47262</v>
      </c>
      <c r="O186">
        <v>4262</v>
      </c>
    </row>
    <row r="187" spans="1:15">
      <c r="A187">
        <f t="shared" si="35"/>
        <v>1.7800000000000014</v>
      </c>
      <c r="B187">
        <f t="shared" si="24"/>
        <v>1.2059388694014111E-2</v>
      </c>
      <c r="C187" s="2">
        <f t="shared" si="25"/>
        <v>1.6611183508817823E-2</v>
      </c>
      <c r="D187">
        <f t="shared" si="26"/>
        <v>0.82037031248089409</v>
      </c>
      <c r="E187">
        <f t="shared" si="27"/>
        <v>2.7856086456242369E-2</v>
      </c>
      <c r="F187">
        <f t="shared" si="28"/>
        <v>2.4866649722677214E-2</v>
      </c>
      <c r="G187">
        <f t="shared" si="29"/>
        <v>9.4175379774763773E-4</v>
      </c>
      <c r="H187">
        <f t="shared" si="30"/>
        <v>0.51697531283037124</v>
      </c>
      <c r="I187">
        <f t="shared" si="31"/>
        <v>3101072</v>
      </c>
      <c r="J187">
        <f t="shared" si="32"/>
        <v>2482224</v>
      </c>
      <c r="K187">
        <f t="shared" si="33"/>
        <v>2378457</v>
      </c>
      <c r="L187">
        <f t="shared" si="34"/>
        <v>103767</v>
      </c>
      <c r="M187">
        <v>62468</v>
      </c>
      <c r="N187">
        <v>46214</v>
      </c>
      <c r="O187">
        <v>4077</v>
      </c>
    </row>
    <row r="188" spans="1:15">
      <c r="A188">
        <f t="shared" si="35"/>
        <v>1.7900000000000014</v>
      </c>
      <c r="B188">
        <f t="shared" si="24"/>
        <v>1.1819757908096503E-2</v>
      </c>
      <c r="C188" s="2">
        <f t="shared" si="25"/>
        <v>1.6258892102905785E-2</v>
      </c>
      <c r="D188">
        <f t="shared" si="26"/>
        <v>0.81944810110219901</v>
      </c>
      <c r="E188">
        <f t="shared" si="27"/>
        <v>2.7309280851325477E-2</v>
      </c>
      <c r="F188">
        <f t="shared" si="28"/>
        <v>2.4392434087027216E-2</v>
      </c>
      <c r="G188">
        <f t="shared" si="29"/>
        <v>9.0575973834660338E-4</v>
      </c>
      <c r="H188">
        <f t="shared" si="30"/>
        <v>0.51858663689670226</v>
      </c>
      <c r="I188">
        <f t="shared" si="31"/>
        <v>3040199</v>
      </c>
      <c r="J188">
        <f t="shared" si="32"/>
        <v>2432900</v>
      </c>
      <c r="K188">
        <f t="shared" si="33"/>
        <v>2333099</v>
      </c>
      <c r="L188">
        <f t="shared" si="34"/>
        <v>99801</v>
      </c>
      <c r="M188">
        <v>60873</v>
      </c>
      <c r="N188">
        <v>45358</v>
      </c>
      <c r="O188">
        <v>3966</v>
      </c>
    </row>
    <row r="189" spans="1:15">
      <c r="A189">
        <f t="shared" si="35"/>
        <v>1.8000000000000014</v>
      </c>
      <c r="B189">
        <f t="shared" si="24"/>
        <v>1.1585238053708884E-2</v>
      </c>
      <c r="C189" s="2">
        <f t="shared" si="25"/>
        <v>1.5914799212651085E-2</v>
      </c>
      <c r="D189">
        <f t="shared" si="26"/>
        <v>0.81852706735941227</v>
      </c>
      <c r="E189">
        <f t="shared" si="27"/>
        <v>2.6767523539575722E-2</v>
      </c>
      <c r="F189">
        <f t="shared" si="28"/>
        <v>2.3928108834359817E-2</v>
      </c>
      <c r="G189">
        <f t="shared" si="29"/>
        <v>8.7072769868750289E-4</v>
      </c>
      <c r="H189">
        <f t="shared" si="30"/>
        <v>0.51993990003730073</v>
      </c>
      <c r="I189">
        <f t="shared" si="31"/>
        <v>2979888</v>
      </c>
      <c r="J189">
        <f t="shared" si="32"/>
        <v>2384628</v>
      </c>
      <c r="K189">
        <f t="shared" si="33"/>
        <v>2288687</v>
      </c>
      <c r="L189">
        <f t="shared" si="34"/>
        <v>95941</v>
      </c>
      <c r="M189">
        <v>60311</v>
      </c>
      <c r="N189">
        <v>44412</v>
      </c>
      <c r="O189">
        <v>3860</v>
      </c>
    </row>
    <row r="190" spans="1:15">
      <c r="A190">
        <f t="shared" si="35"/>
        <v>1.8100000000000014</v>
      </c>
      <c r="B190">
        <f t="shared" si="24"/>
        <v>1.1353978118576614E-2</v>
      </c>
      <c r="C190" s="2">
        <f t="shared" si="25"/>
        <v>1.5578699889152899E-2</v>
      </c>
      <c r="D190">
        <f t="shared" si="26"/>
        <v>0.81760721523235091</v>
      </c>
      <c r="E190">
        <f t="shared" si="27"/>
        <v>2.623853966712076E-2</v>
      </c>
      <c r="F190">
        <f t="shared" si="28"/>
        <v>2.3469575624157919E-2</v>
      </c>
      <c r="G190">
        <f t="shared" si="29"/>
        <v>8.3675751100770667E-4</v>
      </c>
      <c r="H190">
        <f t="shared" si="30"/>
        <v>0.52132472005947728</v>
      </c>
      <c r="I190">
        <f t="shared" si="31"/>
        <v>2920999</v>
      </c>
      <c r="J190">
        <f t="shared" si="32"/>
        <v>2337027</v>
      </c>
      <c r="K190">
        <f t="shared" si="33"/>
        <v>2244829</v>
      </c>
      <c r="L190">
        <f t="shared" si="34"/>
        <v>92198</v>
      </c>
      <c r="M190">
        <v>58889</v>
      </c>
      <c r="N190">
        <v>43858</v>
      </c>
      <c r="O190">
        <v>3743</v>
      </c>
    </row>
    <row r="191" spans="1:15">
      <c r="A191">
        <f t="shared" si="35"/>
        <v>1.8200000000000014</v>
      </c>
      <c r="B191">
        <f t="shared" si="24"/>
        <v>1.1128373244566881E-2</v>
      </c>
      <c r="C191" s="2">
        <f t="shared" si="25"/>
        <v>1.525039458257222E-2</v>
      </c>
      <c r="D191">
        <f t="shared" si="26"/>
        <v>0.81668854871364505</v>
      </c>
      <c r="E191">
        <f t="shared" si="27"/>
        <v>2.5719553570991465E-2</v>
      </c>
      <c r="F191">
        <f t="shared" si="28"/>
        <v>2.3021330085049974E-2</v>
      </c>
      <c r="G191">
        <f t="shared" si="29"/>
        <v>8.0442094175760953E-4</v>
      </c>
      <c r="H191">
        <f t="shared" si="30"/>
        <v>0.52264616496212268</v>
      </c>
      <c r="I191">
        <f t="shared" si="31"/>
        <v>2863223</v>
      </c>
      <c r="J191">
        <f t="shared" si="32"/>
        <v>2290590</v>
      </c>
      <c r="K191">
        <f t="shared" si="33"/>
        <v>2201955</v>
      </c>
      <c r="L191">
        <f t="shared" si="34"/>
        <v>88635</v>
      </c>
      <c r="M191">
        <v>57776</v>
      </c>
      <c r="N191">
        <v>42874</v>
      </c>
      <c r="O191">
        <v>3563</v>
      </c>
    </row>
    <row r="192" spans="1:15">
      <c r="A192">
        <f t="shared" si="35"/>
        <v>1.8300000000000014</v>
      </c>
      <c r="B192">
        <f t="shared" si="24"/>
        <v>1.0906917358700318E-2</v>
      </c>
      <c r="C192" s="2">
        <f t="shared" si="25"/>
        <v>1.4929688994858968E-2</v>
      </c>
      <c r="D192">
        <f t="shared" si="26"/>
        <v>0.81577107180875186</v>
      </c>
      <c r="E192">
        <f t="shared" si="27"/>
        <v>2.521264026136864E-2</v>
      </c>
      <c r="F192">
        <f t="shared" si="28"/>
        <v>2.2581845794292371E-2</v>
      </c>
      <c r="G192">
        <f t="shared" si="29"/>
        <v>7.7222958303459666E-4</v>
      </c>
      <c r="H192">
        <f t="shared" si="30"/>
        <v>0.52399368598541607</v>
      </c>
      <c r="I192">
        <f t="shared" si="31"/>
        <v>2806791</v>
      </c>
      <c r="J192">
        <f t="shared" si="32"/>
        <v>2245007</v>
      </c>
      <c r="K192">
        <f t="shared" si="33"/>
        <v>2159919</v>
      </c>
      <c r="L192">
        <f t="shared" si="34"/>
        <v>85088</v>
      </c>
      <c r="M192">
        <v>56432</v>
      </c>
      <c r="N192">
        <v>42036</v>
      </c>
      <c r="O192">
        <v>3547</v>
      </c>
    </row>
    <row r="193" spans="1:15">
      <c r="A193">
        <f t="shared" si="35"/>
        <v>1.8400000000000014</v>
      </c>
      <c r="B193">
        <f t="shared" si="24"/>
        <v>1.0691325440853432E-2</v>
      </c>
      <c r="C193" s="2">
        <f t="shared" si="25"/>
        <v>1.4616393936554135E-2</v>
      </c>
      <c r="D193">
        <f t="shared" si="26"/>
        <v>0.8148547885359696</v>
      </c>
      <c r="E193">
        <f t="shared" si="27"/>
        <v>2.4714736627985394E-2</v>
      </c>
      <c r="F193">
        <f t="shared" si="28"/>
        <v>2.2153192832044255E-2</v>
      </c>
      <c r="G193">
        <f t="shared" si="29"/>
        <v>7.4159016181979788E-4</v>
      </c>
      <c r="H193">
        <f t="shared" si="30"/>
        <v>0.52525591920765846</v>
      </c>
      <c r="I193">
        <f t="shared" si="31"/>
        <v>2751362</v>
      </c>
      <c r="J193">
        <f t="shared" si="32"/>
        <v>2200631</v>
      </c>
      <c r="K193">
        <f t="shared" si="33"/>
        <v>2118919</v>
      </c>
      <c r="L193">
        <f t="shared" si="34"/>
        <v>81712</v>
      </c>
      <c r="M193">
        <v>55429</v>
      </c>
      <c r="N193">
        <v>41000</v>
      </c>
      <c r="O193">
        <v>3376</v>
      </c>
    </row>
    <row r="194" spans="1:15">
      <c r="A194">
        <f t="shared" si="35"/>
        <v>1.8500000000000014</v>
      </c>
      <c r="B194">
        <f t="shared" si="24"/>
        <v>1.0478983725662024E-2</v>
      </c>
      <c r="C194" s="2">
        <f t="shared" si="25"/>
        <v>1.4310325187556466E-2</v>
      </c>
      <c r="D194">
        <f t="shared" si="26"/>
        <v>0.81393970292645124</v>
      </c>
      <c r="E194">
        <f t="shared" si="27"/>
        <v>2.4231510772244683E-2</v>
      </c>
      <c r="F194">
        <f t="shared" si="28"/>
        <v>2.1730509646416717E-2</v>
      </c>
      <c r="G194">
        <f t="shared" si="29"/>
        <v>7.1184015508339083E-4</v>
      </c>
      <c r="H194">
        <f t="shared" si="30"/>
        <v>0.52667256638734261</v>
      </c>
      <c r="I194">
        <f t="shared" si="31"/>
        <v>2697567</v>
      </c>
      <c r="J194">
        <f t="shared" si="32"/>
        <v>2156924</v>
      </c>
      <c r="K194">
        <f t="shared" si="33"/>
        <v>2078490</v>
      </c>
      <c r="L194">
        <f t="shared" si="34"/>
        <v>78434</v>
      </c>
      <c r="M194">
        <v>53795</v>
      </c>
      <c r="N194">
        <v>40429</v>
      </c>
      <c r="O194">
        <v>3278</v>
      </c>
    </row>
    <row r="195" spans="1:15">
      <c r="A195">
        <f t="shared" si="35"/>
        <v>1.8600000000000014</v>
      </c>
      <c r="B195">
        <f t="shared" si="24"/>
        <v>1.0271709217301209E-2</v>
      </c>
      <c r="C195" s="2">
        <f t="shared" si="25"/>
        <v>1.4011303361745208E-2</v>
      </c>
      <c r="D195">
        <f t="shared" si="26"/>
        <v>0.81302581902421767</v>
      </c>
      <c r="E195">
        <f t="shared" si="27"/>
        <v>2.3754456050678035E-2</v>
      </c>
      <c r="F195">
        <f t="shared" si="28"/>
        <v>2.131681771804609E-2</v>
      </c>
      <c r="G195">
        <f t="shared" si="29"/>
        <v>6.8375099375051103E-4</v>
      </c>
      <c r="H195">
        <f t="shared" si="30"/>
        <v>0.52790574922931621</v>
      </c>
      <c r="I195">
        <f t="shared" si="31"/>
        <v>2644459</v>
      </c>
      <c r="J195">
        <f t="shared" si="32"/>
        <v>2114260</v>
      </c>
      <c r="K195">
        <f t="shared" si="33"/>
        <v>2038921</v>
      </c>
      <c r="L195">
        <f t="shared" si="34"/>
        <v>75339</v>
      </c>
      <c r="M195">
        <v>53108</v>
      </c>
      <c r="N195">
        <v>39569</v>
      </c>
      <c r="O195">
        <v>3095</v>
      </c>
    </row>
    <row r="196" spans="1:15">
      <c r="A196">
        <f t="shared" si="35"/>
        <v>1.8700000000000014</v>
      </c>
      <c r="B196">
        <f t="shared" si="24"/>
        <v>1.0068024992591214E-2</v>
      </c>
      <c r="C196" s="2">
        <f t="shared" si="25"/>
        <v>1.3719153775354055E-2</v>
      </c>
      <c r="D196">
        <f t="shared" si="26"/>
        <v>0.8121131408861697</v>
      </c>
      <c r="E196">
        <f t="shared" si="27"/>
        <v>2.3287722483647057E-2</v>
      </c>
      <c r="F196">
        <f t="shared" si="28"/>
        <v>2.0909001471743353E-2</v>
      </c>
      <c r="G196">
        <f t="shared" si="29"/>
        <v>6.572682238735019E-4</v>
      </c>
      <c r="H196">
        <f t="shared" si="30"/>
        <v>0.52913334744749763</v>
      </c>
      <c r="I196">
        <f t="shared" si="31"/>
        <v>2592500</v>
      </c>
      <c r="J196">
        <f t="shared" si="32"/>
        <v>2072335</v>
      </c>
      <c r="K196">
        <f t="shared" si="33"/>
        <v>1999914</v>
      </c>
      <c r="L196">
        <f t="shared" si="34"/>
        <v>72421</v>
      </c>
      <c r="M196">
        <v>51959</v>
      </c>
      <c r="N196">
        <v>39007</v>
      </c>
      <c r="O196">
        <v>2918</v>
      </c>
    </row>
    <row r="197" spans="1:15">
      <c r="A197">
        <f t="shared" si="35"/>
        <v>1.8800000000000014</v>
      </c>
      <c r="B197">
        <f t="shared" si="24"/>
        <v>9.868936719618266E-3</v>
      </c>
      <c r="C197" s="2">
        <f t="shared" si="25"/>
        <v>1.3433706318992896E-2</v>
      </c>
      <c r="D197">
        <f t="shared" si="26"/>
        <v>0.81120167258210196</v>
      </c>
      <c r="E197">
        <f t="shared" si="27"/>
        <v>2.2827752910841798E-2</v>
      </c>
      <c r="F197">
        <f t="shared" si="28"/>
        <v>2.0510563315858581E-2</v>
      </c>
      <c r="G197">
        <f t="shared" si="29"/>
        <v>6.3123016123568863E-4</v>
      </c>
      <c r="H197">
        <f t="shared" si="30"/>
        <v>0.53021008308375173</v>
      </c>
      <c r="I197">
        <f t="shared" si="31"/>
        <v>2541294</v>
      </c>
      <c r="J197">
        <f t="shared" si="32"/>
        <v>2031356</v>
      </c>
      <c r="K197">
        <f t="shared" si="33"/>
        <v>1961804</v>
      </c>
      <c r="L197">
        <f t="shared" si="34"/>
        <v>69552</v>
      </c>
      <c r="M197">
        <v>51206</v>
      </c>
      <c r="N197">
        <v>38110</v>
      </c>
      <c r="O197">
        <v>2869</v>
      </c>
    </row>
    <row r="198" spans="1:15">
      <c r="A198">
        <f t="shared" si="35"/>
        <v>1.8900000000000015</v>
      </c>
      <c r="B198">
        <f t="shared" si="24"/>
        <v>9.6743423740837612E-3</v>
      </c>
      <c r="C198" s="2">
        <f t="shared" si="25"/>
        <v>1.3154795333218191E-2</v>
      </c>
      <c r="D198">
        <f t="shared" si="26"/>
        <v>0.81029141819471329</v>
      </c>
      <c r="E198">
        <f t="shared" si="27"/>
        <v>2.2378113475300259E-2</v>
      </c>
      <c r="F198">
        <f t="shared" si="28"/>
        <v>2.0120081377151145E-2</v>
      </c>
      <c r="G198">
        <f t="shared" si="29"/>
        <v>6.0668050650048995E-4</v>
      </c>
      <c r="H198">
        <f t="shared" si="30"/>
        <v>0.53129704794155419</v>
      </c>
      <c r="I198">
        <f t="shared" si="31"/>
        <v>2491238</v>
      </c>
      <c r="J198">
        <f t="shared" si="32"/>
        <v>1991302</v>
      </c>
      <c r="K198">
        <f t="shared" si="33"/>
        <v>1924455</v>
      </c>
      <c r="L198">
        <f t="shared" si="34"/>
        <v>66847</v>
      </c>
      <c r="M198">
        <v>50056</v>
      </c>
      <c r="N198">
        <v>37349</v>
      </c>
      <c r="O198">
        <v>2705</v>
      </c>
    </row>
    <row r="199" spans="1:15">
      <c r="A199">
        <f t="shared" si="35"/>
        <v>1.9000000000000015</v>
      </c>
      <c r="B199">
        <f t="shared" si="24"/>
        <v>9.4833528870998766E-3</v>
      </c>
      <c r="C199" s="2">
        <f t="shared" si="25"/>
        <v>1.2882259487553716E-2</v>
      </c>
      <c r="D199">
        <f t="shared" si="26"/>
        <v>0.80938238181961919</v>
      </c>
      <c r="E199">
        <f t="shared" si="27"/>
        <v>2.1938956883399384E-2</v>
      </c>
      <c r="F199">
        <f t="shared" si="28"/>
        <v>1.9736405611088186E-2</v>
      </c>
      <c r="G199">
        <f t="shared" si="29"/>
        <v>5.8295673663808347E-4</v>
      </c>
      <c r="H199">
        <f t="shared" si="30"/>
        <v>0.53241277831711975</v>
      </c>
      <c r="I199">
        <f t="shared" si="31"/>
        <v>2442349</v>
      </c>
      <c r="J199">
        <f t="shared" si="32"/>
        <v>1951990</v>
      </c>
      <c r="K199">
        <f t="shared" si="33"/>
        <v>1887757</v>
      </c>
      <c r="L199">
        <f t="shared" si="34"/>
        <v>64233</v>
      </c>
      <c r="M199">
        <v>48889</v>
      </c>
      <c r="N199">
        <v>36698</v>
      </c>
      <c r="O199">
        <v>2614</v>
      </c>
    </row>
    <row r="200" spans="1:15">
      <c r="A200">
        <f t="shared" si="35"/>
        <v>1.9100000000000015</v>
      </c>
      <c r="B200">
        <f t="shared" si="24"/>
        <v>9.2962500400627559E-3</v>
      </c>
      <c r="C200" s="2">
        <f t="shared" si="25"/>
        <v>1.2615941662867228E-2</v>
      </c>
      <c r="D200">
        <f t="shared" si="26"/>
        <v>0.8084745675653624</v>
      </c>
      <c r="E200">
        <f t="shared" si="27"/>
        <v>2.1505127049235365E-2</v>
      </c>
      <c r="F200">
        <f t="shared" si="28"/>
        <v>1.9360194679538523E-2</v>
      </c>
      <c r="G200">
        <f t="shared" si="29"/>
        <v>5.6001347335875556E-4</v>
      </c>
      <c r="H200">
        <f t="shared" si="30"/>
        <v>0.53333014852038541</v>
      </c>
      <c r="I200">
        <f t="shared" si="31"/>
        <v>2394053</v>
      </c>
      <c r="J200">
        <f t="shared" si="32"/>
        <v>1913478</v>
      </c>
      <c r="K200">
        <f t="shared" si="33"/>
        <v>1851773</v>
      </c>
      <c r="L200">
        <f t="shared" si="34"/>
        <v>61705</v>
      </c>
      <c r="M200">
        <v>48296</v>
      </c>
      <c r="N200">
        <v>35984</v>
      </c>
      <c r="O200">
        <v>2528</v>
      </c>
    </row>
    <row r="201" spans="1:15">
      <c r="A201">
        <f t="shared" si="35"/>
        <v>1.9200000000000015</v>
      </c>
      <c r="B201">
        <f t="shared" si="24"/>
        <v>9.1120427397859728E-3</v>
      </c>
      <c r="C201" s="2">
        <f t="shared" si="25"/>
        <v>1.2355688837010098E-2</v>
      </c>
      <c r="D201">
        <f t="shared" si="26"/>
        <v>0.80756797955342419</v>
      </c>
      <c r="E201">
        <f t="shared" si="27"/>
        <v>2.1083208312472818E-2</v>
      </c>
      <c r="F201">
        <f t="shared" si="28"/>
        <v>1.8989263497889722E-2</v>
      </c>
      <c r="G201">
        <f t="shared" si="29"/>
        <v>5.3789609495221975E-4</v>
      </c>
      <c r="H201">
        <f t="shared" si="30"/>
        <v>0.53436031748858681</v>
      </c>
      <c r="I201">
        <f t="shared" si="31"/>
        <v>2347083</v>
      </c>
      <c r="J201">
        <f t="shared" si="32"/>
        <v>1875562</v>
      </c>
      <c r="K201">
        <f t="shared" si="33"/>
        <v>1816294</v>
      </c>
      <c r="L201">
        <f t="shared" si="34"/>
        <v>59268</v>
      </c>
      <c r="M201">
        <v>46970</v>
      </c>
      <c r="N201">
        <v>35479</v>
      </c>
      <c r="O201">
        <v>2437</v>
      </c>
    </row>
    <row r="202" spans="1:15">
      <c r="A202">
        <f t="shared" si="35"/>
        <v>1.9300000000000015</v>
      </c>
      <c r="B202">
        <f t="shared" si="24"/>
        <v>8.9330435370378498E-3</v>
      </c>
      <c r="C202" s="2">
        <f t="shared" si="25"/>
        <v>1.2101351973630275E-2</v>
      </c>
      <c r="D202">
        <f t="shared" si="26"/>
        <v>0.80666262191823401</v>
      </c>
      <c r="E202">
        <f t="shared" si="27"/>
        <v>2.0666831918920461E-2</v>
      </c>
      <c r="F202">
        <f t="shared" si="28"/>
        <v>1.8628588622483976E-2</v>
      </c>
      <c r="G202">
        <f t="shared" si="29"/>
        <v>5.1660460141847637E-4</v>
      </c>
      <c r="H202">
        <f t="shared" si="30"/>
        <v>0.53521291270294724</v>
      </c>
      <c r="I202">
        <f t="shared" si="31"/>
        <v>2300730</v>
      </c>
      <c r="J202">
        <f t="shared" si="32"/>
        <v>1838718</v>
      </c>
      <c r="K202">
        <f t="shared" si="33"/>
        <v>1781796</v>
      </c>
      <c r="L202">
        <f t="shared" si="34"/>
        <v>56922</v>
      </c>
      <c r="M202">
        <v>46353</v>
      </c>
      <c r="N202">
        <v>34498</v>
      </c>
      <c r="O202">
        <v>2346</v>
      </c>
    </row>
    <row r="203" spans="1:15">
      <c r="A203">
        <f t="shared" si="35"/>
        <v>1.9400000000000015</v>
      </c>
      <c r="B203">
        <f t="shared" ref="B203:B266" si="36">+$J203/$J$9</f>
        <v>8.7569641725497322E-3</v>
      </c>
      <c r="C203" s="2">
        <f t="shared" ref="C203:C266" si="37">2*($A203/$C$1*$D203)*BESSELK(2*($A203/$C$1*$D203),1)</f>
        <v>1.1852785914070517E-2</v>
      </c>
      <c r="D203">
        <f t="shared" ref="D203:D266" si="38">+(1-$D$2*$A203/$D$1*(1-$D$3*$A203/$D$1))^$D$4</f>
        <v>0.80575849880717965</v>
      </c>
      <c r="E203">
        <f t="shared" ref="E203:E266" si="39">+$I203/$I$9</f>
        <v>2.0258144740583531E-2</v>
      </c>
      <c r="F203">
        <f t="shared" ref="F203:F266" si="40">+$K203/$K$9</f>
        <v>1.8273883523698811E-2</v>
      </c>
      <c r="G203">
        <f t="shared" ref="G203:G266" si="41">+$L203/$L$9</f>
        <v>4.9558537762301607E-4</v>
      </c>
      <c r="H203">
        <f t="shared" ref="H203:H266" si="42">+ABS(LN($C203/$E203))</f>
        <v>0.5359939839158776</v>
      </c>
      <c r="I203">
        <f t="shared" ref="I203:I266" si="43">+$I202-$M203</f>
        <v>2255233</v>
      </c>
      <c r="J203">
        <f t="shared" ref="J203:J266" si="44">+$J202-$N203-$O203</f>
        <v>1802475</v>
      </c>
      <c r="K203">
        <f t="shared" ref="K203:K266" si="45">+$K202-$N203</f>
        <v>1747869</v>
      </c>
      <c r="L203">
        <f t="shared" ref="L203:L266" si="46">+$L202-$O203</f>
        <v>54606</v>
      </c>
      <c r="M203">
        <v>45497</v>
      </c>
      <c r="N203">
        <v>33927</v>
      </c>
      <c r="O203">
        <v>2316</v>
      </c>
    </row>
    <row r="204" spans="1:15">
      <c r="A204">
        <f t="shared" ref="A204:A267" si="47">+$A203+$A$1</f>
        <v>1.9500000000000015</v>
      </c>
      <c r="B204">
        <f t="shared" si="36"/>
        <v>8.5856265087966635E-3</v>
      </c>
      <c r="C204" s="2">
        <f t="shared" si="37"/>
        <v>1.1609849272266484E-2</v>
      </c>
      <c r="D204">
        <f t="shared" si="38"/>
        <v>0.80485561438061659</v>
      </c>
      <c r="E204">
        <f t="shared" si="39"/>
        <v>1.9859634993133379E-2</v>
      </c>
      <c r="F204">
        <f t="shared" si="40"/>
        <v>1.7927364650997552E-2</v>
      </c>
      <c r="G204">
        <f t="shared" si="41"/>
        <v>4.7631775581051078E-4</v>
      </c>
      <c r="H204">
        <f t="shared" si="42"/>
        <v>0.53683546640455271</v>
      </c>
      <c r="I204">
        <f t="shared" si="43"/>
        <v>2210869</v>
      </c>
      <c r="J204">
        <f t="shared" si="44"/>
        <v>1767208</v>
      </c>
      <c r="K204">
        <f t="shared" si="45"/>
        <v>1714725</v>
      </c>
      <c r="L204">
        <f t="shared" si="46"/>
        <v>52483</v>
      </c>
      <c r="M204">
        <v>44364</v>
      </c>
      <c r="N204">
        <v>33144</v>
      </c>
      <c r="O204">
        <v>2123</v>
      </c>
    </row>
    <row r="205" spans="1:15">
      <c r="A205">
        <f t="shared" si="47"/>
        <v>1.9600000000000015</v>
      </c>
      <c r="B205">
        <f t="shared" si="36"/>
        <v>8.4189479546797757E-3</v>
      </c>
      <c r="C205" s="2">
        <f t="shared" si="37"/>
        <v>1.1372404332561771E-2</v>
      </c>
      <c r="D205">
        <f t="shared" si="38"/>
        <v>0.80395397281187664</v>
      </c>
      <c r="E205">
        <f t="shared" si="39"/>
        <v>1.9468401255408108E-2</v>
      </c>
      <c r="F205">
        <f t="shared" si="40"/>
        <v>1.7589575661795739E-2</v>
      </c>
      <c r="G205">
        <f t="shared" si="41"/>
        <v>4.5817551558290922E-4</v>
      </c>
      <c r="H205">
        <f t="shared" si="42"/>
        <v>0.53760295452886731</v>
      </c>
      <c r="I205">
        <f t="shared" si="43"/>
        <v>2167315</v>
      </c>
      <c r="J205">
        <f t="shared" si="44"/>
        <v>1732900</v>
      </c>
      <c r="K205">
        <f t="shared" si="45"/>
        <v>1682416</v>
      </c>
      <c r="L205">
        <f t="shared" si="46"/>
        <v>50484</v>
      </c>
      <c r="M205">
        <v>43554</v>
      </c>
      <c r="N205">
        <v>32309</v>
      </c>
      <c r="O205">
        <v>1999</v>
      </c>
    </row>
    <row r="206" spans="1:15">
      <c r="A206">
        <f t="shared" si="47"/>
        <v>1.9700000000000015</v>
      </c>
      <c r="B206">
        <f t="shared" si="36"/>
        <v>8.255495311718701E-3</v>
      </c>
      <c r="C206" s="2">
        <f t="shared" si="37"/>
        <v>1.1140316950358598E-2</v>
      </c>
      <c r="D206">
        <f t="shared" si="38"/>
        <v>0.80305357828727697</v>
      </c>
      <c r="E206">
        <f t="shared" si="39"/>
        <v>1.9089482837846804E-2</v>
      </c>
      <c r="F206">
        <f t="shared" si="40"/>
        <v>1.7258007368021674E-2</v>
      </c>
      <c r="G206">
        <f t="shared" si="41"/>
        <v>4.4065949575335898E-4</v>
      </c>
      <c r="H206">
        <f t="shared" si="42"/>
        <v>0.53856686098191831</v>
      </c>
      <c r="I206">
        <f t="shared" si="43"/>
        <v>2125132</v>
      </c>
      <c r="J206">
        <f t="shared" si="44"/>
        <v>1699256</v>
      </c>
      <c r="K206">
        <f t="shared" si="45"/>
        <v>1650702</v>
      </c>
      <c r="L206">
        <f t="shared" si="46"/>
        <v>48554</v>
      </c>
      <c r="M206">
        <v>42183</v>
      </c>
      <c r="N206">
        <v>31714</v>
      </c>
      <c r="O206">
        <v>1930</v>
      </c>
    </row>
    <row r="207" spans="1:15">
      <c r="A207">
        <f t="shared" si="47"/>
        <v>1.9800000000000015</v>
      </c>
      <c r="B207">
        <f t="shared" si="36"/>
        <v>8.0957301184071181E-3</v>
      </c>
      <c r="C207" s="2">
        <f t="shared" si="37"/>
        <v>1.0913456455525567E-2</v>
      </c>
      <c r="D207">
        <f t="shared" si="38"/>
        <v>0.8021544350061276</v>
      </c>
      <c r="E207">
        <f t="shared" si="39"/>
        <v>1.8714983922488757E-2</v>
      </c>
      <c r="F207">
        <f t="shared" si="40"/>
        <v>1.6933318431544175E-2</v>
      </c>
      <c r="G207">
        <f t="shared" si="41"/>
        <v>4.2406011737602874E-4</v>
      </c>
      <c r="H207">
        <f t="shared" si="42"/>
        <v>0.53932791726033524</v>
      </c>
      <c r="I207">
        <f t="shared" si="43"/>
        <v>2083441</v>
      </c>
      <c r="J207">
        <f t="shared" si="44"/>
        <v>1666371</v>
      </c>
      <c r="K207">
        <f t="shared" si="45"/>
        <v>1619646</v>
      </c>
      <c r="L207">
        <f t="shared" si="46"/>
        <v>46725</v>
      </c>
      <c r="M207">
        <v>41691</v>
      </c>
      <c r="N207">
        <v>31056</v>
      </c>
      <c r="O207">
        <v>1829</v>
      </c>
    </row>
    <row r="208" spans="1:15">
      <c r="A208">
        <f t="shared" si="47"/>
        <v>1.9900000000000015</v>
      </c>
      <c r="B208">
        <f t="shared" si="36"/>
        <v>7.9383503503628588E-3</v>
      </c>
      <c r="C208" s="2">
        <f t="shared" si="37"/>
        <v>1.0691695558485719E-2</v>
      </c>
      <c r="D208">
        <f t="shared" si="38"/>
        <v>0.80125654718073891</v>
      </c>
      <c r="E208">
        <f t="shared" si="39"/>
        <v>1.8348102360521701E-2</v>
      </c>
      <c r="F208">
        <f t="shared" si="40"/>
        <v>1.6614107889023212E-2</v>
      </c>
      <c r="G208">
        <f t="shared" si="41"/>
        <v>4.0716124228658697E-4</v>
      </c>
      <c r="H208">
        <f t="shared" si="42"/>
        <v>0.54005883145295763</v>
      </c>
      <c r="I208">
        <f t="shared" si="43"/>
        <v>2042598</v>
      </c>
      <c r="J208">
        <f t="shared" si="44"/>
        <v>1633977</v>
      </c>
      <c r="K208">
        <f t="shared" si="45"/>
        <v>1589114</v>
      </c>
      <c r="L208">
        <f t="shared" si="46"/>
        <v>44863</v>
      </c>
      <c r="M208">
        <v>40843</v>
      </c>
      <c r="N208">
        <v>30532</v>
      </c>
      <c r="O208">
        <v>1862</v>
      </c>
    </row>
    <row r="209" spans="1:15">
      <c r="A209">
        <f t="shared" si="47"/>
        <v>2.0000000000000013</v>
      </c>
      <c r="B209">
        <f t="shared" si="36"/>
        <v>7.6322288715560188E-3</v>
      </c>
      <c r="C209" s="2">
        <f t="shared" si="37"/>
        <v>1.0474910258910187E-2</v>
      </c>
      <c r="D209">
        <f t="shared" si="38"/>
        <v>0.80035991903642945</v>
      </c>
      <c r="E209">
        <f t="shared" si="39"/>
        <v>1.7640164579746886E-2</v>
      </c>
      <c r="F209">
        <f t="shared" si="40"/>
        <v>1.5991505143783273E-2</v>
      </c>
      <c r="G209">
        <f t="shared" si="41"/>
        <v>3.7576854146253812E-4</v>
      </c>
      <c r="H209">
        <f t="shared" si="42"/>
        <v>0.5211954818497212</v>
      </c>
      <c r="I209">
        <f t="shared" si="43"/>
        <v>1963787</v>
      </c>
      <c r="J209">
        <f t="shared" si="44"/>
        <v>1570967</v>
      </c>
      <c r="K209">
        <f t="shared" si="45"/>
        <v>1529563</v>
      </c>
      <c r="L209">
        <f t="shared" si="46"/>
        <v>41404</v>
      </c>
      <c r="M209">
        <v>78811</v>
      </c>
      <c r="N209">
        <v>59551</v>
      </c>
      <c r="O209">
        <v>3459</v>
      </c>
    </row>
    <row r="210" spans="1:15">
      <c r="A210">
        <f t="shared" si="47"/>
        <v>2.0100000000000011</v>
      </c>
      <c r="B210">
        <f t="shared" si="36"/>
        <v>7.6322288715560188E-3</v>
      </c>
      <c r="C210" s="2">
        <f t="shared" si="37"/>
        <v>1.0262979756945005E-2</v>
      </c>
      <c r="D210">
        <f t="shared" si="38"/>
        <v>0.79946455481153123</v>
      </c>
      <c r="E210">
        <f t="shared" si="39"/>
        <v>1.7640164579746886E-2</v>
      </c>
      <c r="F210">
        <f t="shared" si="40"/>
        <v>1.5991505143783273E-2</v>
      </c>
      <c r="G210">
        <f t="shared" si="41"/>
        <v>3.7576854146253812E-4</v>
      </c>
      <c r="H210">
        <f t="shared" si="42"/>
        <v>0.54163515822168906</v>
      </c>
      <c r="I210">
        <f t="shared" si="43"/>
        <v>1963787</v>
      </c>
      <c r="J210">
        <f t="shared" si="44"/>
        <v>1570967</v>
      </c>
      <c r="K210">
        <f t="shared" si="45"/>
        <v>1529563</v>
      </c>
      <c r="L210">
        <f t="shared" si="46"/>
        <v>41404</v>
      </c>
    </row>
    <row r="211" spans="1:15">
      <c r="A211">
        <f t="shared" si="47"/>
        <v>2.0200000000000009</v>
      </c>
      <c r="B211">
        <f t="shared" si="36"/>
        <v>7.3387875555754895E-3</v>
      </c>
      <c r="C211" s="2">
        <f t="shared" si="37"/>
        <v>1.0055786366900087E-2</v>
      </c>
      <c r="D211">
        <f t="shared" si="38"/>
        <v>0.79857045875739718</v>
      </c>
      <c r="E211">
        <f t="shared" si="39"/>
        <v>1.6956084924687236E-2</v>
      </c>
      <c r="F211">
        <f t="shared" si="40"/>
        <v>1.5393481986695658E-2</v>
      </c>
      <c r="G211">
        <f t="shared" si="41"/>
        <v>3.4672643604566724E-4</v>
      </c>
      <c r="H211">
        <f t="shared" si="42"/>
        <v>0.52247853529034327</v>
      </c>
      <c r="I211">
        <f t="shared" si="43"/>
        <v>1887632</v>
      </c>
      <c r="J211">
        <f t="shared" si="44"/>
        <v>1510567</v>
      </c>
      <c r="K211">
        <f t="shared" si="45"/>
        <v>1472363</v>
      </c>
      <c r="L211">
        <f t="shared" si="46"/>
        <v>38204</v>
      </c>
      <c r="M211">
        <v>76155</v>
      </c>
      <c r="N211">
        <v>57200</v>
      </c>
      <c r="O211">
        <v>3200</v>
      </c>
    </row>
    <row r="212" spans="1:15">
      <c r="A212">
        <f t="shared" si="47"/>
        <v>2.0300000000000007</v>
      </c>
      <c r="B212">
        <f t="shared" si="36"/>
        <v>7.3387875555754895E-3</v>
      </c>
      <c r="C212" s="2">
        <f t="shared" si="37"/>
        <v>9.8532154333319643E-3</v>
      </c>
      <c r="D212">
        <f t="shared" si="38"/>
        <v>0.79767763513840595</v>
      </c>
      <c r="E212">
        <f t="shared" si="39"/>
        <v>1.6956084924687236E-2</v>
      </c>
      <c r="F212">
        <f t="shared" si="40"/>
        <v>1.5393481986695658E-2</v>
      </c>
      <c r="G212">
        <f t="shared" si="41"/>
        <v>3.4672643604566724E-4</v>
      </c>
      <c r="H212">
        <f t="shared" si="42"/>
        <v>0.54282892016469309</v>
      </c>
      <c r="I212">
        <f t="shared" si="43"/>
        <v>1887632</v>
      </c>
      <c r="J212">
        <f t="shared" si="44"/>
        <v>1510567</v>
      </c>
      <c r="K212">
        <f t="shared" si="45"/>
        <v>1472363</v>
      </c>
      <c r="L212">
        <f t="shared" si="46"/>
        <v>38204</v>
      </c>
    </row>
    <row r="213" spans="1:15">
      <c r="A213">
        <f t="shared" si="47"/>
        <v>2.0400000000000005</v>
      </c>
      <c r="B213">
        <f t="shared" si="36"/>
        <v>7.0556847018533476E-3</v>
      </c>
      <c r="C213" s="2">
        <f t="shared" si="37"/>
        <v>9.6551552494531893E-3</v>
      </c>
      <c r="D213">
        <f t="shared" si="38"/>
        <v>0.79678608823196706</v>
      </c>
      <c r="E213">
        <f t="shared" si="39"/>
        <v>1.6295180708010542E-2</v>
      </c>
      <c r="F213">
        <f t="shared" si="40"/>
        <v>1.4815542789131912E-2</v>
      </c>
      <c r="G213">
        <f t="shared" si="41"/>
        <v>3.1956299182295017E-4</v>
      </c>
      <c r="H213">
        <f t="shared" si="42"/>
        <v>0.52337740656483234</v>
      </c>
      <c r="I213">
        <f t="shared" si="43"/>
        <v>1814057</v>
      </c>
      <c r="J213">
        <f t="shared" si="44"/>
        <v>1452295</v>
      </c>
      <c r="K213">
        <f t="shared" si="45"/>
        <v>1417084</v>
      </c>
      <c r="L213">
        <f t="shared" si="46"/>
        <v>35211</v>
      </c>
      <c r="M213">
        <v>73575</v>
      </c>
      <c r="N213">
        <v>55279</v>
      </c>
      <c r="O213">
        <v>2993</v>
      </c>
    </row>
    <row r="214" spans="1:15">
      <c r="A214">
        <f t="shared" si="47"/>
        <v>2.0500000000000003</v>
      </c>
      <c r="B214">
        <f t="shared" si="36"/>
        <v>7.0556847018533476E-3</v>
      </c>
      <c r="C214" s="2">
        <f t="shared" si="37"/>
        <v>9.4614969778033121E-3</v>
      </c>
      <c r="D214">
        <f t="shared" si="38"/>
        <v>0.79589582232852563</v>
      </c>
      <c r="E214">
        <f t="shared" si="39"/>
        <v>1.6295180708010542E-2</v>
      </c>
      <c r="F214">
        <f t="shared" si="40"/>
        <v>1.4815542789131912E-2</v>
      </c>
      <c r="G214">
        <f t="shared" si="41"/>
        <v>3.1956299182295017E-4</v>
      </c>
      <c r="H214">
        <f t="shared" si="42"/>
        <v>0.54363878856936587</v>
      </c>
      <c r="I214">
        <f t="shared" si="43"/>
        <v>1814057</v>
      </c>
      <c r="J214">
        <f t="shared" si="44"/>
        <v>1452295</v>
      </c>
      <c r="K214">
        <f t="shared" si="45"/>
        <v>1417084</v>
      </c>
      <c r="L214">
        <f t="shared" si="46"/>
        <v>35211</v>
      </c>
    </row>
    <row r="215" spans="1:15">
      <c r="A215">
        <f t="shared" si="47"/>
        <v>2.06</v>
      </c>
      <c r="B215">
        <f t="shared" si="36"/>
        <v>6.7843972335693619E-3</v>
      </c>
      <c r="C215" s="2">
        <f t="shared" si="37"/>
        <v>9.2721345731183163E-3</v>
      </c>
      <c r="D215">
        <f t="shared" si="38"/>
        <v>0.79500684173156644</v>
      </c>
      <c r="E215">
        <f t="shared" si="39"/>
        <v>1.5659266440783994E-2</v>
      </c>
      <c r="F215">
        <f t="shared" si="40"/>
        <v>1.4260353563418213E-2</v>
      </c>
      <c r="G215">
        <f t="shared" si="41"/>
        <v>2.9472291603358278E-4</v>
      </c>
      <c r="H215">
        <f t="shared" si="42"/>
        <v>0.52404922674594079</v>
      </c>
      <c r="I215">
        <f t="shared" si="43"/>
        <v>1743264</v>
      </c>
      <c r="J215">
        <f t="shared" si="44"/>
        <v>1396455</v>
      </c>
      <c r="K215">
        <f t="shared" si="45"/>
        <v>1363981</v>
      </c>
      <c r="L215">
        <f t="shared" si="46"/>
        <v>32474</v>
      </c>
      <c r="M215">
        <v>70793</v>
      </c>
      <c r="N215">
        <v>53103</v>
      </c>
      <c r="O215">
        <v>2737</v>
      </c>
    </row>
    <row r="216" spans="1:15">
      <c r="A216">
        <f t="shared" si="47"/>
        <v>2.0699999999999998</v>
      </c>
      <c r="B216">
        <f t="shared" si="36"/>
        <v>6.7843972335693619E-3</v>
      </c>
      <c r="C216" s="2">
        <f t="shared" si="37"/>
        <v>9.0869647073367529E-3</v>
      </c>
      <c r="D216">
        <f t="shared" si="38"/>
        <v>0.79411915075761774</v>
      </c>
      <c r="E216">
        <f t="shared" si="39"/>
        <v>1.5659266440783994E-2</v>
      </c>
      <c r="F216">
        <f t="shared" si="40"/>
        <v>1.4260353563418213E-2</v>
      </c>
      <c r="G216">
        <f t="shared" si="41"/>
        <v>2.9472291603358278E-4</v>
      </c>
      <c r="H216">
        <f t="shared" si="42"/>
        <v>0.54422190976103257</v>
      </c>
      <c r="I216">
        <f t="shared" si="43"/>
        <v>1743264</v>
      </c>
      <c r="J216">
        <f t="shared" si="44"/>
        <v>1396455</v>
      </c>
      <c r="K216">
        <f t="shared" si="45"/>
        <v>1363981</v>
      </c>
      <c r="L216">
        <f t="shared" si="46"/>
        <v>32474</v>
      </c>
    </row>
    <row r="217" spans="1:15">
      <c r="A217">
        <f t="shared" si="47"/>
        <v>2.0799999999999996</v>
      </c>
      <c r="B217">
        <f t="shared" si="36"/>
        <v>6.6535146333621528E-3</v>
      </c>
      <c r="C217" s="2">
        <f t="shared" si="37"/>
        <v>8.905886696682885E-3</v>
      </c>
      <c r="D217">
        <f t="shared" si="38"/>
        <v>0.79323275373625368</v>
      </c>
      <c r="E217">
        <f t="shared" si="39"/>
        <v>1.5349335374688227E-2</v>
      </c>
      <c r="F217">
        <f t="shared" si="40"/>
        <v>1.3991797255094619E-2</v>
      </c>
      <c r="G217">
        <f t="shared" si="41"/>
        <v>2.8335111663128931E-4</v>
      </c>
      <c r="H217">
        <f t="shared" si="42"/>
        <v>0.54435969034439002</v>
      </c>
      <c r="I217">
        <f t="shared" si="43"/>
        <v>1708761</v>
      </c>
      <c r="J217">
        <f t="shared" si="44"/>
        <v>1369515</v>
      </c>
      <c r="K217">
        <f t="shared" si="45"/>
        <v>1338294</v>
      </c>
      <c r="L217">
        <f t="shared" si="46"/>
        <v>31221</v>
      </c>
      <c r="M217">
        <v>34503</v>
      </c>
      <c r="N217">
        <v>25687</v>
      </c>
      <c r="O217">
        <v>1253</v>
      </c>
    </row>
    <row r="218" spans="1:15">
      <c r="A218">
        <f t="shared" si="47"/>
        <v>2.0899999999999994</v>
      </c>
      <c r="B218">
        <f t="shared" si="36"/>
        <v>6.5249154341236659E-3</v>
      </c>
      <c r="C218" s="2">
        <f t="shared" si="37"/>
        <v>8.7288024307685293E-3</v>
      </c>
      <c r="D218">
        <f t="shared" si="38"/>
        <v>0.79234765501009718</v>
      </c>
      <c r="E218">
        <f t="shared" si="39"/>
        <v>1.5046249147370681E-2</v>
      </c>
      <c r="F218">
        <f t="shared" si="40"/>
        <v>1.3727966584306053E-2</v>
      </c>
      <c r="G218">
        <f t="shared" si="41"/>
        <v>2.7214267907196572E-4</v>
      </c>
      <c r="H218">
        <f t="shared" si="42"/>
        <v>0.54450055220903482</v>
      </c>
      <c r="I218">
        <f t="shared" si="43"/>
        <v>1675020</v>
      </c>
      <c r="J218">
        <f t="shared" si="44"/>
        <v>1343045</v>
      </c>
      <c r="K218">
        <f t="shared" si="45"/>
        <v>1313059</v>
      </c>
      <c r="L218">
        <f t="shared" si="46"/>
        <v>29986</v>
      </c>
      <c r="M218">
        <v>33741</v>
      </c>
      <c r="N218">
        <v>25235</v>
      </c>
      <c r="O218">
        <v>1235</v>
      </c>
    </row>
    <row r="219" spans="1:15">
      <c r="A219">
        <f t="shared" si="47"/>
        <v>2.0999999999999992</v>
      </c>
      <c r="B219">
        <f t="shared" si="36"/>
        <v>6.3983712957570299E-3</v>
      </c>
      <c r="C219" s="2">
        <f t="shared" si="37"/>
        <v>8.5556163036569419E-3</v>
      </c>
      <c r="D219">
        <f t="shared" si="38"/>
        <v>0.79146385893482218</v>
      </c>
      <c r="E219">
        <f t="shared" si="39"/>
        <v>1.4750313171585242E-2</v>
      </c>
      <c r="F219">
        <f t="shared" si="40"/>
        <v>1.3468161069382501E-2</v>
      </c>
      <c r="G219">
        <f t="shared" si="41"/>
        <v>2.612791165144674E-4</v>
      </c>
      <c r="H219">
        <f t="shared" si="42"/>
        <v>0.54467636961262322</v>
      </c>
      <c r="I219">
        <f t="shared" si="43"/>
        <v>1642075</v>
      </c>
      <c r="J219">
        <f t="shared" si="44"/>
        <v>1316998</v>
      </c>
      <c r="K219">
        <f t="shared" si="45"/>
        <v>1288209</v>
      </c>
      <c r="L219">
        <f t="shared" si="46"/>
        <v>28789</v>
      </c>
      <c r="M219">
        <v>32945</v>
      </c>
      <c r="N219">
        <v>24850</v>
      </c>
      <c r="O219">
        <v>1197</v>
      </c>
    </row>
    <row r="220" spans="1:15">
      <c r="A220">
        <f t="shared" si="47"/>
        <v>2.109999999999999</v>
      </c>
      <c r="B220">
        <f t="shared" si="36"/>
        <v>6.2740328255601807E-3</v>
      </c>
      <c r="C220" s="2">
        <f t="shared" si="37"/>
        <v>8.3862351468338148E-3</v>
      </c>
      <c r="D220">
        <f t="shared" si="38"/>
        <v>0.79058136987915428</v>
      </c>
      <c r="E220">
        <f t="shared" si="39"/>
        <v>1.4461787946445514E-2</v>
      </c>
      <c r="F220">
        <f t="shared" si="40"/>
        <v>1.3212673448932325E-2</v>
      </c>
      <c r="G220">
        <f t="shared" si="41"/>
        <v>2.5078765593262282E-4</v>
      </c>
      <c r="H220">
        <f t="shared" si="42"/>
        <v>0.54491816807537208</v>
      </c>
      <c r="I220">
        <f t="shared" si="43"/>
        <v>1609955</v>
      </c>
      <c r="J220">
        <f t="shared" si="44"/>
        <v>1291405</v>
      </c>
      <c r="K220">
        <f t="shared" si="45"/>
        <v>1263772</v>
      </c>
      <c r="L220">
        <f t="shared" si="46"/>
        <v>27633</v>
      </c>
      <c r="M220">
        <v>32120</v>
      </c>
      <c r="N220">
        <v>24437</v>
      </c>
      <c r="O220">
        <v>1156</v>
      </c>
    </row>
    <row r="221" spans="1:15">
      <c r="A221">
        <f t="shared" si="47"/>
        <v>2.1199999999999988</v>
      </c>
      <c r="B221">
        <f t="shared" si="36"/>
        <v>6.152405286726198E-3</v>
      </c>
      <c r="C221" s="2">
        <f t="shared" si="37"/>
        <v>8.2205681640317458E-3</v>
      </c>
      <c r="D221">
        <f t="shared" si="38"/>
        <v>0.7897001922248722</v>
      </c>
      <c r="E221">
        <f t="shared" si="39"/>
        <v>1.4176397693397125E-2</v>
      </c>
      <c r="F221">
        <f t="shared" si="40"/>
        <v>1.2962538763035101E-2</v>
      </c>
      <c r="G221">
        <f t="shared" si="41"/>
        <v>2.4071367561614575E-4</v>
      </c>
      <c r="H221">
        <f t="shared" si="42"/>
        <v>0.54493912107035758</v>
      </c>
      <c r="I221">
        <f t="shared" si="43"/>
        <v>1578184</v>
      </c>
      <c r="J221">
        <f t="shared" si="44"/>
        <v>1266370</v>
      </c>
      <c r="K221">
        <f t="shared" si="45"/>
        <v>1239847</v>
      </c>
      <c r="L221">
        <f t="shared" si="46"/>
        <v>26523</v>
      </c>
      <c r="M221">
        <v>31771</v>
      </c>
      <c r="N221">
        <v>23925</v>
      </c>
      <c r="O221">
        <v>1110</v>
      </c>
    </row>
    <row r="222" spans="1:15">
      <c r="A222">
        <f t="shared" si="47"/>
        <v>2.1299999999999986</v>
      </c>
      <c r="B222">
        <f t="shared" si="36"/>
        <v>6.0333040638576108E-3</v>
      </c>
      <c r="C222" s="2">
        <f t="shared" si="37"/>
        <v>8.0585268678562225E-3</v>
      </c>
      <c r="D222">
        <f t="shared" si="38"/>
        <v>0.78882033036680799</v>
      </c>
      <c r="E222">
        <f t="shared" si="39"/>
        <v>1.3897888210039178E-2</v>
      </c>
      <c r="F222">
        <f t="shared" si="40"/>
        <v>1.2717516547833959E-2</v>
      </c>
      <c r="G222">
        <f t="shared" si="41"/>
        <v>2.3092104069589458E-4</v>
      </c>
      <c r="H222">
        <f t="shared" si="42"/>
        <v>0.54500613218271954</v>
      </c>
      <c r="I222">
        <f t="shared" si="43"/>
        <v>1547179</v>
      </c>
      <c r="J222">
        <f t="shared" si="44"/>
        <v>1241855</v>
      </c>
      <c r="K222">
        <f t="shared" si="45"/>
        <v>1216411</v>
      </c>
      <c r="L222">
        <f t="shared" si="46"/>
        <v>25444</v>
      </c>
      <c r="M222">
        <v>31005</v>
      </c>
      <c r="N222">
        <v>23436</v>
      </c>
      <c r="O222">
        <v>1079</v>
      </c>
    </row>
    <row r="223" spans="1:15">
      <c r="A223">
        <f t="shared" si="47"/>
        <v>2.1399999999999983</v>
      </c>
      <c r="B223">
        <f t="shared" si="36"/>
        <v>5.9161947439617391E-3</v>
      </c>
      <c r="C223" s="2">
        <f t="shared" si="37"/>
        <v>7.9000250181624748E-3</v>
      </c>
      <c r="D223">
        <f t="shared" si="38"/>
        <v>0.78794178871284659</v>
      </c>
      <c r="E223">
        <f t="shared" si="39"/>
        <v>1.36260528936264E-2</v>
      </c>
      <c r="F223">
        <f t="shared" si="40"/>
        <v>1.2475819006827815E-2</v>
      </c>
      <c r="G223">
        <f t="shared" si="41"/>
        <v>2.2196336630637847E-4</v>
      </c>
      <c r="H223">
        <f t="shared" si="42"/>
        <v>0.54511768783608761</v>
      </c>
      <c r="I223">
        <f t="shared" si="43"/>
        <v>1516917</v>
      </c>
      <c r="J223">
        <f t="shared" si="44"/>
        <v>1217750</v>
      </c>
      <c r="K223">
        <f t="shared" si="45"/>
        <v>1193293</v>
      </c>
      <c r="L223">
        <f t="shared" si="46"/>
        <v>24457</v>
      </c>
      <c r="M223">
        <v>30262</v>
      </c>
      <c r="N223">
        <v>23118</v>
      </c>
      <c r="O223">
        <v>987</v>
      </c>
    </row>
    <row r="224" spans="1:15">
      <c r="A224">
        <f t="shared" si="47"/>
        <v>2.1499999999999981</v>
      </c>
      <c r="B224">
        <f t="shared" si="36"/>
        <v>5.8014514161334593E-3</v>
      </c>
      <c r="C224" s="2">
        <f t="shared" si="37"/>
        <v>7.7449785621339943E-3</v>
      </c>
      <c r="D224">
        <f t="shared" si="38"/>
        <v>0.78706457168392496</v>
      </c>
      <c r="E224">
        <f t="shared" si="39"/>
        <v>1.335826878756661E-2</v>
      </c>
      <c r="F224">
        <f t="shared" si="40"/>
        <v>1.2239192116716556E-2</v>
      </c>
      <c r="G224">
        <f t="shared" si="41"/>
        <v>2.1302384323274791E-4</v>
      </c>
      <c r="H224">
        <f t="shared" si="42"/>
        <v>0.54509087204013018</v>
      </c>
      <c r="I224">
        <f t="shared" si="43"/>
        <v>1487106</v>
      </c>
      <c r="J224">
        <f t="shared" si="44"/>
        <v>1194132</v>
      </c>
      <c r="K224">
        <f t="shared" si="45"/>
        <v>1170660</v>
      </c>
      <c r="L224">
        <f t="shared" si="46"/>
        <v>23472</v>
      </c>
      <c r="M224">
        <v>29811</v>
      </c>
      <c r="N224">
        <v>22633</v>
      </c>
      <c r="O224">
        <v>985</v>
      </c>
    </row>
    <row r="225" spans="1:15">
      <c r="A225">
        <f t="shared" si="47"/>
        <v>2.1599999999999979</v>
      </c>
      <c r="B225">
        <f t="shared" si="36"/>
        <v>5.688500800980623E-3</v>
      </c>
      <c r="C225" s="2">
        <f t="shared" si="37"/>
        <v>7.5933055760149743E-3</v>
      </c>
      <c r="D225">
        <f t="shared" si="38"/>
        <v>0.78618868371403072</v>
      </c>
      <c r="E225">
        <f t="shared" si="39"/>
        <v>1.3095164682823689E-2</v>
      </c>
      <c r="F225">
        <f t="shared" si="40"/>
        <v>1.2006308098812245E-2</v>
      </c>
      <c r="G225">
        <f t="shared" si="41"/>
        <v>2.0418415239648784E-4</v>
      </c>
      <c r="H225">
        <f t="shared" si="42"/>
        <v>0.54497604002956856</v>
      </c>
      <c r="I225">
        <f t="shared" si="43"/>
        <v>1457816</v>
      </c>
      <c r="J225">
        <f t="shared" si="44"/>
        <v>1170883</v>
      </c>
      <c r="K225">
        <f t="shared" si="45"/>
        <v>1148385</v>
      </c>
      <c r="L225">
        <f t="shared" si="46"/>
        <v>22498</v>
      </c>
      <c r="M225">
        <v>29290</v>
      </c>
      <c r="N225">
        <v>22275</v>
      </c>
      <c r="O225">
        <v>974</v>
      </c>
    </row>
    <row r="226" spans="1:15">
      <c r="A226">
        <f t="shared" si="47"/>
        <v>2.1699999999999977</v>
      </c>
      <c r="B226">
        <f t="shared" si="36"/>
        <v>5.5787129390844634E-3</v>
      </c>
      <c r="C226" s="2">
        <f t="shared" si="37"/>
        <v>7.4449262084501193E-3</v>
      </c>
      <c r="D226">
        <f t="shared" si="38"/>
        <v>0.78531412925020028</v>
      </c>
      <c r="E226">
        <f t="shared" si="39"/>
        <v>1.2836003995697093E-2</v>
      </c>
      <c r="F226">
        <f t="shared" si="40"/>
        <v>1.1779947969894343E-2</v>
      </c>
      <c r="G226">
        <f t="shared" si="41"/>
        <v>1.955895043246826E-4</v>
      </c>
      <c r="H226">
        <f t="shared" si="42"/>
        <v>0.54472128000712294</v>
      </c>
      <c r="I226">
        <f t="shared" si="43"/>
        <v>1428965</v>
      </c>
      <c r="J226">
        <f t="shared" si="44"/>
        <v>1148285</v>
      </c>
      <c r="K226">
        <f t="shared" si="45"/>
        <v>1126734</v>
      </c>
      <c r="L226">
        <f t="shared" si="46"/>
        <v>21551</v>
      </c>
      <c r="M226">
        <v>28851</v>
      </c>
      <c r="N226">
        <v>21651</v>
      </c>
      <c r="O226">
        <v>947</v>
      </c>
    </row>
    <row r="227" spans="1:15">
      <c r="A227">
        <f t="shared" si="47"/>
        <v>2.1799999999999975</v>
      </c>
      <c r="B227">
        <f t="shared" si="36"/>
        <v>5.4714659680535002E-3</v>
      </c>
      <c r="C227" s="2">
        <f t="shared" si="37"/>
        <v>7.2997626253866483E-3</v>
      </c>
      <c r="D227">
        <f t="shared" si="38"/>
        <v>0.78444091275251593</v>
      </c>
      <c r="E227">
        <f t="shared" si="39"/>
        <v>1.2583230028217892E-2</v>
      </c>
      <c r="F227">
        <f t="shared" si="40"/>
        <v>1.1558104379505496E-2</v>
      </c>
      <c r="G227">
        <f t="shared" si="41"/>
        <v>1.8782074112566965E-4</v>
      </c>
      <c r="H227">
        <f t="shared" si="42"/>
        <v>0.54452314675984426</v>
      </c>
      <c r="I227">
        <f t="shared" si="43"/>
        <v>1400825</v>
      </c>
      <c r="J227">
        <f t="shared" si="44"/>
        <v>1126210</v>
      </c>
      <c r="K227">
        <f t="shared" si="45"/>
        <v>1105515</v>
      </c>
      <c r="L227">
        <f t="shared" si="46"/>
        <v>20695</v>
      </c>
      <c r="M227">
        <v>28140</v>
      </c>
      <c r="N227">
        <v>21219</v>
      </c>
      <c r="O227">
        <v>856</v>
      </c>
    </row>
    <row r="228" spans="1:15">
      <c r="A228">
        <f t="shared" si="47"/>
        <v>2.1899999999999973</v>
      </c>
      <c r="B228">
        <f t="shared" si="36"/>
        <v>5.3655404546044368E-3</v>
      </c>
      <c r="C228" s="2">
        <f t="shared" si="37"/>
        <v>7.1577389564946182E-3</v>
      </c>
      <c r="D228">
        <f t="shared" si="38"/>
        <v>0.78356903869410277</v>
      </c>
      <c r="E228">
        <f t="shared" si="39"/>
        <v>1.2335333682072779E-2</v>
      </c>
      <c r="F228">
        <f t="shared" si="40"/>
        <v>1.1338194954921913E-2</v>
      </c>
      <c r="G228">
        <f t="shared" si="41"/>
        <v>1.8084156016767787E-4</v>
      </c>
      <c r="H228">
        <f t="shared" si="42"/>
        <v>0.54427365836111541</v>
      </c>
      <c r="I228">
        <f t="shared" si="43"/>
        <v>1373228</v>
      </c>
      <c r="J228">
        <f t="shared" si="44"/>
        <v>1104407</v>
      </c>
      <c r="K228">
        <f t="shared" si="45"/>
        <v>1084481</v>
      </c>
      <c r="L228">
        <f t="shared" si="46"/>
        <v>19926</v>
      </c>
      <c r="M228">
        <v>27597</v>
      </c>
      <c r="N228">
        <v>21034</v>
      </c>
      <c r="O228">
        <v>769</v>
      </c>
    </row>
    <row r="229" spans="1:15">
      <c r="A229">
        <f t="shared" si="47"/>
        <v>2.1999999999999971</v>
      </c>
      <c r="B229">
        <f t="shared" si="36"/>
        <v>5.2604457104439926E-3</v>
      </c>
      <c r="C229" s="2">
        <f t="shared" si="37"/>
        <v>7.0187812430628528E-3</v>
      </c>
      <c r="D229">
        <f t="shared" si="38"/>
        <v>0.78269851156112491</v>
      </c>
      <c r="E229">
        <f t="shared" si="39"/>
        <v>1.2095881100299749E-2</v>
      </c>
      <c r="F229">
        <f t="shared" si="40"/>
        <v>1.111978058823105E-2</v>
      </c>
      <c r="G229">
        <f t="shared" si="41"/>
        <v>1.7411649763208369E-4</v>
      </c>
      <c r="H229">
        <f t="shared" si="42"/>
        <v>0.54427539885179321</v>
      </c>
      <c r="I229">
        <f t="shared" si="43"/>
        <v>1346571</v>
      </c>
      <c r="J229">
        <f t="shared" si="44"/>
        <v>1082775</v>
      </c>
      <c r="K229">
        <f t="shared" si="45"/>
        <v>1063590</v>
      </c>
      <c r="L229">
        <f t="shared" si="46"/>
        <v>19185</v>
      </c>
      <c r="M229">
        <v>26657</v>
      </c>
      <c r="N229">
        <v>20891</v>
      </c>
      <c r="O229">
        <v>741</v>
      </c>
    </row>
    <row r="230" spans="1:15">
      <c r="A230">
        <f t="shared" si="47"/>
        <v>2.2099999999999969</v>
      </c>
      <c r="B230">
        <f t="shared" si="36"/>
        <v>5.1590529908328402E-3</v>
      </c>
      <c r="C230" s="2">
        <f t="shared" si="37"/>
        <v>6.8828173873289539E-3</v>
      </c>
      <c r="D230">
        <f t="shared" si="38"/>
        <v>0.78182933585278092</v>
      </c>
      <c r="E230">
        <f t="shared" si="39"/>
        <v>1.1859320956960561E-2</v>
      </c>
      <c r="F230">
        <f t="shared" si="40"/>
        <v>1.0908736961500796E-2</v>
      </c>
      <c r="G230">
        <f t="shared" si="41"/>
        <v>1.6790874759922754E-4</v>
      </c>
      <c r="H230">
        <f t="shared" si="42"/>
        <v>0.5440860649431265</v>
      </c>
      <c r="I230">
        <f t="shared" si="43"/>
        <v>1320236</v>
      </c>
      <c r="J230">
        <f t="shared" si="44"/>
        <v>1061905</v>
      </c>
      <c r="K230">
        <f t="shared" si="45"/>
        <v>1043404</v>
      </c>
      <c r="L230">
        <f t="shared" si="46"/>
        <v>18501</v>
      </c>
      <c r="M230">
        <v>26335</v>
      </c>
      <c r="N230">
        <v>20186</v>
      </c>
      <c r="O230">
        <v>684</v>
      </c>
    </row>
    <row r="231" spans="1:15">
      <c r="A231">
        <f t="shared" si="47"/>
        <v>2.2199999999999966</v>
      </c>
      <c r="B231">
        <f t="shared" si="36"/>
        <v>5.0595307166960658E-3</v>
      </c>
      <c r="C231" s="2">
        <f t="shared" si="37"/>
        <v>6.7497771032031381E-3</v>
      </c>
      <c r="D231">
        <f t="shared" si="38"/>
        <v>0.7809615160812986</v>
      </c>
      <c r="E231">
        <f t="shared" si="39"/>
        <v>1.1625500545678272E-2</v>
      </c>
      <c r="F231">
        <f t="shared" si="40"/>
        <v>1.0701823040138541E-2</v>
      </c>
      <c r="G231">
        <f t="shared" si="41"/>
        <v>1.6161024098694366E-4</v>
      </c>
      <c r="H231">
        <f t="shared" si="42"/>
        <v>0.54369152564769341</v>
      </c>
      <c r="I231">
        <f t="shared" si="43"/>
        <v>1294206</v>
      </c>
      <c r="J231">
        <f t="shared" si="44"/>
        <v>1041420</v>
      </c>
      <c r="K231">
        <f t="shared" si="45"/>
        <v>1023613</v>
      </c>
      <c r="L231">
        <f t="shared" si="46"/>
        <v>17807</v>
      </c>
      <c r="M231">
        <v>26030</v>
      </c>
      <c r="N231">
        <v>19791</v>
      </c>
      <c r="O231">
        <v>694</v>
      </c>
    </row>
    <row r="232" spans="1:15">
      <c r="A232">
        <f t="shared" si="47"/>
        <v>2.2299999999999964</v>
      </c>
      <c r="B232">
        <f t="shared" si="36"/>
        <v>4.9622481188286143E-3</v>
      </c>
      <c r="C232" s="2">
        <f t="shared" si="37"/>
        <v>6.6195918683466396E-3</v>
      </c>
      <c r="D232">
        <f t="shared" si="38"/>
        <v>0.78009505677192992</v>
      </c>
      <c r="E232">
        <f t="shared" si="39"/>
        <v>1.1397204512150061E-2</v>
      </c>
      <c r="F232">
        <f t="shared" si="40"/>
        <v>1.0499728850864002E-2</v>
      </c>
      <c r="G232">
        <f t="shared" si="41"/>
        <v>1.5531173437465982E-4</v>
      </c>
      <c r="H232">
        <f t="shared" si="42"/>
        <v>0.54333439035584941</v>
      </c>
      <c r="I232">
        <f t="shared" si="43"/>
        <v>1268791</v>
      </c>
      <c r="J232">
        <f t="shared" si="44"/>
        <v>1021396</v>
      </c>
      <c r="K232">
        <f t="shared" si="45"/>
        <v>1004283</v>
      </c>
      <c r="L232">
        <f t="shared" si="46"/>
        <v>17113</v>
      </c>
      <c r="M232">
        <v>25415</v>
      </c>
      <c r="N232">
        <v>19330</v>
      </c>
      <c r="O232">
        <v>694</v>
      </c>
    </row>
    <row r="233" spans="1:15">
      <c r="A233">
        <f t="shared" si="47"/>
        <v>2.2399999999999962</v>
      </c>
      <c r="B233">
        <f t="shared" si="36"/>
        <v>4.8662529704435265E-3</v>
      </c>
      <c r="C233" s="2">
        <f t="shared" si="37"/>
        <v>6.4921948775667248E-3</v>
      </c>
      <c r="D233">
        <f t="shared" si="38"/>
        <v>0.77922996246294352</v>
      </c>
      <c r="E233">
        <f t="shared" si="39"/>
        <v>1.1172600379852621E-2</v>
      </c>
      <c r="F233">
        <f t="shared" si="40"/>
        <v>1.0299694286798314E-2</v>
      </c>
      <c r="G233">
        <f t="shared" si="41"/>
        <v>1.4963037250248444E-4</v>
      </c>
      <c r="H233">
        <f t="shared" si="42"/>
        <v>0.54286371902093444</v>
      </c>
      <c r="I233">
        <f t="shared" si="43"/>
        <v>1243787</v>
      </c>
      <c r="J233">
        <f t="shared" si="44"/>
        <v>1001637</v>
      </c>
      <c r="K233">
        <f t="shared" si="45"/>
        <v>985150</v>
      </c>
      <c r="L233">
        <f t="shared" si="46"/>
        <v>16487</v>
      </c>
      <c r="M233">
        <v>25004</v>
      </c>
      <c r="N233">
        <v>19133</v>
      </c>
      <c r="O233">
        <v>626</v>
      </c>
    </row>
    <row r="234" spans="1:15">
      <c r="A234">
        <f t="shared" si="47"/>
        <v>2.249999999999996</v>
      </c>
      <c r="B234">
        <f t="shared" si="36"/>
        <v>4.6812100425781891E-3</v>
      </c>
      <c r="C234" s="2">
        <f t="shared" si="37"/>
        <v>6.3675209974910392E-3</v>
      </c>
      <c r="D234">
        <f t="shared" si="38"/>
        <v>0.77836623770561919</v>
      </c>
      <c r="E234">
        <f t="shared" si="39"/>
        <v>1.0736713500963915E-2</v>
      </c>
      <c r="F234">
        <f t="shared" si="40"/>
        <v>9.9133629633594775E-3</v>
      </c>
      <c r="G234">
        <f t="shared" si="41"/>
        <v>1.3932042507949527E-4</v>
      </c>
      <c r="H234">
        <f t="shared" si="42"/>
        <v>0.5224588112849845</v>
      </c>
      <c r="I234">
        <f t="shared" si="43"/>
        <v>1195262</v>
      </c>
      <c r="J234">
        <f t="shared" si="44"/>
        <v>963549</v>
      </c>
      <c r="K234">
        <f t="shared" si="45"/>
        <v>948198</v>
      </c>
      <c r="L234">
        <f t="shared" si="46"/>
        <v>15351</v>
      </c>
      <c r="M234">
        <v>48525</v>
      </c>
      <c r="N234">
        <v>36952</v>
      </c>
      <c r="O234">
        <v>1136</v>
      </c>
    </row>
    <row r="235" spans="1:15">
      <c r="A235">
        <f t="shared" si="47"/>
        <v>2.2599999999999958</v>
      </c>
      <c r="B235">
        <f t="shared" si="36"/>
        <v>4.6812100425781891E-3</v>
      </c>
      <c r="C235" s="2">
        <f t="shared" si="37"/>
        <v>6.2455067224856603E-3</v>
      </c>
      <c r="D235">
        <f t="shared" si="38"/>
        <v>0.77750388706423879</v>
      </c>
      <c r="E235">
        <f t="shared" si="39"/>
        <v>1.0736713500963915E-2</v>
      </c>
      <c r="F235">
        <f t="shared" si="40"/>
        <v>9.9133629633594775E-3</v>
      </c>
      <c r="G235">
        <f t="shared" si="41"/>
        <v>1.3932042507949527E-4</v>
      </c>
      <c r="H235">
        <f t="shared" si="42"/>
        <v>0.54180675595869909</v>
      </c>
      <c r="I235">
        <f t="shared" si="43"/>
        <v>1195262</v>
      </c>
      <c r="J235">
        <f t="shared" si="44"/>
        <v>963549</v>
      </c>
      <c r="K235">
        <f t="shared" si="45"/>
        <v>948198</v>
      </c>
      <c r="L235">
        <f t="shared" si="46"/>
        <v>15351</v>
      </c>
    </row>
    <row r="236" spans="1:15">
      <c r="A236">
        <f t="shared" si="47"/>
        <v>2.2699999999999956</v>
      </c>
      <c r="B236">
        <f t="shared" si="36"/>
        <v>4.5029007184206171E-3</v>
      </c>
      <c r="C236" s="2">
        <f t="shared" si="37"/>
        <v>6.1260901317816497E-3</v>
      </c>
      <c r="D236">
        <f t="shared" si="38"/>
        <v>0.77664291511607864</v>
      </c>
      <c r="E236">
        <f t="shared" si="39"/>
        <v>1.0319313076413239E-2</v>
      </c>
      <c r="F236">
        <f t="shared" si="40"/>
        <v>9.540779899563475E-3</v>
      </c>
      <c r="G236">
        <f t="shared" si="41"/>
        <v>1.2965484937044295E-4</v>
      </c>
      <c r="H236">
        <f t="shared" si="42"/>
        <v>0.52146047418183605</v>
      </c>
      <c r="I236">
        <f t="shared" si="43"/>
        <v>1148795</v>
      </c>
      <c r="J236">
        <f t="shared" si="44"/>
        <v>926847</v>
      </c>
      <c r="K236">
        <f t="shared" si="45"/>
        <v>912561</v>
      </c>
      <c r="L236">
        <f t="shared" si="46"/>
        <v>14286</v>
      </c>
      <c r="M236">
        <v>46467</v>
      </c>
      <c r="N236">
        <v>35637</v>
      </c>
      <c r="O236">
        <v>1065</v>
      </c>
    </row>
    <row r="237" spans="1:15">
      <c r="A237">
        <f t="shared" si="47"/>
        <v>2.2799999999999954</v>
      </c>
      <c r="B237">
        <f t="shared" si="36"/>
        <v>4.5029007184206171E-3</v>
      </c>
      <c r="C237" s="2">
        <f t="shared" si="37"/>
        <v>6.0092108477762061E-3</v>
      </c>
      <c r="D237">
        <f t="shared" si="38"/>
        <v>0.7757833264514008</v>
      </c>
      <c r="E237">
        <f t="shared" si="39"/>
        <v>1.0319313076413239E-2</v>
      </c>
      <c r="F237">
        <f t="shared" si="40"/>
        <v>9.540779899563475E-3</v>
      </c>
      <c r="G237">
        <f t="shared" si="41"/>
        <v>1.2965484937044295E-4</v>
      </c>
      <c r="H237">
        <f t="shared" si="42"/>
        <v>0.54072376207574813</v>
      </c>
      <c r="I237">
        <f t="shared" si="43"/>
        <v>1148795</v>
      </c>
      <c r="J237">
        <f t="shared" si="44"/>
        <v>926847</v>
      </c>
      <c r="K237">
        <f t="shared" si="45"/>
        <v>912561</v>
      </c>
      <c r="L237">
        <f t="shared" si="46"/>
        <v>14286</v>
      </c>
    </row>
    <row r="238" spans="1:15">
      <c r="A238">
        <f t="shared" si="47"/>
        <v>2.2899999999999952</v>
      </c>
      <c r="B238">
        <f t="shared" si="36"/>
        <v>4.331179248972806E-3</v>
      </c>
      <c r="C238" s="2">
        <f t="shared" si="37"/>
        <v>5.8948099954755492E-3</v>
      </c>
      <c r="D238">
        <f t="shared" si="38"/>
        <v>0.77492512567344252</v>
      </c>
      <c r="E238">
        <f t="shared" si="39"/>
        <v>9.9193391442900548E-3</v>
      </c>
      <c r="F238">
        <f t="shared" si="40"/>
        <v>9.1820914647144907E-3</v>
      </c>
      <c r="G238">
        <f t="shared" si="41"/>
        <v>1.2023431642584545E-4</v>
      </c>
      <c r="H238">
        <f t="shared" si="42"/>
        <v>0.52041399856012527</v>
      </c>
      <c r="I238">
        <f t="shared" si="43"/>
        <v>1104268</v>
      </c>
      <c r="J238">
        <f t="shared" si="44"/>
        <v>891501</v>
      </c>
      <c r="K238">
        <f t="shared" si="45"/>
        <v>878253</v>
      </c>
      <c r="L238">
        <f t="shared" si="46"/>
        <v>13248</v>
      </c>
      <c r="M238">
        <v>44527</v>
      </c>
      <c r="N238">
        <v>34308</v>
      </c>
      <c r="O238">
        <v>1038</v>
      </c>
    </row>
    <row r="239" spans="1:15">
      <c r="A239">
        <f t="shared" si="47"/>
        <v>2.2999999999999949</v>
      </c>
      <c r="B239">
        <f t="shared" si="36"/>
        <v>4.331179248972806E-3</v>
      </c>
      <c r="C239" s="2">
        <f t="shared" si="37"/>
        <v>5.7828301630471392E-3</v>
      </c>
      <c r="D239">
        <f t="shared" si="38"/>
        <v>0.77406831739840687</v>
      </c>
      <c r="E239">
        <f t="shared" si="39"/>
        <v>9.9193391442900548E-3</v>
      </c>
      <c r="F239">
        <f t="shared" si="40"/>
        <v>9.1820914647144907E-3</v>
      </c>
      <c r="G239">
        <f t="shared" si="41"/>
        <v>1.2023431642584545E-4</v>
      </c>
      <c r="H239">
        <f t="shared" si="42"/>
        <v>0.53959309012648715</v>
      </c>
      <c r="I239">
        <f t="shared" si="43"/>
        <v>1104268</v>
      </c>
      <c r="J239">
        <f t="shared" si="44"/>
        <v>891501</v>
      </c>
      <c r="K239">
        <f t="shared" si="45"/>
        <v>878253</v>
      </c>
      <c r="L239">
        <f t="shared" si="46"/>
        <v>13248</v>
      </c>
    </row>
    <row r="240" spans="1:15">
      <c r="A240">
        <f t="shared" si="47"/>
        <v>2.3099999999999947</v>
      </c>
      <c r="B240">
        <f t="shared" si="36"/>
        <v>4.1667695209248413E-3</v>
      </c>
      <c r="C240" s="2">
        <f t="shared" si="37"/>
        <v>5.6732153634504777E-3</v>
      </c>
      <c r="D240">
        <f t="shared" si="38"/>
        <v>0.77321290625545092</v>
      </c>
      <c r="E240">
        <f t="shared" si="39"/>
        <v>9.536306637279373E-3</v>
      </c>
      <c r="F240">
        <f t="shared" si="40"/>
        <v>8.8376531271226813E-3</v>
      </c>
      <c r="G240">
        <f t="shared" si="41"/>
        <v>1.121025269091216E-4</v>
      </c>
      <c r="H240">
        <f t="shared" si="42"/>
        <v>0.51935022505143591</v>
      </c>
      <c r="I240">
        <f t="shared" si="43"/>
        <v>1061627</v>
      </c>
      <c r="J240">
        <f t="shared" si="44"/>
        <v>857660</v>
      </c>
      <c r="K240">
        <f t="shared" si="45"/>
        <v>845308</v>
      </c>
      <c r="L240">
        <f t="shared" si="46"/>
        <v>12352</v>
      </c>
      <c r="M240">
        <v>42641</v>
      </c>
      <c r="N240">
        <v>32945</v>
      </c>
      <c r="O240">
        <v>896</v>
      </c>
    </row>
    <row r="241" spans="1:15">
      <c r="A241">
        <f t="shared" si="47"/>
        <v>2.3199999999999945</v>
      </c>
      <c r="B241">
        <f t="shared" si="36"/>
        <v>4.1667695209248413E-3</v>
      </c>
      <c r="C241" s="2">
        <f t="shared" si="37"/>
        <v>5.5659109971159196E-3</v>
      </c>
      <c r="D241">
        <f t="shared" si="38"/>
        <v>0.77235889688667447</v>
      </c>
      <c r="E241">
        <f t="shared" si="39"/>
        <v>9.536306637279373E-3</v>
      </c>
      <c r="F241">
        <f t="shared" si="40"/>
        <v>8.8376531271226813E-3</v>
      </c>
      <c r="G241">
        <f t="shared" si="41"/>
        <v>1.121025269091216E-4</v>
      </c>
      <c r="H241">
        <f t="shared" si="42"/>
        <v>0.53844559304220152</v>
      </c>
      <c r="I241">
        <f t="shared" si="43"/>
        <v>1061627</v>
      </c>
      <c r="J241">
        <f t="shared" si="44"/>
        <v>857660</v>
      </c>
      <c r="K241">
        <f t="shared" si="45"/>
        <v>845308</v>
      </c>
      <c r="L241">
        <f t="shared" si="46"/>
        <v>12352</v>
      </c>
    </row>
    <row r="242" spans="1:15">
      <c r="A242">
        <f t="shared" si="47"/>
        <v>2.3299999999999943</v>
      </c>
      <c r="B242">
        <f t="shared" si="36"/>
        <v>4.0868747785192151E-3</v>
      </c>
      <c r="C242" s="2">
        <f t="shared" si="37"/>
        <v>5.4608638156421283E-3</v>
      </c>
      <c r="D242">
        <f t="shared" si="38"/>
        <v>0.77150629394710757</v>
      </c>
      <c r="E242">
        <f t="shared" si="39"/>
        <v>9.3500407883224182E-3</v>
      </c>
      <c r="F242">
        <f t="shared" si="40"/>
        <v>8.6700916386848632E-3</v>
      </c>
      <c r="G242">
        <f t="shared" si="41"/>
        <v>1.0830890188904284E-4</v>
      </c>
      <c r="H242">
        <f t="shared" si="42"/>
        <v>0.53777372044219218</v>
      </c>
      <c r="I242">
        <f t="shared" si="43"/>
        <v>1040891</v>
      </c>
      <c r="J242">
        <f t="shared" si="44"/>
        <v>841215</v>
      </c>
      <c r="K242">
        <f t="shared" si="45"/>
        <v>829281</v>
      </c>
      <c r="L242">
        <f t="shared" si="46"/>
        <v>11934</v>
      </c>
      <c r="M242">
        <v>20736</v>
      </c>
      <c r="N242">
        <v>16027</v>
      </c>
      <c r="O242">
        <v>418</v>
      </c>
    </row>
    <row r="243" spans="1:15">
      <c r="A243">
        <f t="shared" si="47"/>
        <v>2.3399999999999941</v>
      </c>
      <c r="B243">
        <f t="shared" si="36"/>
        <v>4.0086464329907642E-3</v>
      </c>
      <c r="C243" s="2">
        <f t="shared" si="37"/>
        <v>5.3580218864837182E-3</v>
      </c>
      <c r="D243">
        <f t="shared" si="38"/>
        <v>0.7706551021046969</v>
      </c>
      <c r="E243">
        <f t="shared" si="39"/>
        <v>9.166487723238196E-3</v>
      </c>
      <c r="F243">
        <f t="shared" si="40"/>
        <v>8.5062416576030964E-3</v>
      </c>
      <c r="G243">
        <f t="shared" si="41"/>
        <v>1.0440636897365082E-4</v>
      </c>
      <c r="H243">
        <f t="shared" si="42"/>
        <v>0.53695933877512592</v>
      </c>
      <c r="I243">
        <f t="shared" si="43"/>
        <v>1020457</v>
      </c>
      <c r="J243">
        <f t="shared" si="44"/>
        <v>825113</v>
      </c>
      <c r="K243">
        <f t="shared" si="45"/>
        <v>813609</v>
      </c>
      <c r="L243">
        <f t="shared" si="46"/>
        <v>11504</v>
      </c>
      <c r="M243">
        <v>20434</v>
      </c>
      <c r="N243">
        <v>15672</v>
      </c>
      <c r="O243">
        <v>430</v>
      </c>
    </row>
    <row r="244" spans="1:15">
      <c r="A244">
        <f t="shared" si="47"/>
        <v>2.3499999999999939</v>
      </c>
      <c r="B244">
        <f t="shared" si="36"/>
        <v>3.9333184925225834E-3</v>
      </c>
      <c r="C244" s="2">
        <f t="shared" si="37"/>
        <v>5.2573345586011217E-3</v>
      </c>
      <c r="D244">
        <f t="shared" si="38"/>
        <v>0.76980532604029228</v>
      </c>
      <c r="E244">
        <f t="shared" si="39"/>
        <v>8.9872822985327932E-3</v>
      </c>
      <c r="F244">
        <f t="shared" si="40"/>
        <v>8.3482673585892168E-3</v>
      </c>
      <c r="G244">
        <f t="shared" si="41"/>
        <v>1.0082148408625581E-4</v>
      </c>
      <c r="H244">
        <f t="shared" si="42"/>
        <v>0.5361863396532055</v>
      </c>
      <c r="I244">
        <f t="shared" si="43"/>
        <v>1000507</v>
      </c>
      <c r="J244">
        <f t="shared" si="44"/>
        <v>809608</v>
      </c>
      <c r="K244">
        <f t="shared" si="45"/>
        <v>798499</v>
      </c>
      <c r="L244">
        <f t="shared" si="46"/>
        <v>11109</v>
      </c>
      <c r="M244">
        <v>19950</v>
      </c>
      <c r="N244">
        <v>15110</v>
      </c>
      <c r="O244">
        <v>395</v>
      </c>
    </row>
    <row r="245" spans="1:15">
      <c r="A245">
        <f t="shared" si="47"/>
        <v>2.3599999999999937</v>
      </c>
      <c r="B245">
        <f t="shared" si="36"/>
        <v>3.8589719286409602E-3</v>
      </c>
      <c r="C245" s="2">
        <f t="shared" si="37"/>
        <v>5.1587524290458361E-3</v>
      </c>
      <c r="D245">
        <f t="shared" si="38"/>
        <v>0.76895697044763223</v>
      </c>
      <c r="E245">
        <f t="shared" si="39"/>
        <v>8.8100890049118002E-3</v>
      </c>
      <c r="F245">
        <f t="shared" si="40"/>
        <v>8.1923108649829945E-3</v>
      </c>
      <c r="G245">
        <f t="shared" si="41"/>
        <v>9.7318280120345762E-5</v>
      </c>
      <c r="H245">
        <f t="shared" si="42"/>
        <v>0.5352027696672963</v>
      </c>
      <c r="I245">
        <f t="shared" si="43"/>
        <v>980781</v>
      </c>
      <c r="J245">
        <f t="shared" si="44"/>
        <v>794305</v>
      </c>
      <c r="K245">
        <f t="shared" si="45"/>
        <v>783582</v>
      </c>
      <c r="L245">
        <f t="shared" si="46"/>
        <v>10723</v>
      </c>
      <c r="M245">
        <v>19726</v>
      </c>
      <c r="N245">
        <v>14917</v>
      </c>
      <c r="O245">
        <v>386</v>
      </c>
    </row>
    <row r="246" spans="1:15">
      <c r="A246">
        <f t="shared" si="47"/>
        <v>2.3699999999999934</v>
      </c>
      <c r="B246">
        <f t="shared" si="36"/>
        <v>3.7856941907446966E-3</v>
      </c>
      <c r="C246" s="2">
        <f t="shared" si="37"/>
        <v>5.0622273104547529E-3</v>
      </c>
      <c r="D246">
        <f t="shared" si="38"/>
        <v>0.76811004003332806</v>
      </c>
      <c r="E246">
        <f t="shared" si="39"/>
        <v>8.6403244273926313E-3</v>
      </c>
      <c r="F246">
        <f t="shared" si="40"/>
        <v>8.0383408119335305E-3</v>
      </c>
      <c r="G246">
        <f t="shared" si="41"/>
        <v>9.4087345892718882E-5</v>
      </c>
      <c r="H246">
        <f t="shared" si="42"/>
        <v>0.53463356519736283</v>
      </c>
      <c r="I246">
        <f t="shared" si="43"/>
        <v>961882</v>
      </c>
      <c r="J246">
        <f t="shared" si="44"/>
        <v>779222</v>
      </c>
      <c r="K246">
        <f t="shared" si="45"/>
        <v>768855</v>
      </c>
      <c r="L246">
        <f t="shared" si="46"/>
        <v>10367</v>
      </c>
      <c r="M246">
        <v>18899</v>
      </c>
      <c r="N246">
        <v>14727</v>
      </c>
      <c r="O246">
        <v>356</v>
      </c>
    </row>
    <row r="247" spans="1:15">
      <c r="A247">
        <f t="shared" si="47"/>
        <v>2.3799999999999932</v>
      </c>
      <c r="B247">
        <f t="shared" si="36"/>
        <v>3.7127759670435088E-3</v>
      </c>
      <c r="C247" s="2">
        <f t="shared" si="37"/>
        <v>4.9677121994281415E-3</v>
      </c>
      <c r="D247">
        <f t="shared" si="38"/>
        <v>0.76726453951684803</v>
      </c>
      <c r="E247">
        <f t="shared" si="39"/>
        <v>8.4720509827306608E-3</v>
      </c>
      <c r="F247">
        <f t="shared" si="40"/>
        <v>7.8849980559019921E-3</v>
      </c>
      <c r="G247">
        <f t="shared" si="41"/>
        <v>9.0983470876290805E-5</v>
      </c>
      <c r="H247">
        <f t="shared" si="42"/>
        <v>0.53381321399145754</v>
      </c>
      <c r="I247">
        <f t="shared" si="43"/>
        <v>943149</v>
      </c>
      <c r="J247">
        <f t="shared" si="44"/>
        <v>764213</v>
      </c>
      <c r="K247">
        <f t="shared" si="45"/>
        <v>754188</v>
      </c>
      <c r="L247">
        <f t="shared" si="46"/>
        <v>10025</v>
      </c>
      <c r="M247">
        <v>18733</v>
      </c>
      <c r="N247">
        <v>14667</v>
      </c>
      <c r="O247">
        <v>342</v>
      </c>
    </row>
    <row r="248" spans="1:15">
      <c r="A248">
        <f t="shared" si="47"/>
        <v>2.389999999999993</v>
      </c>
      <c r="B248">
        <f t="shared" si="36"/>
        <v>3.6412034924238868E-3</v>
      </c>
      <c r="C248" s="2">
        <f t="shared" si="37"/>
        <v>4.8751612457664829E-3</v>
      </c>
      <c r="D248">
        <f t="shared" si="38"/>
        <v>0.7664204736305007</v>
      </c>
      <c r="E248">
        <f t="shared" si="39"/>
        <v>8.307900610246121E-3</v>
      </c>
      <c r="F248">
        <f t="shared" si="40"/>
        <v>7.7348649696121641E-3</v>
      </c>
      <c r="G248">
        <f t="shared" si="41"/>
        <v>8.760732612157956E-5</v>
      </c>
      <c r="H248">
        <f t="shared" si="42"/>
        <v>0.53305376284642758</v>
      </c>
      <c r="I248">
        <f t="shared" si="43"/>
        <v>924875</v>
      </c>
      <c r="J248">
        <f t="shared" si="44"/>
        <v>749481</v>
      </c>
      <c r="K248">
        <f t="shared" si="45"/>
        <v>739828</v>
      </c>
      <c r="L248">
        <f t="shared" si="46"/>
        <v>9653</v>
      </c>
      <c r="M248">
        <v>18274</v>
      </c>
      <c r="N248">
        <v>14360</v>
      </c>
      <c r="O248">
        <v>372</v>
      </c>
    </row>
    <row r="249" spans="1:15">
      <c r="A249">
        <f t="shared" si="47"/>
        <v>2.3999999999999928</v>
      </c>
      <c r="B249">
        <f t="shared" si="36"/>
        <v>3.5717346616754501E-3</v>
      </c>
      <c r="C249" s="2">
        <f t="shared" si="37"/>
        <v>4.7845297225421616E-3</v>
      </c>
      <c r="D249">
        <f t="shared" si="38"/>
        <v>0.76557784711941668</v>
      </c>
      <c r="E249">
        <f t="shared" si="39"/>
        <v>8.145564748828776E-3</v>
      </c>
      <c r="F249">
        <f t="shared" si="40"/>
        <v>7.5887047644358557E-3</v>
      </c>
      <c r="G249">
        <f t="shared" si="41"/>
        <v>8.4712191237835244E-5</v>
      </c>
      <c r="H249">
        <f t="shared" si="42"/>
        <v>0.53208583804851606</v>
      </c>
      <c r="I249">
        <f t="shared" si="43"/>
        <v>906803</v>
      </c>
      <c r="J249">
        <f t="shared" si="44"/>
        <v>735182</v>
      </c>
      <c r="K249">
        <f t="shared" si="45"/>
        <v>725848</v>
      </c>
      <c r="L249">
        <f t="shared" si="46"/>
        <v>9334</v>
      </c>
      <c r="M249">
        <v>18072</v>
      </c>
      <c r="N249">
        <v>13980</v>
      </c>
      <c r="O249">
        <v>319</v>
      </c>
    </row>
    <row r="250" spans="1:15">
      <c r="A250">
        <f t="shared" si="47"/>
        <v>2.4099999999999926</v>
      </c>
      <c r="B250">
        <f t="shared" si="36"/>
        <v>3.5038447784053852E-3</v>
      </c>
      <c r="C250" s="2">
        <f t="shared" si="37"/>
        <v>4.6957739969826001E-3</v>
      </c>
      <c r="D250">
        <f t="shared" si="38"/>
        <v>0.76473666474153124</v>
      </c>
      <c r="E250">
        <f t="shared" si="39"/>
        <v>7.9862291185819369E-3</v>
      </c>
      <c r="F250">
        <f t="shared" si="40"/>
        <v>7.4458378686036485E-3</v>
      </c>
      <c r="G250">
        <f t="shared" si="41"/>
        <v>8.1907812933518652E-5</v>
      </c>
      <c r="H250">
        <f t="shared" si="42"/>
        <v>0.53105574359938823</v>
      </c>
      <c r="I250">
        <f t="shared" si="43"/>
        <v>889065</v>
      </c>
      <c r="J250">
        <f t="shared" si="44"/>
        <v>721208</v>
      </c>
      <c r="K250">
        <f t="shared" si="45"/>
        <v>712183</v>
      </c>
      <c r="L250">
        <f t="shared" si="46"/>
        <v>9025</v>
      </c>
      <c r="M250">
        <v>17738</v>
      </c>
      <c r="N250">
        <v>13665</v>
      </c>
      <c r="O250">
        <v>309</v>
      </c>
    </row>
    <row r="251" spans="1:15">
      <c r="A251">
        <f t="shared" si="47"/>
        <v>2.4199999999999924</v>
      </c>
      <c r="B251">
        <f t="shared" si="36"/>
        <v>3.4380779722062394E-3</v>
      </c>
      <c r="C251" s="2">
        <f t="shared" si="37"/>
        <v>4.6088515021421835E-3</v>
      </c>
      <c r="D251">
        <f t="shared" si="38"/>
        <v>0.76389693126756364</v>
      </c>
      <c r="E251">
        <f t="shared" si="39"/>
        <v>7.8294356003747768E-3</v>
      </c>
      <c r="F251">
        <f t="shared" si="40"/>
        <v>7.3076443355549756E-3</v>
      </c>
      <c r="G251">
        <f t="shared" si="41"/>
        <v>7.9012678049774336E-5</v>
      </c>
      <c r="H251">
        <f t="shared" si="42"/>
        <v>0.52991173160195526</v>
      </c>
      <c r="I251">
        <f t="shared" si="43"/>
        <v>871610</v>
      </c>
      <c r="J251">
        <f t="shared" si="44"/>
        <v>707671</v>
      </c>
      <c r="K251">
        <f t="shared" si="45"/>
        <v>698965</v>
      </c>
      <c r="L251">
        <f t="shared" si="46"/>
        <v>8706</v>
      </c>
      <c r="M251">
        <v>17455</v>
      </c>
      <c r="N251">
        <v>13218</v>
      </c>
      <c r="O251">
        <v>319</v>
      </c>
    </row>
    <row r="252" spans="1:15">
      <c r="A252">
        <f t="shared" si="47"/>
        <v>2.4299999999999922</v>
      </c>
      <c r="B252">
        <f t="shared" si="36"/>
        <v>3.3715289797178077E-3</v>
      </c>
      <c r="C252" s="2">
        <f t="shared" si="37"/>
        <v>4.5237207093408545E-3</v>
      </c>
      <c r="D252">
        <f t="shared" si="38"/>
        <v>0.76305865148099927</v>
      </c>
      <c r="E252">
        <f t="shared" si="39"/>
        <v>7.6765405861436656E-3</v>
      </c>
      <c r="F252">
        <f t="shared" si="40"/>
        <v>7.1674748168998421E-3</v>
      </c>
      <c r="G252">
        <f t="shared" si="41"/>
        <v>7.6371661588427642E-5</v>
      </c>
      <c r="H252">
        <f t="shared" si="42"/>
        <v>0.52883418015405959</v>
      </c>
      <c r="I252">
        <f t="shared" si="43"/>
        <v>854589</v>
      </c>
      <c r="J252">
        <f t="shared" si="44"/>
        <v>693973</v>
      </c>
      <c r="K252">
        <f t="shared" si="45"/>
        <v>685558</v>
      </c>
      <c r="L252">
        <f t="shared" si="46"/>
        <v>8415</v>
      </c>
      <c r="M252">
        <v>17021</v>
      </c>
      <c r="N252">
        <v>13407</v>
      </c>
      <c r="O252">
        <v>291</v>
      </c>
    </row>
    <row r="253" spans="1:15">
      <c r="A253">
        <f t="shared" si="47"/>
        <v>2.439999999999992</v>
      </c>
      <c r="B253">
        <f t="shared" si="36"/>
        <v>3.3069038740030227E-3</v>
      </c>
      <c r="C253" s="2">
        <f t="shared" si="37"/>
        <v>4.440341101348064E-3</v>
      </c>
      <c r="D253">
        <f t="shared" si="38"/>
        <v>0.76222183017806633</v>
      </c>
      <c r="E253">
        <f t="shared" si="39"/>
        <v>7.52574753027752E-3</v>
      </c>
      <c r="F253">
        <f t="shared" si="40"/>
        <v>7.0312259046067336E-3</v>
      </c>
      <c r="G253">
        <f t="shared" si="41"/>
        <v>7.3921233943879161E-5</v>
      </c>
      <c r="H253">
        <f t="shared" si="42"/>
        <v>0.52759894715163924</v>
      </c>
      <c r="I253">
        <f t="shared" si="43"/>
        <v>837802</v>
      </c>
      <c r="J253">
        <f t="shared" si="44"/>
        <v>680671</v>
      </c>
      <c r="K253">
        <f t="shared" si="45"/>
        <v>672526</v>
      </c>
      <c r="L253">
        <f t="shared" si="46"/>
        <v>8145</v>
      </c>
      <c r="M253">
        <v>16787</v>
      </c>
      <c r="N253">
        <v>13032</v>
      </c>
      <c r="O253">
        <v>270</v>
      </c>
    </row>
    <row r="254" spans="1:15">
      <c r="A254">
        <f t="shared" si="47"/>
        <v>2.4499999999999917</v>
      </c>
      <c r="B254">
        <f t="shared" si="36"/>
        <v>3.2441103473631497E-3</v>
      </c>
      <c r="C254" s="2">
        <f t="shared" si="37"/>
        <v>4.3586731462910708E-3</v>
      </c>
      <c r="D254">
        <f t="shared" si="38"/>
        <v>0.7613864721677166</v>
      </c>
      <c r="E254">
        <f t="shared" si="39"/>
        <v>7.3770923636885611E-3</v>
      </c>
      <c r="F254">
        <f t="shared" si="40"/>
        <v>6.8988139590732611E-3</v>
      </c>
      <c r="G254">
        <f t="shared" si="41"/>
        <v>7.1561562878758402E-5</v>
      </c>
      <c r="H254">
        <f t="shared" si="42"/>
        <v>0.52621188551861475</v>
      </c>
      <c r="I254">
        <f t="shared" si="43"/>
        <v>821253</v>
      </c>
      <c r="J254">
        <f t="shared" si="44"/>
        <v>667746</v>
      </c>
      <c r="K254">
        <f t="shared" si="45"/>
        <v>659861</v>
      </c>
      <c r="L254">
        <f t="shared" si="46"/>
        <v>7885</v>
      </c>
      <c r="M254">
        <v>16549</v>
      </c>
      <c r="N254">
        <v>12665</v>
      </c>
      <c r="O254">
        <v>260</v>
      </c>
    </row>
    <row r="255" spans="1:15">
      <c r="A255">
        <f t="shared" si="47"/>
        <v>2.4599999999999915</v>
      </c>
      <c r="B255">
        <f t="shared" si="36"/>
        <v>3.1813751203224779E-3</v>
      </c>
      <c r="C255" s="2">
        <f t="shared" si="37"/>
        <v>4.2786782722676183E-3</v>
      </c>
      <c r="D255">
        <f t="shared" si="38"/>
        <v>0.7605525822716015</v>
      </c>
      <c r="E255">
        <f t="shared" si="39"/>
        <v>7.2335214211789638E-3</v>
      </c>
      <c r="F255">
        <f t="shared" si="40"/>
        <v>6.766736571949347E-3</v>
      </c>
      <c r="G255">
        <f t="shared" si="41"/>
        <v>6.9020378654782198E-5</v>
      </c>
      <c r="H255">
        <f t="shared" si="42"/>
        <v>0.52508182745837662</v>
      </c>
      <c r="I255">
        <f t="shared" si="43"/>
        <v>805270</v>
      </c>
      <c r="J255">
        <f t="shared" si="44"/>
        <v>654833</v>
      </c>
      <c r="K255">
        <f t="shared" si="45"/>
        <v>647228</v>
      </c>
      <c r="L255">
        <f t="shared" si="46"/>
        <v>7605</v>
      </c>
      <c r="M255">
        <v>15983</v>
      </c>
      <c r="N255">
        <v>12633</v>
      </c>
      <c r="O255">
        <v>280</v>
      </c>
    </row>
    <row r="256" spans="1:15">
      <c r="A256">
        <f t="shared" si="47"/>
        <v>2.4699999999999913</v>
      </c>
      <c r="B256">
        <f t="shared" si="36"/>
        <v>3.1213265331450054E-3</v>
      </c>
      <c r="C256" s="2">
        <f t="shared" si="37"/>
        <v>4.2003188426431E-3</v>
      </c>
      <c r="D256">
        <f t="shared" si="38"/>
        <v>0.7597201653240494</v>
      </c>
      <c r="E256">
        <f t="shared" si="39"/>
        <v>7.0933818807865333E-3</v>
      </c>
      <c r="F256">
        <f t="shared" si="40"/>
        <v>6.6403884975891406E-3</v>
      </c>
      <c r="G256">
        <f t="shared" si="41"/>
        <v>6.6524572720519856E-5</v>
      </c>
      <c r="H256">
        <f t="shared" si="42"/>
        <v>0.5240017825548039</v>
      </c>
      <c r="I256">
        <f t="shared" si="43"/>
        <v>789669</v>
      </c>
      <c r="J256">
        <f t="shared" si="44"/>
        <v>642473</v>
      </c>
      <c r="K256">
        <f t="shared" si="45"/>
        <v>635143</v>
      </c>
      <c r="L256">
        <f t="shared" si="46"/>
        <v>7330</v>
      </c>
      <c r="M256">
        <v>15601</v>
      </c>
      <c r="N256">
        <v>12085</v>
      </c>
      <c r="O256">
        <v>275</v>
      </c>
    </row>
    <row r="257" spans="1:15">
      <c r="A257">
        <f t="shared" si="47"/>
        <v>2.4799999999999911</v>
      </c>
      <c r="B257">
        <f t="shared" si="36"/>
        <v>3.0612730876675995E-3</v>
      </c>
      <c r="C257" s="2">
        <f t="shared" si="37"/>
        <v>4.1235581320132374E-3</v>
      </c>
      <c r="D257">
        <f t="shared" si="38"/>
        <v>0.75888922617204213</v>
      </c>
      <c r="E257">
        <f t="shared" si="39"/>
        <v>6.9530087894646613E-3</v>
      </c>
      <c r="F257">
        <f t="shared" si="40"/>
        <v>6.5135804054157901E-3</v>
      </c>
      <c r="G257">
        <f t="shared" si="41"/>
        <v>6.4419020077796719E-5</v>
      </c>
      <c r="H257">
        <f t="shared" si="42"/>
        <v>0.5224580703139704</v>
      </c>
      <c r="I257">
        <f t="shared" si="43"/>
        <v>774042</v>
      </c>
      <c r="J257">
        <f t="shared" si="44"/>
        <v>630112</v>
      </c>
      <c r="K257">
        <f t="shared" si="45"/>
        <v>623014</v>
      </c>
      <c r="L257">
        <f t="shared" si="46"/>
        <v>7098</v>
      </c>
      <c r="M257">
        <v>15627</v>
      </c>
      <c r="N257">
        <v>12129</v>
      </c>
      <c r="O257">
        <v>232</v>
      </c>
    </row>
    <row r="258" spans="1:15">
      <c r="A258">
        <f t="shared" si="47"/>
        <v>2.4899999999999909</v>
      </c>
      <c r="B258">
        <f t="shared" si="36"/>
        <v>3.0025362414721592E-3</v>
      </c>
      <c r="C258" s="2">
        <f t="shared" si="37"/>
        <v>4.0483603028137766E-3</v>
      </c>
      <c r="D258">
        <f t="shared" si="38"/>
        <v>0.75805976967518929</v>
      </c>
      <c r="E258">
        <f t="shared" si="39"/>
        <v>6.8153394992874674E-3</v>
      </c>
      <c r="F258">
        <f t="shared" si="40"/>
        <v>6.3896056047733959E-3</v>
      </c>
      <c r="G258">
        <f t="shared" si="41"/>
        <v>6.2313467435073583E-5</v>
      </c>
      <c r="H258">
        <f t="shared" si="42"/>
        <v>0.52086394474789321</v>
      </c>
      <c r="I258">
        <f t="shared" si="43"/>
        <v>758716</v>
      </c>
      <c r="J258">
        <f t="shared" si="44"/>
        <v>618022</v>
      </c>
      <c r="K258">
        <f t="shared" si="45"/>
        <v>611156</v>
      </c>
      <c r="L258">
        <f t="shared" si="46"/>
        <v>6866</v>
      </c>
      <c r="M258">
        <v>15326</v>
      </c>
      <c r="N258">
        <v>11858</v>
      </c>
      <c r="O258">
        <v>232</v>
      </c>
    </row>
    <row r="259" spans="1:15" s="3" customFormat="1">
      <c r="A259" s="3">
        <f t="shared" si="47"/>
        <v>2.4999999999999907</v>
      </c>
      <c r="B259" s="3">
        <f t="shared" si="36"/>
        <v>2.8893767194221845E-3</v>
      </c>
      <c r="C259" s="2">
        <f t="shared" si="37"/>
        <v>3.9746903825590204E-3</v>
      </c>
      <c r="D259">
        <f t="shared" si="38"/>
        <v>0.75723180070570273</v>
      </c>
      <c r="E259" s="3">
        <f t="shared" si="39"/>
        <v>6.5522623427287131E-3</v>
      </c>
      <c r="F259" s="3">
        <f t="shared" si="40"/>
        <v>6.1507622651988053E-3</v>
      </c>
      <c r="G259" s="3">
        <f t="shared" si="41"/>
        <v>5.8256648334654429E-5</v>
      </c>
      <c r="H259" s="3">
        <f t="shared" si="42"/>
        <v>0.49986353195569577</v>
      </c>
      <c r="I259" s="3">
        <f t="shared" si="43"/>
        <v>729429</v>
      </c>
      <c r="J259" s="3">
        <f t="shared" si="44"/>
        <v>594730</v>
      </c>
      <c r="K259" s="3">
        <f t="shared" si="45"/>
        <v>588311</v>
      </c>
      <c r="L259" s="3">
        <f t="shared" si="46"/>
        <v>6419</v>
      </c>
      <c r="M259" s="3">
        <v>29287</v>
      </c>
      <c r="N259" s="3">
        <v>22845</v>
      </c>
      <c r="O259" s="3">
        <v>447</v>
      </c>
    </row>
    <row r="260" spans="1:15">
      <c r="A260">
        <f t="shared" si="47"/>
        <v>2.5099999999999905</v>
      </c>
      <c r="B260">
        <f t="shared" si="36"/>
        <v>2.8893767194221845E-3</v>
      </c>
      <c r="C260" s="2">
        <f t="shared" si="37"/>
        <v>3.9025142416918668E-3</v>
      </c>
      <c r="D260">
        <f t="shared" si="38"/>
        <v>0.75640532414837036</v>
      </c>
      <c r="E260">
        <f t="shared" si="39"/>
        <v>6.5522623427287131E-3</v>
      </c>
      <c r="F260">
        <f t="shared" si="40"/>
        <v>6.1507622651988053E-3</v>
      </c>
      <c r="G260">
        <f t="shared" si="41"/>
        <v>5.8256648334654429E-5</v>
      </c>
      <c r="H260">
        <f t="shared" si="42"/>
        <v>0.51818936307088437</v>
      </c>
      <c r="I260">
        <f t="shared" si="43"/>
        <v>729429</v>
      </c>
      <c r="J260">
        <f t="shared" si="44"/>
        <v>594730</v>
      </c>
      <c r="K260">
        <f t="shared" si="45"/>
        <v>588311</v>
      </c>
      <c r="L260">
        <f t="shared" si="46"/>
        <v>6419</v>
      </c>
    </row>
    <row r="261" spans="1:15">
      <c r="A261">
        <f t="shared" si="47"/>
        <v>2.5199999999999902</v>
      </c>
      <c r="B261">
        <f t="shared" si="36"/>
        <v>2.7800892624191714E-3</v>
      </c>
      <c r="C261" s="2">
        <f t="shared" si="37"/>
        <v>3.8317985720281995E-3</v>
      </c>
      <c r="D261">
        <f t="shared" si="38"/>
        <v>0.75558034490052828</v>
      </c>
      <c r="E261">
        <f t="shared" si="39"/>
        <v>6.2996410816264538E-3</v>
      </c>
      <c r="F261">
        <f t="shared" si="40"/>
        <v>5.9199274175530461E-3</v>
      </c>
      <c r="G261">
        <f t="shared" si="41"/>
        <v>5.4481174630461217E-5</v>
      </c>
      <c r="H261">
        <f t="shared" si="42"/>
        <v>0.49715836658792661</v>
      </c>
      <c r="I261">
        <f t="shared" si="43"/>
        <v>701306</v>
      </c>
      <c r="J261">
        <f t="shared" si="44"/>
        <v>572235</v>
      </c>
      <c r="K261">
        <f t="shared" si="45"/>
        <v>566232</v>
      </c>
      <c r="L261">
        <f t="shared" si="46"/>
        <v>6003</v>
      </c>
      <c r="M261">
        <v>28123</v>
      </c>
      <c r="N261">
        <v>22079</v>
      </c>
      <c r="O261">
        <v>416</v>
      </c>
    </row>
    <row r="262" spans="1:15">
      <c r="A262">
        <f t="shared" si="47"/>
        <v>2.52999999999999</v>
      </c>
      <c r="B262">
        <f t="shared" si="36"/>
        <v>2.7800892624191714E-3</v>
      </c>
      <c r="C262" s="2">
        <f t="shared" si="37"/>
        <v>3.7625108657791855E-3</v>
      </c>
      <c r="D262">
        <f t="shared" si="38"/>
        <v>0.75475686787203289</v>
      </c>
      <c r="E262">
        <f t="shared" si="39"/>
        <v>6.2996410816264538E-3</v>
      </c>
      <c r="F262">
        <f t="shared" si="40"/>
        <v>5.9199274175530461E-3</v>
      </c>
      <c r="G262">
        <f t="shared" si="41"/>
        <v>5.4481174630461217E-5</v>
      </c>
      <c r="H262">
        <f t="shared" si="42"/>
        <v>0.51540614261860629</v>
      </c>
      <c r="I262">
        <f t="shared" si="43"/>
        <v>701306</v>
      </c>
      <c r="J262">
        <f t="shared" si="44"/>
        <v>572235</v>
      </c>
      <c r="K262">
        <f t="shared" si="45"/>
        <v>566232</v>
      </c>
      <c r="L262">
        <f t="shared" si="46"/>
        <v>6003</v>
      </c>
    </row>
    <row r="263" spans="1:15">
      <c r="A263">
        <f t="shared" si="47"/>
        <v>2.5399999999999898</v>
      </c>
      <c r="B263">
        <f t="shared" si="36"/>
        <v>2.674557271264717E-3</v>
      </c>
      <c r="C263" s="2">
        <f t="shared" si="37"/>
        <v>3.694619395135434E-3</v>
      </c>
      <c r="D263">
        <f t="shared" si="38"/>
        <v>0.75393489798523139</v>
      </c>
      <c r="E263">
        <f t="shared" si="39"/>
        <v>6.054098210231857E-3</v>
      </c>
      <c r="F263">
        <f t="shared" si="40"/>
        <v>5.6971637915379097E-3</v>
      </c>
      <c r="G263">
        <f t="shared" si="41"/>
        <v>5.0714776584210772E-5</v>
      </c>
      <c r="H263">
        <f t="shared" si="42"/>
        <v>0.49385788911990558</v>
      </c>
      <c r="I263">
        <f t="shared" si="43"/>
        <v>673971</v>
      </c>
      <c r="J263">
        <f t="shared" si="44"/>
        <v>550513</v>
      </c>
      <c r="K263">
        <f t="shared" si="45"/>
        <v>544925</v>
      </c>
      <c r="L263">
        <f t="shared" si="46"/>
        <v>5588</v>
      </c>
      <c r="M263">
        <v>27335</v>
      </c>
      <c r="N263">
        <v>21307</v>
      </c>
      <c r="O263">
        <v>415</v>
      </c>
    </row>
    <row r="264" spans="1:15">
      <c r="A264">
        <f t="shared" si="47"/>
        <v>2.5499999999999896</v>
      </c>
      <c r="B264">
        <f t="shared" si="36"/>
        <v>2.674557271264717E-3</v>
      </c>
      <c r="C264" s="2">
        <f t="shared" si="37"/>
        <v>3.62809319239734E-3</v>
      </c>
      <c r="D264">
        <f t="shared" si="38"/>
        <v>0.75311444017493201</v>
      </c>
      <c r="E264">
        <f t="shared" si="39"/>
        <v>6.054098210231857E-3</v>
      </c>
      <c r="F264">
        <f t="shared" si="40"/>
        <v>5.6971637915379097E-3</v>
      </c>
      <c r="G264">
        <f t="shared" si="41"/>
        <v>5.0714776584210772E-5</v>
      </c>
      <c r="H264">
        <f t="shared" si="42"/>
        <v>0.51202821392625697</v>
      </c>
      <c r="I264">
        <f t="shared" si="43"/>
        <v>673971</v>
      </c>
      <c r="J264">
        <f t="shared" si="44"/>
        <v>550513</v>
      </c>
      <c r="K264">
        <f t="shared" si="45"/>
        <v>544925</v>
      </c>
      <c r="L264">
        <f t="shared" si="46"/>
        <v>5588</v>
      </c>
    </row>
    <row r="265" spans="1:15">
      <c r="A265">
        <f t="shared" si="47"/>
        <v>2.5599999999999894</v>
      </c>
      <c r="B265">
        <f t="shared" si="36"/>
        <v>2.6232147575679914E-3</v>
      </c>
      <c r="C265" s="2">
        <f t="shared" si="37"/>
        <v>3.5629020306365369E-3</v>
      </c>
      <c r="D265">
        <f t="shared" si="38"/>
        <v>0.75229549938837281</v>
      </c>
      <c r="E265">
        <f t="shared" si="39"/>
        <v>5.9358855090226792E-3</v>
      </c>
      <c r="F265">
        <f t="shared" si="40"/>
        <v>5.5889341460454095E-3</v>
      </c>
      <c r="G265">
        <f t="shared" si="41"/>
        <v>4.8754434468571987E-5</v>
      </c>
      <c r="H265">
        <f t="shared" si="42"/>
        <v>0.51044082818290715</v>
      </c>
      <c r="I265">
        <f t="shared" si="43"/>
        <v>660811</v>
      </c>
      <c r="J265">
        <f t="shared" si="44"/>
        <v>539945</v>
      </c>
      <c r="K265">
        <f t="shared" si="45"/>
        <v>534573</v>
      </c>
      <c r="L265">
        <f t="shared" si="46"/>
        <v>5372</v>
      </c>
      <c r="M265">
        <v>13160</v>
      </c>
      <c r="N265">
        <v>10352</v>
      </c>
      <c r="O265">
        <v>216</v>
      </c>
    </row>
    <row r="266" spans="1:15">
      <c r="A266">
        <f t="shared" si="47"/>
        <v>2.5699999999999892</v>
      </c>
      <c r="B266">
        <f t="shared" si="36"/>
        <v>2.5734511913496376E-3</v>
      </c>
      <c r="C266" s="2">
        <f t="shared" si="37"/>
        <v>3.4990164048736986E-3</v>
      </c>
      <c r="D266">
        <f t="shared" si="38"/>
        <v>0.75147808058518994</v>
      </c>
      <c r="E266">
        <f t="shared" si="39"/>
        <v>5.8195771461612466E-3</v>
      </c>
      <c r="F266">
        <f t="shared" si="40"/>
        <v>5.4836005217856598E-3</v>
      </c>
      <c r="G266">
        <f t="shared" si="41"/>
        <v>4.722972393418627E-5</v>
      </c>
      <c r="H266">
        <f t="shared" si="42"/>
        <v>0.50874570198418012</v>
      </c>
      <c r="I266">
        <f t="shared" si="43"/>
        <v>647863</v>
      </c>
      <c r="J266">
        <f t="shared" si="44"/>
        <v>529702</v>
      </c>
      <c r="K266">
        <f t="shared" si="45"/>
        <v>524498</v>
      </c>
      <c r="L266">
        <f t="shared" si="46"/>
        <v>5204</v>
      </c>
      <c r="M266">
        <v>12948</v>
      </c>
      <c r="N266">
        <v>10075</v>
      </c>
      <c r="O266">
        <v>168</v>
      </c>
    </row>
    <row r="267" spans="1:15">
      <c r="A267">
        <f t="shared" si="47"/>
        <v>2.579999999999989</v>
      </c>
      <c r="B267">
        <f t="shared" ref="B267:B330" si="48">+$J267/$J$9</f>
        <v>2.5240957223256941E-3</v>
      </c>
      <c r="C267" s="2">
        <f t="shared" ref="C267:C330" si="49">2*($A267/$C$1*$D267)*BESSELK(2*($A267/$C$1*$D267),1)</f>
        <v>3.4364075137583712E-3</v>
      </c>
      <c r="D267">
        <f t="shared" ref="D267:D330" si="50">+(1-$D$2*$A267/$D$1*(1-$D$3*$A267/$D$1))^$D$4</f>
        <v>0.75066218873738499</v>
      </c>
      <c r="E267">
        <f t="shared" ref="E267:E330" si="51">+$I267/$I$9</f>
        <v>5.7070684772672527E-3</v>
      </c>
      <c r="F267">
        <f t="shared" ref="F267:F330" si="52">+$K267/$K$9</f>
        <v>5.3793228475060816E-3</v>
      </c>
      <c r="G267">
        <f t="shared" ref="G267:G330" si="53">+$L267/$L$9</f>
        <v>4.5550727214773421E-5</v>
      </c>
      <c r="H267">
        <f t="shared" ref="H267:H330" si="54">+ABS(LN($C267/$E267))</f>
        <v>0.50727889200317322</v>
      </c>
      <c r="I267">
        <f t="shared" ref="I267:I330" si="55">+$I266-$M267</f>
        <v>635338</v>
      </c>
      <c r="J267">
        <f t="shared" ref="J267:J330" si="56">+$J266-$N267-$O267</f>
        <v>519543</v>
      </c>
      <c r="K267">
        <f t="shared" ref="K267:K330" si="57">+$K266-$N267</f>
        <v>514524</v>
      </c>
      <c r="L267">
        <f t="shared" ref="L267:L330" si="58">+$L266-$O267</f>
        <v>5019</v>
      </c>
      <c r="M267">
        <v>12525</v>
      </c>
      <c r="N267">
        <v>9974</v>
      </c>
      <c r="O267">
        <v>185</v>
      </c>
    </row>
    <row r="268" spans="1:15">
      <c r="A268">
        <f t="shared" ref="A268:A331" si="59">+$A267+$A$1</f>
        <v>2.5899999999999888</v>
      </c>
      <c r="B268">
        <f t="shared" si="48"/>
        <v>2.4760422776839157E-3</v>
      </c>
      <c r="C268" s="2">
        <f t="shared" si="49"/>
        <v>3.3750472417369681E-3</v>
      </c>
      <c r="D268">
        <f t="shared" si="50"/>
        <v>0.7498478288292908</v>
      </c>
      <c r="E268">
        <f t="shared" si="51"/>
        <v>5.5966168530979478E-3</v>
      </c>
      <c r="F268">
        <f t="shared" si="52"/>
        <v>5.2777320954532784E-3</v>
      </c>
      <c r="G268">
        <f t="shared" si="53"/>
        <v>4.3971562732731069E-5</v>
      </c>
      <c r="H268">
        <f t="shared" si="54"/>
        <v>0.50575296002541537</v>
      </c>
      <c r="I268">
        <f t="shared" si="55"/>
        <v>623042</v>
      </c>
      <c r="J268">
        <f t="shared" si="56"/>
        <v>509652</v>
      </c>
      <c r="K268">
        <f t="shared" si="57"/>
        <v>504807</v>
      </c>
      <c r="L268">
        <f t="shared" si="58"/>
        <v>4845</v>
      </c>
      <c r="M268">
        <v>12296</v>
      </c>
      <c r="N268">
        <v>9717</v>
      </c>
      <c r="O268">
        <v>174</v>
      </c>
    </row>
    <row r="269" spans="1:15">
      <c r="A269">
        <f t="shared" si="59"/>
        <v>2.5999999999999885</v>
      </c>
      <c r="B269">
        <f t="shared" si="48"/>
        <v>2.428294905937945E-3</v>
      </c>
      <c r="C269" s="2">
        <f t="shared" si="49"/>
        <v>3.3149081416953695E-3</v>
      </c>
      <c r="D269">
        <f t="shared" si="50"/>
        <v>0.74903500585753757</v>
      </c>
      <c r="E269">
        <f t="shared" si="51"/>
        <v>5.4878629645311143E-3</v>
      </c>
      <c r="F269">
        <f t="shared" si="52"/>
        <v>5.176685000816009E-3</v>
      </c>
      <c r="G269">
        <f t="shared" si="53"/>
        <v>4.2492230488059207E-5</v>
      </c>
      <c r="H269">
        <f t="shared" si="54"/>
        <v>0.50410900673390391</v>
      </c>
      <c r="I269">
        <f t="shared" si="55"/>
        <v>610935</v>
      </c>
      <c r="J269">
        <f t="shared" si="56"/>
        <v>499824</v>
      </c>
      <c r="K269">
        <f t="shared" si="57"/>
        <v>495142</v>
      </c>
      <c r="L269">
        <f t="shared" si="58"/>
        <v>4682</v>
      </c>
      <c r="M269">
        <v>12107</v>
      </c>
      <c r="N269">
        <v>9665</v>
      </c>
      <c r="O269">
        <v>163</v>
      </c>
    </row>
    <row r="270" spans="1:15">
      <c r="A270">
        <f t="shared" si="59"/>
        <v>2.6099999999999883</v>
      </c>
      <c r="B270">
        <f t="shared" si="48"/>
        <v>2.3822139310691482E-3</v>
      </c>
      <c r="C270" s="2">
        <f t="shared" si="49"/>
        <v>3.2559634180630986E-3</v>
      </c>
      <c r="D270">
        <f t="shared" si="50"/>
        <v>0.74822372483101696</v>
      </c>
      <c r="E270">
        <f t="shared" si="51"/>
        <v>5.3798007460245474E-3</v>
      </c>
      <c r="F270">
        <f t="shared" si="52"/>
        <v>5.0790671298767244E-3</v>
      </c>
      <c r="G270">
        <f t="shared" si="53"/>
        <v>4.1149033112528929E-5</v>
      </c>
      <c r="H270">
        <f t="shared" si="54"/>
        <v>0.50216312459435264</v>
      </c>
      <c r="I270">
        <f t="shared" si="55"/>
        <v>598905</v>
      </c>
      <c r="J270">
        <f t="shared" si="56"/>
        <v>490339</v>
      </c>
      <c r="K270">
        <f t="shared" si="57"/>
        <v>485805</v>
      </c>
      <c r="L270">
        <f t="shared" si="58"/>
        <v>4534</v>
      </c>
      <c r="M270">
        <v>12030</v>
      </c>
      <c r="N270">
        <v>9337</v>
      </c>
      <c r="O270">
        <v>148</v>
      </c>
    </row>
    <row r="271" spans="1:15">
      <c r="A271">
        <f t="shared" si="59"/>
        <v>2.6199999999999881</v>
      </c>
      <c r="B271">
        <f t="shared" si="48"/>
        <v>2.3364195958964253E-3</v>
      </c>
      <c r="C271" s="2">
        <f t="shared" si="49"/>
        <v>3.1981869103661987E-3</v>
      </c>
      <c r="D271">
        <f t="shared" si="50"/>
        <v>0.74741399077084536</v>
      </c>
      <c r="E271">
        <f t="shared" si="51"/>
        <v>5.2732835567435117E-3</v>
      </c>
      <c r="F271">
        <f t="shared" si="52"/>
        <v>4.9822438351601441E-3</v>
      </c>
      <c r="G271">
        <f t="shared" si="53"/>
        <v>3.9651549551971526E-5</v>
      </c>
      <c r="H271">
        <f t="shared" si="54"/>
        <v>0.50006917560204112</v>
      </c>
      <c r="I271">
        <f t="shared" si="55"/>
        <v>587047</v>
      </c>
      <c r="J271">
        <f t="shared" si="56"/>
        <v>480913</v>
      </c>
      <c r="K271">
        <f t="shared" si="57"/>
        <v>476544</v>
      </c>
      <c r="L271">
        <f t="shared" si="58"/>
        <v>4369</v>
      </c>
      <c r="M271">
        <v>11858</v>
      </c>
      <c r="N271">
        <v>9261</v>
      </c>
      <c r="O271">
        <v>165</v>
      </c>
    </row>
    <row r="272" spans="1:15">
      <c r="A272">
        <f t="shared" si="59"/>
        <v>2.6299999999999879</v>
      </c>
      <c r="B272">
        <f t="shared" si="48"/>
        <v>2.2916552203095944E-3</v>
      </c>
      <c r="C272" s="2">
        <f t="shared" si="49"/>
        <v>3.1415530772165383E-3</v>
      </c>
      <c r="D272">
        <f t="shared" si="50"/>
        <v>0.746605808710327</v>
      </c>
      <c r="E272">
        <f t="shared" si="51"/>
        <v>5.1703145450443617E-3</v>
      </c>
      <c r="F272">
        <f t="shared" si="52"/>
        <v>4.8873233413979332E-3</v>
      </c>
      <c r="G272">
        <f t="shared" si="53"/>
        <v>3.8426335729697286E-5</v>
      </c>
      <c r="H272">
        <f t="shared" si="54"/>
        <v>0.49821623888456218</v>
      </c>
      <c r="I272">
        <f t="shared" si="55"/>
        <v>575584</v>
      </c>
      <c r="J272">
        <f t="shared" si="56"/>
        <v>471699</v>
      </c>
      <c r="K272">
        <f t="shared" si="57"/>
        <v>467465</v>
      </c>
      <c r="L272">
        <f t="shared" si="58"/>
        <v>4234</v>
      </c>
      <c r="M272">
        <v>11463</v>
      </c>
      <c r="N272">
        <v>9079</v>
      </c>
      <c r="O272">
        <v>135</v>
      </c>
    </row>
    <row r="273" spans="1:15">
      <c r="A273">
        <f t="shared" si="59"/>
        <v>2.6399999999999877</v>
      </c>
      <c r="B273">
        <f t="shared" si="48"/>
        <v>2.2478479298096536E-3</v>
      </c>
      <c r="C273" s="2">
        <f t="shared" si="49"/>
        <v>3.086036980725443E-3</v>
      </c>
      <c r="D273">
        <f t="shared" si="50"/>
        <v>0.74579918369491494</v>
      </c>
      <c r="E273">
        <f t="shared" si="51"/>
        <v>5.0689624243951854E-3</v>
      </c>
      <c r="F273">
        <f t="shared" si="52"/>
        <v>4.7946088421487558E-3</v>
      </c>
      <c r="G273">
        <f t="shared" si="53"/>
        <v>3.7074062696224234E-5</v>
      </c>
      <c r="H273">
        <f t="shared" si="54"/>
        <v>0.49624840938479259</v>
      </c>
      <c r="I273">
        <f t="shared" si="55"/>
        <v>564301</v>
      </c>
      <c r="J273">
        <f t="shared" si="56"/>
        <v>462682</v>
      </c>
      <c r="K273">
        <f t="shared" si="57"/>
        <v>458597</v>
      </c>
      <c r="L273">
        <f t="shared" si="58"/>
        <v>4085</v>
      </c>
      <c r="M273">
        <v>11283</v>
      </c>
      <c r="N273">
        <v>8868</v>
      </c>
      <c r="O273">
        <v>149</v>
      </c>
    </row>
    <row r="274" spans="1:15">
      <c r="A274">
        <f t="shared" si="59"/>
        <v>2.6499999999999875</v>
      </c>
      <c r="B274">
        <f t="shared" si="48"/>
        <v>2.2049977243966028E-3</v>
      </c>
      <c r="C274" s="2">
        <f t="shared" si="49"/>
        <v>3.0316142713299721E-3</v>
      </c>
      <c r="D274">
        <f t="shared" si="50"/>
        <v>0.74499412078217198</v>
      </c>
      <c r="E274">
        <f t="shared" si="51"/>
        <v>4.9685085765515495E-3</v>
      </c>
      <c r="F274">
        <f t="shared" si="52"/>
        <v>4.7035462250467784E-3</v>
      </c>
      <c r="G274">
        <f t="shared" si="53"/>
        <v>3.6075740322519294E-5</v>
      </c>
      <c r="H274">
        <f t="shared" si="54"/>
        <v>0.49402446940434108</v>
      </c>
      <c r="I274">
        <f t="shared" si="55"/>
        <v>553118</v>
      </c>
      <c r="J274">
        <f t="shared" si="56"/>
        <v>453862</v>
      </c>
      <c r="K274">
        <f t="shared" si="57"/>
        <v>449887</v>
      </c>
      <c r="L274">
        <f t="shared" si="58"/>
        <v>3975</v>
      </c>
      <c r="M274">
        <v>11183</v>
      </c>
      <c r="N274">
        <v>8710</v>
      </c>
      <c r="O274">
        <v>110</v>
      </c>
    </row>
    <row r="275" spans="1:15">
      <c r="A275">
        <f t="shared" si="59"/>
        <v>2.6599999999999873</v>
      </c>
      <c r="B275">
        <f t="shared" si="48"/>
        <v>2.1628714056736364E-3</v>
      </c>
      <c r="C275" s="2">
        <f t="shared" si="49"/>
        <v>2.9782611730204633E-3</v>
      </c>
      <c r="D275">
        <f t="shared" si="50"/>
        <v>0.7441906250417305</v>
      </c>
      <c r="E275">
        <f t="shared" si="51"/>
        <v>4.8698063606787186E-3</v>
      </c>
      <c r="F275">
        <f t="shared" si="52"/>
        <v>4.6142609494955848E-3</v>
      </c>
      <c r="G275">
        <f t="shared" si="53"/>
        <v>3.4886829132016148E-5</v>
      </c>
      <c r="H275">
        <f t="shared" si="54"/>
        <v>0.4917145434072609</v>
      </c>
      <c r="I275">
        <f t="shared" si="55"/>
        <v>542130</v>
      </c>
      <c r="J275">
        <f t="shared" si="56"/>
        <v>445191</v>
      </c>
      <c r="K275">
        <f t="shared" si="57"/>
        <v>441347</v>
      </c>
      <c r="L275">
        <f t="shared" si="58"/>
        <v>3844</v>
      </c>
      <c r="M275">
        <v>10988</v>
      </c>
      <c r="N275">
        <v>8540</v>
      </c>
      <c r="O275">
        <v>131</v>
      </c>
    </row>
    <row r="276" spans="1:15">
      <c r="A276">
        <f t="shared" si="59"/>
        <v>2.6699999999999871</v>
      </c>
      <c r="B276">
        <f t="shared" si="48"/>
        <v>2.1205799047529328E-3</v>
      </c>
      <c r="C276" s="2">
        <f t="shared" si="49"/>
        <v>2.9259544689583562E-3</v>
      </c>
      <c r="D276">
        <f t="shared" si="50"/>
        <v>0.74338870155525072</v>
      </c>
      <c r="E276">
        <f t="shared" si="51"/>
        <v>4.7747601151244389E-3</v>
      </c>
      <c r="F276">
        <f t="shared" si="52"/>
        <v>4.5246202056342354E-3</v>
      </c>
      <c r="G276">
        <f t="shared" si="53"/>
        <v>3.3697917941512996E-5</v>
      </c>
      <c r="H276">
        <f t="shared" si="54"/>
        <v>0.48972299337173886</v>
      </c>
      <c r="I276">
        <f t="shared" si="55"/>
        <v>531549</v>
      </c>
      <c r="J276">
        <f t="shared" si="56"/>
        <v>436486</v>
      </c>
      <c r="K276">
        <f t="shared" si="57"/>
        <v>432773</v>
      </c>
      <c r="L276">
        <f t="shared" si="58"/>
        <v>3713</v>
      </c>
      <c r="M276">
        <v>10581</v>
      </c>
      <c r="N276">
        <v>8574</v>
      </c>
      <c r="O276">
        <v>131</v>
      </c>
    </row>
    <row r="277" spans="1:15">
      <c r="A277">
        <f t="shared" si="59"/>
        <v>2.6799999999999868</v>
      </c>
      <c r="B277">
        <f t="shared" si="48"/>
        <v>2.0798430598109336E-3</v>
      </c>
      <c r="C277" s="2">
        <f t="shared" si="49"/>
        <v>2.8746714874734992E-3</v>
      </c>
      <c r="D277">
        <f t="shared" si="50"/>
        <v>0.74258835541637847</v>
      </c>
      <c r="E277">
        <f t="shared" si="51"/>
        <v>4.6789144067732281E-3</v>
      </c>
      <c r="F277">
        <f t="shared" si="52"/>
        <v>4.4381786765642986E-3</v>
      </c>
      <c r="G277">
        <f t="shared" si="53"/>
        <v>3.2636065962208654E-5</v>
      </c>
      <c r="H277">
        <f t="shared" si="54"/>
        <v>0.48712771616302958</v>
      </c>
      <c r="I277">
        <f t="shared" si="55"/>
        <v>520879</v>
      </c>
      <c r="J277">
        <f t="shared" si="56"/>
        <v>428101</v>
      </c>
      <c r="K277">
        <f t="shared" si="57"/>
        <v>424505</v>
      </c>
      <c r="L277">
        <f t="shared" si="58"/>
        <v>3596</v>
      </c>
      <c r="M277">
        <v>10670</v>
      </c>
      <c r="N277">
        <v>8268</v>
      </c>
      <c r="O277">
        <v>117</v>
      </c>
    </row>
    <row r="278" spans="1:15">
      <c r="A278">
        <f t="shared" si="59"/>
        <v>2.6899999999999866</v>
      </c>
      <c r="B278">
        <f t="shared" si="48"/>
        <v>2.0404665388503015E-3</v>
      </c>
      <c r="C278" s="2">
        <f t="shared" si="49"/>
        <v>2.8243900884305406E-3</v>
      </c>
      <c r="D278">
        <f t="shared" si="50"/>
        <v>0.74178959173070202</v>
      </c>
      <c r="E278">
        <f t="shared" si="51"/>
        <v>4.5861228259608568E-3</v>
      </c>
      <c r="F278">
        <f t="shared" si="52"/>
        <v>4.354539074174422E-3</v>
      </c>
      <c r="G278">
        <f t="shared" si="53"/>
        <v>3.1683121878217576E-5</v>
      </c>
      <c r="H278">
        <f t="shared" si="54"/>
        <v>0.48474252349739033</v>
      </c>
      <c r="I278">
        <f t="shared" si="55"/>
        <v>510549</v>
      </c>
      <c r="J278">
        <f t="shared" si="56"/>
        <v>419996</v>
      </c>
      <c r="K278">
        <f t="shared" si="57"/>
        <v>416505</v>
      </c>
      <c r="L278">
        <f t="shared" si="58"/>
        <v>3491</v>
      </c>
      <c r="M278">
        <v>10330</v>
      </c>
      <c r="N278">
        <v>8000</v>
      </c>
      <c r="O278">
        <v>105</v>
      </c>
    </row>
    <row r="279" spans="1:15">
      <c r="A279">
        <f t="shared" si="59"/>
        <v>2.6999999999999864</v>
      </c>
      <c r="B279">
        <f t="shared" si="48"/>
        <v>2.0011483174888706E-3</v>
      </c>
      <c r="C279" s="2">
        <f t="shared" si="49"/>
        <v>2.7750886499543028E-3</v>
      </c>
      <c r="D279">
        <f t="shared" si="50"/>
        <v>0.74099241561570761</v>
      </c>
      <c r="E279">
        <f t="shared" si="51"/>
        <v>4.4958014953637221E-3</v>
      </c>
      <c r="F279">
        <f t="shared" si="52"/>
        <v>4.2711190257408195E-3</v>
      </c>
      <c r="G279">
        <f t="shared" si="53"/>
        <v>3.0648496872741548E-5</v>
      </c>
      <c r="H279">
        <f t="shared" si="54"/>
        <v>0.48246126761200026</v>
      </c>
      <c r="I279">
        <f t="shared" si="55"/>
        <v>500494</v>
      </c>
      <c r="J279">
        <f t="shared" si="56"/>
        <v>411903</v>
      </c>
      <c r="K279">
        <f t="shared" si="57"/>
        <v>408526</v>
      </c>
      <c r="L279">
        <f t="shared" si="58"/>
        <v>3377</v>
      </c>
      <c r="M279">
        <v>10055</v>
      </c>
      <c r="N279">
        <v>7979</v>
      </c>
      <c r="O279">
        <v>114</v>
      </c>
    </row>
    <row r="280" spans="1:15">
      <c r="A280">
        <f t="shared" si="59"/>
        <v>2.7099999999999862</v>
      </c>
      <c r="B280">
        <f t="shared" si="48"/>
        <v>1.9631175456098046E-3</v>
      </c>
      <c r="C280" s="2">
        <f t="shared" si="49"/>
        <v>2.7267460555042197E-3</v>
      </c>
      <c r="D280">
        <f t="shared" si="50"/>
        <v>0.74019683220073407</v>
      </c>
      <c r="E280">
        <f t="shared" si="51"/>
        <v>4.4065760575893471E-3</v>
      </c>
      <c r="F280">
        <f t="shared" si="52"/>
        <v>4.190469539136381E-3</v>
      </c>
      <c r="G280">
        <f t="shared" si="53"/>
        <v>2.9613871867265527E-5</v>
      </c>
      <c r="H280">
        <f t="shared" si="54"/>
        <v>0.47998900649289888</v>
      </c>
      <c r="I280">
        <f t="shared" si="55"/>
        <v>490561</v>
      </c>
      <c r="J280">
        <f t="shared" si="56"/>
        <v>404075</v>
      </c>
      <c r="K280">
        <f t="shared" si="57"/>
        <v>400812</v>
      </c>
      <c r="L280">
        <f t="shared" si="58"/>
        <v>3263</v>
      </c>
      <c r="M280">
        <v>9933</v>
      </c>
      <c r="N280">
        <v>7714</v>
      </c>
      <c r="O280">
        <v>114</v>
      </c>
    </row>
    <row r="281" spans="1:15">
      <c r="A281">
        <f t="shared" si="59"/>
        <v>2.719999999999986</v>
      </c>
      <c r="B281">
        <f t="shared" si="48"/>
        <v>1.9250721988309386E-3</v>
      </c>
      <c r="C281" s="2">
        <f t="shared" si="49"/>
        <v>2.6793416812883907E-3</v>
      </c>
      <c r="D281">
        <f t="shared" si="50"/>
        <v>0.73940284662692612</v>
      </c>
      <c r="E281">
        <f t="shared" si="51"/>
        <v>4.3196232500129911E-3</v>
      </c>
      <c r="F281">
        <f t="shared" si="52"/>
        <v>4.109642318376865E-3</v>
      </c>
      <c r="G281">
        <f t="shared" si="53"/>
        <v>2.870630607298831E-5</v>
      </c>
      <c r="H281">
        <f t="shared" si="54"/>
        <v>0.47759706477011343</v>
      </c>
      <c r="I281">
        <f t="shared" si="55"/>
        <v>480881</v>
      </c>
      <c r="J281">
        <f t="shared" si="56"/>
        <v>396244</v>
      </c>
      <c r="K281">
        <f t="shared" si="57"/>
        <v>393081</v>
      </c>
      <c r="L281">
        <f t="shared" si="58"/>
        <v>3163</v>
      </c>
      <c r="M281">
        <v>9680</v>
      </c>
      <c r="N281">
        <v>7731</v>
      </c>
      <c r="O281">
        <v>100</v>
      </c>
    </row>
    <row r="282" spans="1:15">
      <c r="A282">
        <f t="shared" si="59"/>
        <v>2.7299999999999858</v>
      </c>
      <c r="B282">
        <f t="shared" si="48"/>
        <v>1.8879013460400937E-3</v>
      </c>
      <c r="C282" s="2">
        <f t="shared" si="49"/>
        <v>2.6328553840077942E-3</v>
      </c>
      <c r="D282">
        <f t="shared" si="50"/>
        <v>0.73861046404718744</v>
      </c>
      <c r="E282">
        <f t="shared" si="51"/>
        <v>4.2327333215330231E-3</v>
      </c>
      <c r="F282">
        <f t="shared" si="52"/>
        <v>4.0306865337208213E-3</v>
      </c>
      <c r="G282">
        <f t="shared" si="53"/>
        <v>2.7807815936653867E-5</v>
      </c>
      <c r="H282">
        <f t="shared" si="54"/>
        <v>0.47477900509221338</v>
      </c>
      <c r="I282">
        <f t="shared" si="55"/>
        <v>471208</v>
      </c>
      <c r="J282">
        <f t="shared" si="56"/>
        <v>388593</v>
      </c>
      <c r="K282">
        <f t="shared" si="57"/>
        <v>385529</v>
      </c>
      <c r="L282">
        <f t="shared" si="58"/>
        <v>3064</v>
      </c>
      <c r="M282">
        <v>9673</v>
      </c>
      <c r="N282">
        <v>7552</v>
      </c>
      <c r="O282">
        <v>99</v>
      </c>
    </row>
    <row r="283" spans="1:15">
      <c r="A283">
        <f t="shared" si="59"/>
        <v>2.7399999999999856</v>
      </c>
      <c r="B283">
        <f t="shared" si="48"/>
        <v>1.8515078212386013E-3</v>
      </c>
      <c r="C283" s="2">
        <f t="shared" si="49"/>
        <v>2.5872674889217905E-3</v>
      </c>
      <c r="D283">
        <f t="shared" si="50"/>
        <v>0.73781968962613198</v>
      </c>
      <c r="E283">
        <f t="shared" si="51"/>
        <v>4.1486370214782863E-3</v>
      </c>
      <c r="F283">
        <f t="shared" si="52"/>
        <v>3.9531526223054066E-3</v>
      </c>
      <c r="G283">
        <f t="shared" si="53"/>
        <v>2.7127141590945958E-5</v>
      </c>
      <c r="H283">
        <f t="shared" si="54"/>
        <v>0.47217755653869048</v>
      </c>
      <c r="I283">
        <f t="shared" si="55"/>
        <v>461846</v>
      </c>
      <c r="J283">
        <f t="shared" si="56"/>
        <v>381102</v>
      </c>
      <c r="K283">
        <f t="shared" si="57"/>
        <v>378113</v>
      </c>
      <c r="L283">
        <f t="shared" si="58"/>
        <v>2989</v>
      </c>
      <c r="M283">
        <v>9362</v>
      </c>
      <c r="N283">
        <v>7416</v>
      </c>
      <c r="O283">
        <v>75</v>
      </c>
    </row>
    <row r="284" spans="1:15">
      <c r="A284">
        <f t="shared" si="59"/>
        <v>2.7499999999999853</v>
      </c>
      <c r="B284">
        <f t="shared" si="48"/>
        <v>1.8154252276328499E-3</v>
      </c>
      <c r="C284" s="2">
        <f t="shared" si="49"/>
        <v>2.5425587782260265E-3</v>
      </c>
      <c r="D284">
        <f t="shared" si="50"/>
        <v>0.73703052854003381</v>
      </c>
      <c r="E284">
        <f t="shared" si="51"/>
        <v>4.0663552324907426E-3</v>
      </c>
      <c r="F284">
        <f t="shared" si="52"/>
        <v>3.8765073816653837E-3</v>
      </c>
      <c r="G284">
        <f t="shared" si="53"/>
        <v>2.6255878428439829E-5</v>
      </c>
      <c r="H284">
        <f t="shared" si="54"/>
        <v>0.46957611101111818</v>
      </c>
      <c r="I284">
        <f t="shared" si="55"/>
        <v>452686</v>
      </c>
      <c r="J284">
        <f t="shared" si="56"/>
        <v>373675</v>
      </c>
      <c r="K284">
        <f t="shared" si="57"/>
        <v>370782</v>
      </c>
      <c r="L284">
        <f t="shared" si="58"/>
        <v>2893</v>
      </c>
      <c r="M284">
        <v>9160</v>
      </c>
      <c r="N284">
        <v>7331</v>
      </c>
      <c r="O284">
        <v>96</v>
      </c>
    </row>
    <row r="285" spans="1:15">
      <c r="A285">
        <f t="shared" si="59"/>
        <v>2.7599999999999851</v>
      </c>
      <c r="B285">
        <f t="shared" si="48"/>
        <v>1.7800325126176486E-3</v>
      </c>
      <c r="C285" s="2">
        <f t="shared" si="49"/>
        <v>2.4987104797342457E-3</v>
      </c>
      <c r="D285">
        <f t="shared" si="50"/>
        <v>0.73624298597677773</v>
      </c>
      <c r="E285">
        <f t="shared" si="51"/>
        <v>3.9851603535979033E-3</v>
      </c>
      <c r="F285">
        <f t="shared" si="52"/>
        <v>3.8012526494150926E-3</v>
      </c>
      <c r="G285">
        <f t="shared" si="53"/>
        <v>2.5466296187418653E-5</v>
      </c>
      <c r="H285">
        <f t="shared" si="54"/>
        <v>0.46680276003634907</v>
      </c>
      <c r="I285">
        <f t="shared" si="55"/>
        <v>443647</v>
      </c>
      <c r="J285">
        <f t="shared" si="56"/>
        <v>366390</v>
      </c>
      <c r="K285">
        <f t="shared" si="57"/>
        <v>363584</v>
      </c>
      <c r="L285">
        <f t="shared" si="58"/>
        <v>2806</v>
      </c>
      <c r="M285">
        <v>9039</v>
      </c>
      <c r="N285">
        <v>7198</v>
      </c>
      <c r="O285">
        <v>87</v>
      </c>
    </row>
    <row r="286" spans="1:15">
      <c r="A286">
        <f t="shared" si="59"/>
        <v>2.7699999999999849</v>
      </c>
      <c r="B286">
        <f t="shared" si="48"/>
        <v>1.7458446559859436E-3</v>
      </c>
      <c r="C286" s="2">
        <f t="shared" si="49"/>
        <v>2.4557042558557363E-3</v>
      </c>
      <c r="D286">
        <f t="shared" si="50"/>
        <v>0.73545706713580605</v>
      </c>
      <c r="E286">
        <f t="shared" si="51"/>
        <v>3.906085398526141E-3</v>
      </c>
      <c r="F286">
        <f t="shared" si="52"/>
        <v>3.7285593799879914E-3</v>
      </c>
      <c r="G286">
        <f t="shared" si="53"/>
        <v>2.4703940920225791E-5</v>
      </c>
      <c r="H286">
        <f t="shared" si="54"/>
        <v>0.46412210960009992</v>
      </c>
      <c r="I286">
        <f t="shared" si="55"/>
        <v>434844</v>
      </c>
      <c r="J286">
        <f t="shared" si="56"/>
        <v>359353</v>
      </c>
      <c r="K286">
        <f t="shared" si="57"/>
        <v>356631</v>
      </c>
      <c r="L286">
        <f t="shared" si="58"/>
        <v>2722</v>
      </c>
      <c r="M286">
        <v>8803</v>
      </c>
      <c r="N286">
        <v>6953</v>
      </c>
      <c r="O286">
        <v>84</v>
      </c>
    </row>
    <row r="287" spans="1:15">
      <c r="A287">
        <f t="shared" si="59"/>
        <v>2.7799999999999847</v>
      </c>
      <c r="B287">
        <f t="shared" si="48"/>
        <v>1.7115159086561686E-3</v>
      </c>
      <c r="C287" s="2">
        <f t="shared" si="49"/>
        <v>2.4135221928602954E-3</v>
      </c>
      <c r="D287">
        <f t="shared" si="50"/>
        <v>0.73467277722806745</v>
      </c>
      <c r="E287">
        <f t="shared" si="51"/>
        <v>3.8292112118279531E-3</v>
      </c>
      <c r="F287">
        <f t="shared" si="52"/>
        <v>3.6556047368034219E-3</v>
      </c>
      <c r="G287">
        <f t="shared" si="53"/>
        <v>2.3905283021261845E-5</v>
      </c>
      <c r="H287">
        <f t="shared" si="54"/>
        <v>0.46157166068990035</v>
      </c>
      <c r="I287">
        <f t="shared" si="55"/>
        <v>426286</v>
      </c>
      <c r="J287">
        <f t="shared" si="56"/>
        <v>352287</v>
      </c>
      <c r="K287">
        <f t="shared" si="57"/>
        <v>349653</v>
      </c>
      <c r="L287">
        <f t="shared" si="58"/>
        <v>2634</v>
      </c>
      <c r="M287">
        <v>8558</v>
      </c>
      <c r="N287">
        <v>6978</v>
      </c>
      <c r="O287">
        <v>88</v>
      </c>
    </row>
    <row r="288" spans="1:15">
      <c r="A288">
        <f t="shared" si="59"/>
        <v>2.7899999999999845</v>
      </c>
      <c r="B288">
        <f t="shared" si="48"/>
        <v>1.6785183355081594E-3</v>
      </c>
      <c r="C288" s="2">
        <f t="shared" si="49"/>
        <v>2.3721467904229744E-3</v>
      </c>
      <c r="D288">
        <f t="shared" si="50"/>
        <v>0.73389012147596167</v>
      </c>
      <c r="E288">
        <f t="shared" si="51"/>
        <v>3.7543671216702878E-3</v>
      </c>
      <c r="F288">
        <f t="shared" si="52"/>
        <v>3.5854206554480172E-3</v>
      </c>
      <c r="G288">
        <f t="shared" si="53"/>
        <v>2.3188306043782844E-5</v>
      </c>
      <c r="H288">
        <f t="shared" si="54"/>
        <v>0.45912436429565545</v>
      </c>
      <c r="I288">
        <f t="shared" si="55"/>
        <v>417954</v>
      </c>
      <c r="J288">
        <f t="shared" si="56"/>
        <v>345495</v>
      </c>
      <c r="K288">
        <f t="shared" si="57"/>
        <v>342940</v>
      </c>
      <c r="L288">
        <f t="shared" si="58"/>
        <v>2555</v>
      </c>
      <c r="M288">
        <v>8332</v>
      </c>
      <c r="N288">
        <v>6713</v>
      </c>
      <c r="O288">
        <v>79</v>
      </c>
    </row>
    <row r="289" spans="1:15">
      <c r="A289">
        <f t="shared" si="59"/>
        <v>2.7999999999999843</v>
      </c>
      <c r="B289">
        <f t="shared" si="48"/>
        <v>1.6453750133621466E-3</v>
      </c>
      <c r="C289" s="2">
        <f t="shared" si="49"/>
        <v>2.331560951440899E-3</v>
      </c>
      <c r="D289">
        <f t="shared" si="50"/>
        <v>0.7331091051132852</v>
      </c>
      <c r="E289">
        <f t="shared" si="51"/>
        <v>3.6788133959962453E-3</v>
      </c>
      <c r="F289">
        <f t="shared" si="52"/>
        <v>3.515048384987235E-3</v>
      </c>
      <c r="G289">
        <f t="shared" si="53"/>
        <v>2.2362421170990577E-5</v>
      </c>
      <c r="H289">
        <f t="shared" si="54"/>
        <v>0.45605227393233039</v>
      </c>
      <c r="I289">
        <f t="shared" si="55"/>
        <v>409543</v>
      </c>
      <c r="J289">
        <f t="shared" si="56"/>
        <v>338673</v>
      </c>
      <c r="K289">
        <f t="shared" si="57"/>
        <v>336209</v>
      </c>
      <c r="L289">
        <f t="shared" si="58"/>
        <v>2464</v>
      </c>
      <c r="M289">
        <v>8411</v>
      </c>
      <c r="N289">
        <v>6731</v>
      </c>
      <c r="O289">
        <v>91</v>
      </c>
    </row>
    <row r="290" spans="1:15">
      <c r="A290">
        <f t="shared" si="59"/>
        <v>2.8099999999999841</v>
      </c>
      <c r="B290">
        <f t="shared" si="48"/>
        <v>1.6136260232970348E-3</v>
      </c>
      <c r="C290" s="2">
        <f t="shared" si="49"/>
        <v>2.291747972114822E-3</v>
      </c>
      <c r="D290">
        <f t="shared" si="50"/>
        <v>0.73232973338517526</v>
      </c>
      <c r="E290">
        <f t="shared" si="51"/>
        <v>3.6055412832482767E-3</v>
      </c>
      <c r="F290">
        <f t="shared" si="52"/>
        <v>3.4474257664550202E-3</v>
      </c>
      <c r="G290">
        <f t="shared" si="53"/>
        <v>2.1754352088824844E-5</v>
      </c>
      <c r="H290">
        <f t="shared" si="54"/>
        <v>0.45315707438873704</v>
      </c>
      <c r="I290">
        <f t="shared" si="55"/>
        <v>401386</v>
      </c>
      <c r="J290">
        <f t="shared" si="56"/>
        <v>332138</v>
      </c>
      <c r="K290">
        <f t="shared" si="57"/>
        <v>329741</v>
      </c>
      <c r="L290">
        <f t="shared" si="58"/>
        <v>2397</v>
      </c>
      <c r="M290">
        <v>8157</v>
      </c>
      <c r="N290">
        <v>6468</v>
      </c>
      <c r="O290">
        <v>67</v>
      </c>
    </row>
    <row r="291" spans="1:15">
      <c r="A291">
        <f t="shared" si="59"/>
        <v>2.8199999999999839</v>
      </c>
      <c r="B291">
        <f t="shared" si="48"/>
        <v>1.5819061830315236E-3</v>
      </c>
      <c r="C291" s="2">
        <f t="shared" si="49"/>
        <v>2.252691532288219E-3</v>
      </c>
      <c r="D291">
        <f t="shared" si="50"/>
        <v>0.73155201154805238</v>
      </c>
      <c r="E291">
        <f t="shared" si="51"/>
        <v>3.5335896315244531E-3</v>
      </c>
      <c r="F291">
        <f t="shared" si="52"/>
        <v>3.3799390622766888E-3</v>
      </c>
      <c r="G291">
        <f t="shared" si="53"/>
        <v>2.1082753401059705E-5</v>
      </c>
      <c r="H291">
        <f t="shared" si="54"/>
        <v>0.45018850917512843</v>
      </c>
      <c r="I291">
        <f t="shared" si="55"/>
        <v>393376</v>
      </c>
      <c r="J291">
        <f t="shared" si="56"/>
        <v>325609</v>
      </c>
      <c r="K291">
        <f t="shared" si="57"/>
        <v>323286</v>
      </c>
      <c r="L291">
        <f t="shared" si="58"/>
        <v>2323</v>
      </c>
      <c r="M291">
        <v>8010</v>
      </c>
      <c r="N291">
        <v>6455</v>
      </c>
      <c r="O291">
        <v>74</v>
      </c>
    </row>
    <row r="292" spans="1:15">
      <c r="A292">
        <f t="shared" si="59"/>
        <v>2.8299999999999836</v>
      </c>
      <c r="B292">
        <f t="shared" si="48"/>
        <v>1.5511094197533685E-3</v>
      </c>
      <c r="C292" s="2">
        <f t="shared" si="49"/>
        <v>2.2143756860369163E-3</v>
      </c>
      <c r="D292">
        <f t="shared" si="50"/>
        <v>0.73077594486956254</v>
      </c>
      <c r="E292">
        <f t="shared" si="51"/>
        <v>3.4625991317025579E-3</v>
      </c>
      <c r="F292">
        <f t="shared" si="52"/>
        <v>3.3143865239036235E-3</v>
      </c>
      <c r="G292">
        <f t="shared" si="53"/>
        <v>2.0456533003008427E-5</v>
      </c>
      <c r="H292">
        <f t="shared" si="54"/>
        <v>0.44704899475004256</v>
      </c>
      <c r="I292">
        <f t="shared" si="55"/>
        <v>385473</v>
      </c>
      <c r="J292">
        <f t="shared" si="56"/>
        <v>319270</v>
      </c>
      <c r="K292">
        <f t="shared" si="57"/>
        <v>317016</v>
      </c>
      <c r="L292">
        <f t="shared" si="58"/>
        <v>2254</v>
      </c>
      <c r="M292">
        <v>7903</v>
      </c>
      <c r="N292">
        <v>6270</v>
      </c>
      <c r="O292">
        <v>69</v>
      </c>
    </row>
    <row r="293" spans="1:15">
      <c r="A293">
        <f t="shared" si="59"/>
        <v>2.8399999999999834</v>
      </c>
      <c r="B293">
        <f t="shared" si="48"/>
        <v>1.5211191342641664E-3</v>
      </c>
      <c r="C293" s="2">
        <f t="shared" si="49"/>
        <v>2.1767848525025024E-3</v>
      </c>
      <c r="D293">
        <f t="shared" si="50"/>
        <v>0.7300015386285168</v>
      </c>
      <c r="E293">
        <f t="shared" si="51"/>
        <v>3.394024985727568E-3</v>
      </c>
      <c r="F293">
        <f t="shared" si="52"/>
        <v>3.2504858676777578E-3</v>
      </c>
      <c r="G293">
        <f t="shared" si="53"/>
        <v>1.9902917868499326E-5</v>
      </c>
      <c r="H293">
        <f t="shared" si="54"/>
        <v>0.44416757866476553</v>
      </c>
      <c r="I293">
        <f t="shared" si="55"/>
        <v>377839</v>
      </c>
      <c r="J293">
        <f t="shared" si="56"/>
        <v>313097</v>
      </c>
      <c r="K293">
        <f t="shared" si="57"/>
        <v>310904</v>
      </c>
      <c r="L293">
        <f t="shared" si="58"/>
        <v>2193</v>
      </c>
      <c r="M293">
        <v>7634</v>
      </c>
      <c r="N293">
        <v>6112</v>
      </c>
      <c r="O293">
        <v>61</v>
      </c>
    </row>
    <row r="294" spans="1:15">
      <c r="A294">
        <f t="shared" si="59"/>
        <v>2.8499999999999832</v>
      </c>
      <c r="B294">
        <f t="shared" si="48"/>
        <v>1.4913620471717702E-3</v>
      </c>
      <c r="C294" s="2">
        <f t="shared" si="49"/>
        <v>2.1399038069628575E-3</v>
      </c>
      <c r="D294">
        <f t="shared" si="50"/>
        <v>0.72922879811483166</v>
      </c>
      <c r="E294">
        <f t="shared" si="51"/>
        <v>3.3269599380658867E-3</v>
      </c>
      <c r="F294">
        <f t="shared" si="52"/>
        <v>3.1872020535195179E-3</v>
      </c>
      <c r="G294">
        <f t="shared" si="53"/>
        <v>1.9249470496619731E-5</v>
      </c>
      <c r="H294">
        <f t="shared" si="54"/>
        <v>0.44129807749871308</v>
      </c>
      <c r="I294">
        <f t="shared" si="55"/>
        <v>370373</v>
      </c>
      <c r="J294">
        <f t="shared" si="56"/>
        <v>306972</v>
      </c>
      <c r="K294">
        <f t="shared" si="57"/>
        <v>304851</v>
      </c>
      <c r="L294">
        <f t="shared" si="58"/>
        <v>2121</v>
      </c>
      <c r="M294">
        <v>7466</v>
      </c>
      <c r="N294">
        <v>6053</v>
      </c>
      <c r="O294">
        <v>72</v>
      </c>
    </row>
    <row r="295" spans="1:15">
      <c r="A295">
        <f t="shared" si="59"/>
        <v>2.859999999999983</v>
      </c>
      <c r="B295">
        <f t="shared" si="48"/>
        <v>1.4620713568729853E-3</v>
      </c>
      <c r="C295" s="2">
        <f t="shared" si="49"/>
        <v>2.1037176721334602E-3</v>
      </c>
      <c r="D295">
        <f t="shared" si="50"/>
        <v>0.72845772862946678</v>
      </c>
      <c r="E295">
        <f t="shared" si="51"/>
        <v>3.2600296313250363E-3</v>
      </c>
      <c r="F295">
        <f t="shared" si="52"/>
        <v>3.1248069101366704E-3</v>
      </c>
      <c r="G295">
        <f t="shared" si="53"/>
        <v>1.8695855362110629E-5</v>
      </c>
      <c r="H295">
        <f t="shared" si="54"/>
        <v>0.43803018507748837</v>
      </c>
      <c r="I295">
        <f t="shared" si="55"/>
        <v>362922</v>
      </c>
      <c r="J295">
        <f t="shared" si="56"/>
        <v>300943</v>
      </c>
      <c r="K295">
        <f t="shared" si="57"/>
        <v>298883</v>
      </c>
      <c r="L295">
        <f t="shared" si="58"/>
        <v>2060</v>
      </c>
      <c r="M295">
        <v>7451</v>
      </c>
      <c r="N295">
        <v>5968</v>
      </c>
      <c r="O295">
        <v>61</v>
      </c>
    </row>
    <row r="296" spans="1:15">
      <c r="A296">
        <f t="shared" si="59"/>
        <v>2.8699999999999828</v>
      </c>
      <c r="B296">
        <f t="shared" si="48"/>
        <v>1.4336065775628871E-3</v>
      </c>
      <c r="C296" s="2">
        <f t="shared" si="49"/>
        <v>2.0682119096931727E-3</v>
      </c>
      <c r="D296">
        <f t="shared" si="50"/>
        <v>0.72768833548436229</v>
      </c>
      <c r="E296">
        <f t="shared" si="51"/>
        <v>3.1955695747994234E-3</v>
      </c>
      <c r="F296">
        <f t="shared" si="52"/>
        <v>3.0643145677081924E-3</v>
      </c>
      <c r="G296">
        <f t="shared" si="53"/>
        <v>1.8033332332288264E-5</v>
      </c>
      <c r="H296">
        <f t="shared" si="54"/>
        <v>0.43508092037941976</v>
      </c>
      <c r="I296">
        <f t="shared" si="55"/>
        <v>355746</v>
      </c>
      <c r="J296">
        <f t="shared" si="56"/>
        <v>295084</v>
      </c>
      <c r="K296">
        <f t="shared" si="57"/>
        <v>293097</v>
      </c>
      <c r="L296">
        <f t="shared" si="58"/>
        <v>1987</v>
      </c>
      <c r="M296">
        <v>7176</v>
      </c>
      <c r="N296">
        <v>5786</v>
      </c>
      <c r="O296">
        <v>73</v>
      </c>
    </row>
    <row r="297" spans="1:15">
      <c r="A297">
        <f t="shared" si="59"/>
        <v>2.8799999999999826</v>
      </c>
      <c r="B297">
        <f t="shared" si="48"/>
        <v>1.4055401788473324E-3</v>
      </c>
      <c r="C297" s="2">
        <f t="shared" si="49"/>
        <v>2.0333723120284923E-3</v>
      </c>
      <c r="D297">
        <f t="shared" si="50"/>
        <v>0.72692062400237467</v>
      </c>
      <c r="E297">
        <f t="shared" si="51"/>
        <v>3.1318730501585204E-3</v>
      </c>
      <c r="F297">
        <f t="shared" si="52"/>
        <v>3.0046168015024181E-3</v>
      </c>
      <c r="G297">
        <f t="shared" si="53"/>
        <v>1.7425263250122527E-5</v>
      </c>
      <c r="H297">
        <f t="shared" si="54"/>
        <v>0.43193559197456505</v>
      </c>
      <c r="I297">
        <f t="shared" si="55"/>
        <v>348655</v>
      </c>
      <c r="J297">
        <f t="shared" si="56"/>
        <v>289307</v>
      </c>
      <c r="K297">
        <f t="shared" si="57"/>
        <v>287387</v>
      </c>
      <c r="L297">
        <f t="shared" si="58"/>
        <v>1920</v>
      </c>
      <c r="M297">
        <v>7091</v>
      </c>
      <c r="N297">
        <v>5710</v>
      </c>
      <c r="O297">
        <v>67</v>
      </c>
    </row>
    <row r="298" spans="1:15">
      <c r="A298">
        <f t="shared" si="59"/>
        <v>2.8899999999999824</v>
      </c>
      <c r="B298">
        <f t="shared" si="48"/>
        <v>1.3780859259233925E-3</v>
      </c>
      <c r="C298" s="2">
        <f t="shared" si="49"/>
        <v>1.999184994190347E-3</v>
      </c>
      <c r="D298">
        <f t="shared" si="50"/>
        <v>0.72615459951721162</v>
      </c>
      <c r="E298">
        <f t="shared" si="51"/>
        <v>3.0701617084178626E-3</v>
      </c>
      <c r="F298">
        <f t="shared" si="52"/>
        <v>2.9462049941833884E-3</v>
      </c>
      <c r="G298">
        <f t="shared" si="53"/>
        <v>1.6844421141785111E-5</v>
      </c>
      <c r="H298">
        <f t="shared" si="54"/>
        <v>0.4289906393603925</v>
      </c>
      <c r="I298">
        <f t="shared" si="55"/>
        <v>341785</v>
      </c>
      <c r="J298">
        <f t="shared" si="56"/>
        <v>283656</v>
      </c>
      <c r="K298">
        <f t="shared" si="57"/>
        <v>281800</v>
      </c>
      <c r="L298">
        <f t="shared" si="58"/>
        <v>1856</v>
      </c>
      <c r="M298">
        <v>6870</v>
      </c>
      <c r="N298">
        <v>5587</v>
      </c>
      <c r="O298">
        <v>64</v>
      </c>
    </row>
    <row r="299" spans="1:15">
      <c r="A299">
        <f t="shared" si="59"/>
        <v>2.8999999999999821</v>
      </c>
      <c r="B299">
        <f t="shared" si="48"/>
        <v>1.3510786365933303E-3</v>
      </c>
      <c r="C299" s="2">
        <f t="shared" si="49"/>
        <v>1.9656363860577298E-3</v>
      </c>
      <c r="D299">
        <f t="shared" si="50"/>
        <v>0.72539026737336498</v>
      </c>
      <c r="E299">
        <f t="shared" si="51"/>
        <v>3.0088456067116427E-3</v>
      </c>
      <c r="F299">
        <f t="shared" si="52"/>
        <v>2.8887341323912447E-3</v>
      </c>
      <c r="G299">
        <f t="shared" si="53"/>
        <v>1.6281730349333236E-5</v>
      </c>
      <c r="H299">
        <f t="shared" si="54"/>
        <v>0.42574043235464154</v>
      </c>
      <c r="I299">
        <f t="shared" si="55"/>
        <v>334959</v>
      </c>
      <c r="J299">
        <f t="shared" si="56"/>
        <v>278097</v>
      </c>
      <c r="K299">
        <f t="shared" si="57"/>
        <v>276303</v>
      </c>
      <c r="L299">
        <f t="shared" si="58"/>
        <v>1794</v>
      </c>
      <c r="M299">
        <v>6826</v>
      </c>
      <c r="N299">
        <v>5497</v>
      </c>
      <c r="O299">
        <v>62</v>
      </c>
    </row>
    <row r="300" spans="1:15">
      <c r="A300">
        <f t="shared" si="59"/>
        <v>2.9099999999999819</v>
      </c>
      <c r="B300">
        <f t="shared" si="48"/>
        <v>1.3248875416520878E-3</v>
      </c>
      <c r="C300" s="2">
        <f t="shared" si="49"/>
        <v>1.9327132247025649E-3</v>
      </c>
      <c r="D300">
        <f t="shared" si="50"/>
        <v>0.72462763292604426</v>
      </c>
      <c r="E300">
        <f t="shared" si="51"/>
        <v>2.9493979124409482E-3</v>
      </c>
      <c r="F300">
        <f t="shared" si="52"/>
        <v>2.8329465175971971E-3</v>
      </c>
      <c r="G300">
        <f t="shared" si="53"/>
        <v>1.5782569162480769E-5</v>
      </c>
      <c r="H300">
        <f t="shared" si="54"/>
        <v>0.42267622045254605</v>
      </c>
      <c r="I300">
        <f t="shared" si="55"/>
        <v>328341</v>
      </c>
      <c r="J300">
        <f t="shared" si="56"/>
        <v>272706</v>
      </c>
      <c r="K300">
        <f t="shared" si="57"/>
        <v>270967</v>
      </c>
      <c r="L300">
        <f t="shared" si="58"/>
        <v>1739</v>
      </c>
      <c r="M300">
        <v>6618</v>
      </c>
      <c r="N300">
        <v>5336</v>
      </c>
      <c r="O300">
        <v>55</v>
      </c>
    </row>
    <row r="301" spans="1:15">
      <c r="A301">
        <f t="shared" si="59"/>
        <v>2.9199999999999817</v>
      </c>
      <c r="B301">
        <f t="shared" si="48"/>
        <v>1.2984778232138403E-3</v>
      </c>
      <c r="C301" s="2">
        <f t="shared" si="49"/>
        <v>1.9004025469504596E-3</v>
      </c>
      <c r="D301">
        <f t="shared" si="50"/>
        <v>0.72386670154110699</v>
      </c>
      <c r="E301">
        <f t="shared" si="51"/>
        <v>2.8900310627227518E-3</v>
      </c>
      <c r="F301">
        <f t="shared" si="52"/>
        <v>2.7766675201391093E-3</v>
      </c>
      <c r="G301">
        <f t="shared" si="53"/>
        <v>1.5301559291513847E-5</v>
      </c>
      <c r="H301">
        <f t="shared" si="54"/>
        <v>0.41920151986572879</v>
      </c>
      <c r="I301">
        <f t="shared" si="55"/>
        <v>321732</v>
      </c>
      <c r="J301">
        <f t="shared" si="56"/>
        <v>267270</v>
      </c>
      <c r="K301">
        <f t="shared" si="57"/>
        <v>265584</v>
      </c>
      <c r="L301">
        <f t="shared" si="58"/>
        <v>1686</v>
      </c>
      <c r="M301">
        <v>6609</v>
      </c>
      <c r="N301">
        <v>5383</v>
      </c>
      <c r="O301">
        <v>53</v>
      </c>
    </row>
    <row r="302" spans="1:15">
      <c r="A302">
        <f t="shared" si="59"/>
        <v>2.9299999999999815</v>
      </c>
      <c r="B302">
        <f t="shared" si="48"/>
        <v>1.2739142587503047E-3</v>
      </c>
      <c r="C302" s="2">
        <f t="shared" si="49"/>
        <v>1.8686916821320382E-3</v>
      </c>
      <c r="D302">
        <f t="shared" si="50"/>
        <v>0.72310747859498858</v>
      </c>
      <c r="E302">
        <f t="shared" si="51"/>
        <v>2.8323080522386955E-3</v>
      </c>
      <c r="F302">
        <f t="shared" si="52"/>
        <v>2.7243927686454368E-3</v>
      </c>
      <c r="G302">
        <f t="shared" si="53"/>
        <v>1.4793322446718605E-5</v>
      </c>
      <c r="H302">
        <f t="shared" si="54"/>
        <v>0.41585339463981202</v>
      </c>
      <c r="I302">
        <f t="shared" si="55"/>
        <v>315306</v>
      </c>
      <c r="J302">
        <f t="shared" si="56"/>
        <v>262214</v>
      </c>
      <c r="K302">
        <f t="shared" si="57"/>
        <v>260584</v>
      </c>
      <c r="L302">
        <f t="shared" si="58"/>
        <v>1630</v>
      </c>
      <c r="M302">
        <v>6426</v>
      </c>
      <c r="N302">
        <v>5000</v>
      </c>
      <c r="O302">
        <v>56</v>
      </c>
    </row>
    <row r="303" spans="1:15">
      <c r="A303">
        <f t="shared" si="59"/>
        <v>2.9399999999999813</v>
      </c>
      <c r="B303">
        <f t="shared" si="48"/>
        <v>1.2490737711905622E-3</v>
      </c>
      <c r="C303" s="2">
        <f t="shared" si="49"/>
        <v>1.8375682450197063E-3</v>
      </c>
      <c r="D303">
        <f t="shared" si="50"/>
        <v>0.72234996947463215</v>
      </c>
      <c r="E303">
        <f t="shared" si="51"/>
        <v>2.7760312609715603E-3</v>
      </c>
      <c r="F303">
        <f t="shared" si="52"/>
        <v>2.6714070805314502E-3</v>
      </c>
      <c r="G303">
        <f t="shared" si="53"/>
        <v>1.4384917839293858E-5</v>
      </c>
      <c r="H303">
        <f t="shared" si="54"/>
        <v>0.41257921217609844</v>
      </c>
      <c r="I303">
        <f t="shared" si="55"/>
        <v>309041</v>
      </c>
      <c r="J303">
        <f t="shared" si="56"/>
        <v>257101</v>
      </c>
      <c r="K303">
        <f t="shared" si="57"/>
        <v>255516</v>
      </c>
      <c r="L303">
        <f t="shared" si="58"/>
        <v>1585</v>
      </c>
      <c r="M303">
        <v>6265</v>
      </c>
      <c r="N303">
        <v>5068</v>
      </c>
      <c r="O303">
        <v>45</v>
      </c>
    </row>
    <row r="304" spans="1:15">
      <c r="A304">
        <f t="shared" si="59"/>
        <v>2.9499999999999811</v>
      </c>
      <c r="B304">
        <f t="shared" si="48"/>
        <v>1.2244324739280913E-3</v>
      </c>
      <c r="C304" s="2">
        <f t="shared" si="49"/>
        <v>1.8070201289449913E-3</v>
      </c>
      <c r="D304">
        <f t="shared" si="50"/>
        <v>0.72159417957741456</v>
      </c>
      <c r="E304">
        <f t="shared" si="51"/>
        <v>2.7193412642138757E-3</v>
      </c>
      <c r="F304">
        <f t="shared" si="52"/>
        <v>2.6188918651809069E-3</v>
      </c>
      <c r="G304">
        <f t="shared" si="53"/>
        <v>1.3940210600098023E-5</v>
      </c>
      <c r="H304">
        <f t="shared" si="54"/>
        <v>0.40871051772746181</v>
      </c>
      <c r="I304">
        <f t="shared" si="55"/>
        <v>302730</v>
      </c>
      <c r="J304">
        <f t="shared" si="56"/>
        <v>252029</v>
      </c>
      <c r="K304">
        <f t="shared" si="57"/>
        <v>250493</v>
      </c>
      <c r="L304">
        <f t="shared" si="58"/>
        <v>1536</v>
      </c>
      <c r="M304">
        <v>6311</v>
      </c>
      <c r="N304">
        <v>5023</v>
      </c>
      <c r="O304">
        <v>49</v>
      </c>
    </row>
    <row r="305" spans="1:15">
      <c r="A305">
        <f t="shared" si="59"/>
        <v>2.9599999999999809</v>
      </c>
      <c r="B305">
        <f t="shared" si="48"/>
        <v>1.2004373305567696E-3</v>
      </c>
      <c r="C305" s="2">
        <f t="shared" si="49"/>
        <v>1.7770354990914905E-3</v>
      </c>
      <c r="D305">
        <f t="shared" si="50"/>
        <v>0.72084011431107387</v>
      </c>
      <c r="E305">
        <f t="shared" si="51"/>
        <v>2.6641603657695002E-3</v>
      </c>
      <c r="F305">
        <f t="shared" si="52"/>
        <v>2.5678298879218873E-3</v>
      </c>
      <c r="G305">
        <f t="shared" si="53"/>
        <v>1.3441049413245555E-5</v>
      </c>
      <c r="H305">
        <f t="shared" si="54"/>
        <v>0.40494242227540905</v>
      </c>
      <c r="I305">
        <f t="shared" si="55"/>
        <v>296587</v>
      </c>
      <c r="J305">
        <f t="shared" si="56"/>
        <v>247090</v>
      </c>
      <c r="K305">
        <f t="shared" si="57"/>
        <v>245609</v>
      </c>
      <c r="L305">
        <f t="shared" si="58"/>
        <v>1481</v>
      </c>
      <c r="M305">
        <v>6143</v>
      </c>
      <c r="N305">
        <v>4884</v>
      </c>
      <c r="O305">
        <v>55</v>
      </c>
    </row>
    <row r="306" spans="1:15">
      <c r="A306">
        <f t="shared" si="59"/>
        <v>2.9699999999999807</v>
      </c>
      <c r="B306">
        <f t="shared" si="48"/>
        <v>1.1773506892730034E-3</v>
      </c>
      <c r="C306" s="2">
        <f t="shared" si="49"/>
        <v>1.7476027859588217E-3</v>
      </c>
      <c r="D306">
        <f t="shared" si="50"/>
        <v>0.72008777909363386</v>
      </c>
      <c r="E306">
        <f t="shared" si="51"/>
        <v>2.6120156294078527E-3</v>
      </c>
      <c r="F306">
        <f t="shared" si="52"/>
        <v>2.518576617064549E-3</v>
      </c>
      <c r="G306">
        <f t="shared" si="53"/>
        <v>1.3068947437591896E-5</v>
      </c>
      <c r="H306">
        <f t="shared" si="54"/>
        <v>0.4018771828333243</v>
      </c>
      <c r="I306">
        <f t="shared" si="55"/>
        <v>290782</v>
      </c>
      <c r="J306">
        <f t="shared" si="56"/>
        <v>242338</v>
      </c>
      <c r="K306">
        <f t="shared" si="57"/>
        <v>240898</v>
      </c>
      <c r="L306">
        <f t="shared" si="58"/>
        <v>1440</v>
      </c>
      <c r="M306">
        <v>5805</v>
      </c>
      <c r="N306">
        <v>4711</v>
      </c>
      <c r="O306">
        <v>41</v>
      </c>
    </row>
    <row r="307" spans="1:15">
      <c r="A307">
        <f t="shared" si="59"/>
        <v>2.9799999999999804</v>
      </c>
      <c r="B307">
        <f t="shared" si="48"/>
        <v>1.1548859103807192E-3</v>
      </c>
      <c r="C307" s="2">
        <f t="shared" si="49"/>
        <v>1.7187106789929676E-3</v>
      </c>
      <c r="D307">
        <f t="shared" si="50"/>
        <v>0.71933717935332797</v>
      </c>
      <c r="E307">
        <f t="shared" si="51"/>
        <v>2.5597002212131527E-3</v>
      </c>
      <c r="F307">
        <f t="shared" si="52"/>
        <v>2.4707452194478387E-3</v>
      </c>
      <c r="G307">
        <f t="shared" si="53"/>
        <v>1.2624240198396061E-5</v>
      </c>
      <c r="H307">
        <f t="shared" si="54"/>
        <v>0.39831574605176356</v>
      </c>
      <c r="I307">
        <f t="shared" si="55"/>
        <v>284958</v>
      </c>
      <c r="J307">
        <f t="shared" si="56"/>
        <v>237714</v>
      </c>
      <c r="K307">
        <f t="shared" si="57"/>
        <v>236323</v>
      </c>
      <c r="L307">
        <f t="shared" si="58"/>
        <v>1391</v>
      </c>
      <c r="M307">
        <v>5824</v>
      </c>
      <c r="N307">
        <v>4575</v>
      </c>
      <c r="O307">
        <v>49</v>
      </c>
    </row>
    <row r="308" spans="1:15">
      <c r="A308">
        <f t="shared" si="59"/>
        <v>2.9899999999999802</v>
      </c>
      <c r="B308">
        <f t="shared" si="48"/>
        <v>1.1318332771964874E-3</v>
      </c>
      <c r="C308" s="2">
        <f t="shared" si="49"/>
        <v>1.6903481203785716E-3</v>
      </c>
      <c r="D308">
        <f t="shared" si="50"/>
        <v>0.71858832052852217</v>
      </c>
      <c r="E308">
        <f t="shared" si="51"/>
        <v>2.5088310322353728E-3</v>
      </c>
      <c r="F308">
        <f t="shared" si="52"/>
        <v>2.421586043143189E-3</v>
      </c>
      <c r="G308">
        <f t="shared" si="53"/>
        <v>1.2233986906856858E-5</v>
      </c>
      <c r="H308">
        <f t="shared" si="54"/>
        <v>0.39488242433950071</v>
      </c>
      <c r="I308">
        <f t="shared" si="55"/>
        <v>279295</v>
      </c>
      <c r="J308">
        <f t="shared" si="56"/>
        <v>232969</v>
      </c>
      <c r="K308">
        <f t="shared" si="57"/>
        <v>231621</v>
      </c>
      <c r="L308">
        <f t="shared" si="58"/>
        <v>1348</v>
      </c>
      <c r="M308">
        <v>5663</v>
      </c>
      <c r="N308">
        <v>4702</v>
      </c>
      <c r="O308">
        <v>43</v>
      </c>
    </row>
    <row r="309" spans="1:15">
      <c r="A309">
        <f t="shared" si="59"/>
        <v>2.99999999999998</v>
      </c>
      <c r="B309">
        <f t="shared" si="48"/>
        <v>1.1105733566876992E-3</v>
      </c>
      <c r="C309" s="2">
        <f t="shared" si="49"/>
        <v>1.6625042989889087E-3</v>
      </c>
      <c r="D309">
        <f t="shared" si="50"/>
        <v>0.71784120806763541</v>
      </c>
      <c r="E309">
        <f t="shared" si="51"/>
        <v>2.4590667188084088E-3</v>
      </c>
      <c r="F309">
        <f t="shared" si="52"/>
        <v>2.3761070093436935E-3</v>
      </c>
      <c r="G309">
        <f t="shared" si="53"/>
        <v>1.1998019800344782E-5</v>
      </c>
      <c r="H309">
        <f t="shared" si="54"/>
        <v>0.39145681595975984</v>
      </c>
      <c r="I309">
        <f t="shared" si="55"/>
        <v>273755</v>
      </c>
      <c r="J309">
        <f t="shared" si="56"/>
        <v>228593</v>
      </c>
      <c r="K309">
        <f t="shared" si="57"/>
        <v>227271</v>
      </c>
      <c r="L309">
        <f t="shared" si="58"/>
        <v>1322</v>
      </c>
      <c r="M309">
        <v>5540</v>
      </c>
      <c r="N309">
        <v>4350</v>
      </c>
      <c r="O309">
        <v>26</v>
      </c>
    </row>
    <row r="310" spans="1:15">
      <c r="A310">
        <f t="shared" si="59"/>
        <v>3.0099999999999798</v>
      </c>
      <c r="B310">
        <f t="shared" si="48"/>
        <v>1.0898186993719904E-3</v>
      </c>
      <c r="C310" s="2">
        <f t="shared" si="49"/>
        <v>1.6351686444892467E-3</v>
      </c>
      <c r="D310">
        <f t="shared" si="50"/>
        <v>0.7170958474290603</v>
      </c>
      <c r="E310">
        <f t="shared" si="51"/>
        <v>2.4116558801319616E-3</v>
      </c>
      <c r="F310">
        <f t="shared" si="52"/>
        <v>2.3317989299776569E-3</v>
      </c>
      <c r="G310">
        <f t="shared" si="53"/>
        <v>1.1689447430290529E-5</v>
      </c>
      <c r="H310">
        <f t="shared" si="54"/>
        <v>0.38856765325132264</v>
      </c>
      <c r="I310">
        <f t="shared" si="55"/>
        <v>268477</v>
      </c>
      <c r="J310">
        <f t="shared" si="56"/>
        <v>224321</v>
      </c>
      <c r="K310">
        <f t="shared" si="57"/>
        <v>223033</v>
      </c>
      <c r="L310">
        <f t="shared" si="58"/>
        <v>1288</v>
      </c>
      <c r="M310">
        <v>5278</v>
      </c>
      <c r="N310">
        <v>4238</v>
      </c>
      <c r="O310">
        <v>34</v>
      </c>
    </row>
    <row r="311" spans="1:15">
      <c r="A311">
        <f t="shared" si="59"/>
        <v>3.0199999999999796</v>
      </c>
      <c r="B311">
        <f t="shared" si="48"/>
        <v>1.0685684954630692E-3</v>
      </c>
      <c r="C311" s="2">
        <f t="shared" si="49"/>
        <v>1.6083308215895996E-3</v>
      </c>
      <c r="D311">
        <f t="shared" si="50"/>
        <v>0.71635224408108211</v>
      </c>
      <c r="E311">
        <f t="shared" si="51"/>
        <v>2.3642270759994038E-3</v>
      </c>
      <c r="F311">
        <f t="shared" si="52"/>
        <v>2.2864035357805512E-3</v>
      </c>
      <c r="G311">
        <f t="shared" si="53"/>
        <v>1.1399026376121821E-5</v>
      </c>
      <c r="H311">
        <f t="shared" si="54"/>
        <v>0.38525426635242482</v>
      </c>
      <c r="I311">
        <f t="shared" si="55"/>
        <v>263197</v>
      </c>
      <c r="J311">
        <f t="shared" si="56"/>
        <v>219947</v>
      </c>
      <c r="K311">
        <f t="shared" si="57"/>
        <v>218691</v>
      </c>
      <c r="L311">
        <f t="shared" si="58"/>
        <v>1256</v>
      </c>
      <c r="M311">
        <v>5280</v>
      </c>
      <c r="N311">
        <v>4342</v>
      </c>
      <c r="O311">
        <v>32</v>
      </c>
    </row>
    <row r="312" spans="1:15">
      <c r="A312">
        <f t="shared" si="59"/>
        <v>3.0299999999999794</v>
      </c>
      <c r="B312">
        <f t="shared" si="48"/>
        <v>1.0478332713470943E-3</v>
      </c>
      <c r="C312" s="2">
        <f t="shared" si="49"/>
        <v>1.5819807244428817E-3</v>
      </c>
      <c r="D312">
        <f t="shared" si="50"/>
        <v>0.71561040350179517</v>
      </c>
      <c r="E312">
        <f t="shared" si="51"/>
        <v>2.3185229556534842E-3</v>
      </c>
      <c r="F312">
        <f t="shared" si="52"/>
        <v>2.2420222717624235E-3</v>
      </c>
      <c r="G312">
        <f t="shared" si="53"/>
        <v>1.119028624343806E-5</v>
      </c>
      <c r="H312">
        <f t="shared" si="54"/>
        <v>0.38225264090545125</v>
      </c>
      <c r="I312">
        <f t="shared" si="55"/>
        <v>258109</v>
      </c>
      <c r="J312">
        <f t="shared" si="56"/>
        <v>215679</v>
      </c>
      <c r="K312">
        <f t="shared" si="57"/>
        <v>214446</v>
      </c>
      <c r="L312">
        <f t="shared" si="58"/>
        <v>1233</v>
      </c>
      <c r="M312">
        <v>5088</v>
      </c>
      <c r="N312">
        <v>4245</v>
      </c>
      <c r="O312">
        <v>23</v>
      </c>
    </row>
    <row r="313" spans="1:15">
      <c r="A313">
        <f t="shared" si="59"/>
        <v>3.0399999999999792</v>
      </c>
      <c r="B313">
        <f t="shared" si="48"/>
        <v>1.0282931890147483E-3</v>
      </c>
      <c r="C313" s="2">
        <f t="shared" si="49"/>
        <v>1.5561084711845589E-3</v>
      </c>
      <c r="D313">
        <f t="shared" si="50"/>
        <v>0.71487033117902032</v>
      </c>
      <c r="E313">
        <f t="shared" si="51"/>
        <v>2.2729895071406177E-3</v>
      </c>
      <c r="F313">
        <f t="shared" si="52"/>
        <v>2.2005056641261488E-3</v>
      </c>
      <c r="G313">
        <f t="shared" si="53"/>
        <v>1.0727427688356682E-5</v>
      </c>
      <c r="H313">
        <f t="shared" si="54"/>
        <v>0.37890779367091731</v>
      </c>
      <c r="I313">
        <f t="shared" si="55"/>
        <v>253040</v>
      </c>
      <c r="J313">
        <f t="shared" si="56"/>
        <v>211657</v>
      </c>
      <c r="K313">
        <f t="shared" si="57"/>
        <v>210475</v>
      </c>
      <c r="L313">
        <f t="shared" si="58"/>
        <v>1182</v>
      </c>
      <c r="M313">
        <v>5069</v>
      </c>
      <c r="N313">
        <v>3971</v>
      </c>
      <c r="O313">
        <v>51</v>
      </c>
    </row>
    <row r="314" spans="1:15">
      <c r="A314">
        <f t="shared" si="59"/>
        <v>3.049999999999979</v>
      </c>
      <c r="B314">
        <f t="shared" si="48"/>
        <v>1.0087093819830014E-3</v>
      </c>
      <c r="C314" s="2">
        <f t="shared" si="49"/>
        <v>1.5307043986101056E-3</v>
      </c>
      <c r="D314">
        <f t="shared" si="50"/>
        <v>0.71413203261021851</v>
      </c>
      <c r="E314">
        <f t="shared" si="51"/>
        <v>2.227788419565801E-3</v>
      </c>
      <c r="F314">
        <f t="shared" si="52"/>
        <v>2.1586544980803143E-3</v>
      </c>
      <c r="G314">
        <f t="shared" si="53"/>
        <v>1.0473309265959062E-5</v>
      </c>
      <c r="H314">
        <f t="shared" si="54"/>
        <v>0.37528133256215868</v>
      </c>
      <c r="I314">
        <f t="shared" si="55"/>
        <v>248008</v>
      </c>
      <c r="J314">
        <f t="shared" si="56"/>
        <v>207626</v>
      </c>
      <c r="K314">
        <f t="shared" si="57"/>
        <v>206472</v>
      </c>
      <c r="L314">
        <f t="shared" si="58"/>
        <v>1154</v>
      </c>
      <c r="M314">
        <v>5032</v>
      </c>
      <c r="N314">
        <v>4003</v>
      </c>
      <c r="O314">
        <v>28</v>
      </c>
    </row>
    <row r="315" spans="1:15">
      <c r="A315">
        <f t="shared" si="59"/>
        <v>3.0599999999999787</v>
      </c>
      <c r="B315">
        <f t="shared" si="48"/>
        <v>9.891790162505226E-4</v>
      </c>
      <c r="C315" s="2">
        <f t="shared" si="49"/>
        <v>1.5057590569865628E-3</v>
      </c>
      <c r="D315">
        <f t="shared" si="50"/>
        <v>0.71339551330240525</v>
      </c>
      <c r="E315">
        <f t="shared" si="51"/>
        <v>2.1847521694523379E-3</v>
      </c>
      <c r="F315">
        <f t="shared" si="52"/>
        <v>2.1169915211398573E-3</v>
      </c>
      <c r="G315">
        <f t="shared" si="53"/>
        <v>1.0155661237962036E-5</v>
      </c>
      <c r="H315">
        <f t="shared" si="54"/>
        <v>0.37220527066560466</v>
      </c>
      <c r="I315">
        <f t="shared" si="55"/>
        <v>243217</v>
      </c>
      <c r="J315">
        <f t="shared" si="56"/>
        <v>203606</v>
      </c>
      <c r="K315">
        <f t="shared" si="57"/>
        <v>202487</v>
      </c>
      <c r="L315">
        <f t="shared" si="58"/>
        <v>1119</v>
      </c>
      <c r="M315">
        <v>4791</v>
      </c>
      <c r="N315">
        <v>3985</v>
      </c>
      <c r="O315">
        <v>35</v>
      </c>
    </row>
    <row r="316" spans="1:15">
      <c r="A316">
        <f t="shared" si="59"/>
        <v>3.0699999999999785</v>
      </c>
      <c r="B316">
        <f t="shared" si="48"/>
        <v>9.6988670721478282E-4</v>
      </c>
      <c r="C316" s="2">
        <f t="shared" si="49"/>
        <v>1.4812632049947046E-3</v>
      </c>
      <c r="D316">
        <f t="shared" si="50"/>
        <v>0.71266077877206224</v>
      </c>
      <c r="E316">
        <f t="shared" si="51"/>
        <v>2.1413655929447138E-3</v>
      </c>
      <c r="F316">
        <f t="shared" si="52"/>
        <v>2.0758199268634406E-3</v>
      </c>
      <c r="G316">
        <f t="shared" si="53"/>
        <v>9.8561645258505546E-6</v>
      </c>
      <c r="H316">
        <f t="shared" si="54"/>
        <v>0.36854851243528713</v>
      </c>
      <c r="I316">
        <f t="shared" si="55"/>
        <v>238387</v>
      </c>
      <c r="J316">
        <f t="shared" si="56"/>
        <v>199635</v>
      </c>
      <c r="K316">
        <f t="shared" si="57"/>
        <v>198549</v>
      </c>
      <c r="L316">
        <f t="shared" si="58"/>
        <v>1086</v>
      </c>
      <c r="M316">
        <v>4830</v>
      </c>
      <c r="N316">
        <v>3938</v>
      </c>
      <c r="O316">
        <v>33</v>
      </c>
    </row>
    <row r="317" spans="1:15">
      <c r="A317">
        <f t="shared" si="59"/>
        <v>3.0799999999999783</v>
      </c>
      <c r="B317">
        <f t="shared" si="48"/>
        <v>9.515611998658002E-4</v>
      </c>
      <c r="C317" s="2">
        <f t="shared" si="49"/>
        <v>1.4572078047982871E-3</v>
      </c>
      <c r="D317">
        <f t="shared" si="50"/>
        <v>0.71192783454504871</v>
      </c>
      <c r="E317">
        <f t="shared" si="51"/>
        <v>2.0989940647073509E-3</v>
      </c>
      <c r="F317">
        <f t="shared" si="52"/>
        <v>2.0366347731437836E-3</v>
      </c>
      <c r="G317">
        <f t="shared" si="53"/>
        <v>9.6383487352240241E-6</v>
      </c>
      <c r="H317">
        <f t="shared" si="54"/>
        <v>0.36493607099614594</v>
      </c>
      <c r="I317">
        <f t="shared" si="55"/>
        <v>233670</v>
      </c>
      <c r="J317">
        <f t="shared" si="56"/>
        <v>195863</v>
      </c>
      <c r="K317">
        <f t="shared" si="57"/>
        <v>194801</v>
      </c>
      <c r="L317">
        <f t="shared" si="58"/>
        <v>1062</v>
      </c>
      <c r="M317">
        <v>4717</v>
      </c>
      <c r="N317">
        <v>3748</v>
      </c>
      <c r="O317">
        <v>24</v>
      </c>
    </row>
    <row r="318" spans="1:15">
      <c r="A318">
        <f t="shared" si="59"/>
        <v>3.0899999999999781</v>
      </c>
      <c r="B318">
        <f t="shared" si="48"/>
        <v>9.3332800021555303E-4</v>
      </c>
      <c r="C318" s="2">
        <f t="shared" si="49"/>
        <v>1.4335840172371014E-3</v>
      </c>
      <c r="D318">
        <f t="shared" si="50"/>
        <v>0.71119668615651066</v>
      </c>
      <c r="E318">
        <f t="shared" si="51"/>
        <v>2.0575477574596951E-3</v>
      </c>
      <c r="F318">
        <f t="shared" si="52"/>
        <v>1.9978259976348813E-3</v>
      </c>
      <c r="G318">
        <f t="shared" si="53"/>
        <v>9.2662467595703651E-6</v>
      </c>
      <c r="H318">
        <f t="shared" si="54"/>
        <v>0.36133725021600249</v>
      </c>
      <c r="I318">
        <f t="shared" si="55"/>
        <v>229056</v>
      </c>
      <c r="J318">
        <f t="shared" si="56"/>
        <v>192110</v>
      </c>
      <c r="K318">
        <f t="shared" si="57"/>
        <v>191089</v>
      </c>
      <c r="L318">
        <f t="shared" si="58"/>
        <v>1021</v>
      </c>
      <c r="M318">
        <v>4614</v>
      </c>
      <c r="N318">
        <v>3712</v>
      </c>
      <c r="O318">
        <v>41</v>
      </c>
    </row>
    <row r="319" spans="1:15">
      <c r="A319">
        <f t="shared" si="59"/>
        <v>3.0999999999999779</v>
      </c>
      <c r="B319">
        <f t="shared" si="48"/>
        <v>9.1565350505765303E-4</v>
      </c>
      <c r="C319" s="2">
        <f t="shared" si="49"/>
        <v>1.410383197140521E-3</v>
      </c>
      <c r="D319">
        <f t="shared" si="50"/>
        <v>0.71046733915078908</v>
      </c>
      <c r="E319">
        <f t="shared" si="51"/>
        <v>2.0176554621656254E-3</v>
      </c>
      <c r="F319">
        <f t="shared" si="52"/>
        <v>1.9600940820067481E-3</v>
      </c>
      <c r="G319">
        <f t="shared" si="53"/>
        <v>9.0030526792299731E-6</v>
      </c>
      <c r="H319">
        <f t="shared" si="54"/>
        <v>0.35807473654007493</v>
      </c>
      <c r="I319">
        <f t="shared" si="55"/>
        <v>224615</v>
      </c>
      <c r="J319">
        <f t="shared" si="56"/>
        <v>188472</v>
      </c>
      <c r="K319">
        <f t="shared" si="57"/>
        <v>187480</v>
      </c>
      <c r="L319">
        <f t="shared" si="58"/>
        <v>992</v>
      </c>
      <c r="M319">
        <v>4441</v>
      </c>
      <c r="N319">
        <v>3609</v>
      </c>
      <c r="O319">
        <v>29</v>
      </c>
    </row>
    <row r="320" spans="1:15">
      <c r="A320">
        <f t="shared" si="59"/>
        <v>3.1099999999999777</v>
      </c>
      <c r="B320">
        <f t="shared" si="48"/>
        <v>8.9823164149629249E-4</v>
      </c>
      <c r="C320" s="2">
        <f t="shared" si="49"/>
        <v>1.3875968887583699E-3</v>
      </c>
      <c r="D320">
        <f t="shared" si="50"/>
        <v>0.70973979908132701</v>
      </c>
      <c r="E320">
        <f t="shared" si="51"/>
        <v>1.9786524569490407E-3</v>
      </c>
      <c r="F320">
        <f t="shared" si="52"/>
        <v>1.9228326391420585E-3</v>
      </c>
      <c r="G320">
        <f t="shared" si="53"/>
        <v>8.8033882044889848E-6</v>
      </c>
      <c r="H320">
        <f t="shared" si="54"/>
        <v>0.35484264177388641</v>
      </c>
      <c r="I320">
        <f t="shared" si="55"/>
        <v>220273</v>
      </c>
      <c r="J320">
        <f t="shared" si="56"/>
        <v>184886</v>
      </c>
      <c r="K320">
        <f t="shared" si="57"/>
        <v>183916</v>
      </c>
      <c r="L320">
        <f t="shared" si="58"/>
        <v>970</v>
      </c>
      <c r="M320">
        <v>4342</v>
      </c>
      <c r="N320">
        <v>3564</v>
      </c>
      <c r="O320">
        <v>22</v>
      </c>
    </row>
    <row r="321" spans="1:15">
      <c r="A321">
        <f t="shared" si="59"/>
        <v>3.1199999999999775</v>
      </c>
      <c r="B321">
        <f t="shared" si="48"/>
        <v>8.8089722733373404E-4</v>
      </c>
      <c r="C321" s="2">
        <f t="shared" si="49"/>
        <v>1.3652168213060356E-3</v>
      </c>
      <c r="D321">
        <f t="shared" si="50"/>
        <v>0.70901407151057472</v>
      </c>
      <c r="E321">
        <f t="shared" si="51"/>
        <v>1.9392901426102398E-3</v>
      </c>
      <c r="F321">
        <f t="shared" si="52"/>
        <v>1.8859371195378244E-3</v>
      </c>
      <c r="G321">
        <f t="shared" si="53"/>
        <v>8.4494375447208714E-6</v>
      </c>
      <c r="H321">
        <f t="shared" si="54"/>
        <v>0.35100874077405514</v>
      </c>
      <c r="I321">
        <f t="shared" si="55"/>
        <v>215891</v>
      </c>
      <c r="J321">
        <f t="shared" si="56"/>
        <v>181318</v>
      </c>
      <c r="K321">
        <f t="shared" si="57"/>
        <v>180387</v>
      </c>
      <c r="L321">
        <f t="shared" si="58"/>
        <v>931</v>
      </c>
      <c r="M321">
        <v>4382</v>
      </c>
      <c r="N321">
        <v>3529</v>
      </c>
      <c r="O321">
        <v>39</v>
      </c>
    </row>
    <row r="322" spans="1:15">
      <c r="A322">
        <f t="shared" si="59"/>
        <v>3.1299999999999772</v>
      </c>
      <c r="B322">
        <f t="shared" si="48"/>
        <v>8.6389317756665042E-4</v>
      </c>
      <c r="C322" s="2">
        <f t="shared" si="49"/>
        <v>1.3432349046208208E-3</v>
      </c>
      <c r="D322">
        <f t="shared" si="50"/>
        <v>0.70829016200989436</v>
      </c>
      <c r="E322">
        <f t="shared" si="51"/>
        <v>1.9012572720236392E-3</v>
      </c>
      <c r="F322">
        <f t="shared" si="52"/>
        <v>1.8496898068521117E-3</v>
      </c>
      <c r="G322">
        <f t="shared" si="53"/>
        <v>8.1499408326093915E-6</v>
      </c>
      <c r="H322">
        <f t="shared" si="54"/>
        <v>0.34743457683702345</v>
      </c>
      <c r="I322">
        <f t="shared" si="55"/>
        <v>211657</v>
      </c>
      <c r="J322">
        <f t="shared" si="56"/>
        <v>177818</v>
      </c>
      <c r="K322">
        <f t="shared" si="57"/>
        <v>176920</v>
      </c>
      <c r="L322">
        <f t="shared" si="58"/>
        <v>898</v>
      </c>
      <c r="M322">
        <v>4234</v>
      </c>
      <c r="N322">
        <v>3467</v>
      </c>
      <c r="O322">
        <v>33</v>
      </c>
    </row>
    <row r="323" spans="1:15">
      <c r="A323">
        <f t="shared" si="59"/>
        <v>3.139999999999977</v>
      </c>
      <c r="B323">
        <f t="shared" si="48"/>
        <v>8.4744297399198039E-4</v>
      </c>
      <c r="C323" s="2">
        <f t="shared" si="49"/>
        <v>1.3216432249266235E-3</v>
      </c>
      <c r="D323">
        <f t="shared" si="50"/>
        <v>0.70756807615946204</v>
      </c>
      <c r="E323">
        <f t="shared" si="51"/>
        <v>1.8641316569706352E-3</v>
      </c>
      <c r="F323">
        <f t="shared" si="52"/>
        <v>1.8146448134507536E-3</v>
      </c>
      <c r="G323">
        <f t="shared" si="53"/>
        <v>7.8413684625551379E-6</v>
      </c>
      <c r="H323">
        <f t="shared" si="54"/>
        <v>0.34391951542912669</v>
      </c>
      <c r="I323">
        <f t="shared" si="55"/>
        <v>207524</v>
      </c>
      <c r="J323">
        <f t="shared" si="56"/>
        <v>174432</v>
      </c>
      <c r="K323">
        <f t="shared" si="57"/>
        <v>173568</v>
      </c>
      <c r="L323">
        <f t="shared" si="58"/>
        <v>864</v>
      </c>
      <c r="M323">
        <v>4133</v>
      </c>
      <c r="N323">
        <v>3352</v>
      </c>
      <c r="O323">
        <v>34</v>
      </c>
    </row>
    <row r="324" spans="1:15">
      <c r="A324">
        <f t="shared" si="59"/>
        <v>3.1499999999999768</v>
      </c>
      <c r="B324">
        <f t="shared" si="48"/>
        <v>8.3118710241464843E-4</v>
      </c>
      <c r="C324" s="2">
        <f t="shared" si="49"/>
        <v>1.3004340407040689E-3</v>
      </c>
      <c r="D324">
        <f t="shared" si="50"/>
        <v>0.70684781954816989</v>
      </c>
      <c r="E324">
        <f t="shared" si="51"/>
        <v>1.8278234701706731E-3</v>
      </c>
      <c r="F324">
        <f t="shared" si="52"/>
        <v>1.7800284730116436E-3</v>
      </c>
      <c r="G324">
        <f t="shared" si="53"/>
        <v>7.5237204345581124E-6</v>
      </c>
      <c r="H324">
        <f t="shared" si="54"/>
        <v>0.3404278122327849</v>
      </c>
      <c r="I324">
        <f t="shared" si="55"/>
        <v>203482</v>
      </c>
      <c r="J324">
        <f t="shared" si="56"/>
        <v>171086</v>
      </c>
      <c r="K324">
        <f t="shared" si="57"/>
        <v>170257</v>
      </c>
      <c r="L324">
        <f t="shared" si="58"/>
        <v>829</v>
      </c>
      <c r="M324">
        <v>4042</v>
      </c>
      <c r="N324">
        <v>3311</v>
      </c>
      <c r="O324">
        <v>35</v>
      </c>
    </row>
    <row r="325" spans="1:15">
      <c r="A325">
        <f t="shared" si="59"/>
        <v>3.1599999999999766</v>
      </c>
      <c r="B325">
        <f t="shared" si="48"/>
        <v>8.1574256692620308E-4</v>
      </c>
      <c r="C325" s="2">
        <f t="shared" si="49"/>
        <v>1.2795997786633707E-3</v>
      </c>
      <c r="D325">
        <f t="shared" si="50"/>
        <v>0.7061293977735259</v>
      </c>
      <c r="E325">
        <f t="shared" si="51"/>
        <v>1.7920183161418142E-3</v>
      </c>
      <c r="F325">
        <f t="shared" si="52"/>
        <v>1.7470221949185388E-3</v>
      </c>
      <c r="G325">
        <f t="shared" si="53"/>
        <v>7.324055959817125E-6</v>
      </c>
      <c r="H325">
        <f t="shared" si="54"/>
        <v>0.33679517944186904</v>
      </c>
      <c r="I325">
        <f t="shared" si="55"/>
        <v>199496</v>
      </c>
      <c r="J325">
        <f t="shared" si="56"/>
        <v>167907</v>
      </c>
      <c r="K325">
        <f t="shared" si="57"/>
        <v>167100</v>
      </c>
      <c r="L325">
        <f t="shared" si="58"/>
        <v>807</v>
      </c>
      <c r="M325">
        <v>3986</v>
      </c>
      <c r="N325">
        <v>3157</v>
      </c>
      <c r="O325">
        <v>22</v>
      </c>
    </row>
    <row r="326" spans="1:15">
      <c r="A326">
        <f t="shared" si="59"/>
        <v>3.1699999999999764</v>
      </c>
      <c r="B326">
        <f t="shared" si="48"/>
        <v>7.9959357794740708E-4</v>
      </c>
      <c r="C326" s="2">
        <f t="shared" si="49"/>
        <v>1.2591330298172292E-3</v>
      </c>
      <c r="D326">
        <f t="shared" si="50"/>
        <v>0.70541281644155174</v>
      </c>
      <c r="E326">
        <f t="shared" si="51"/>
        <v>1.7573988822162689E-3</v>
      </c>
      <c r="F326">
        <f t="shared" si="52"/>
        <v>1.7126044985351046E-3</v>
      </c>
      <c r="G326">
        <f t="shared" si="53"/>
        <v>7.0336349056484162E-6</v>
      </c>
      <c r="H326">
        <f t="shared" si="54"/>
        <v>0.33341139547553006</v>
      </c>
      <c r="I326">
        <f t="shared" si="55"/>
        <v>195642</v>
      </c>
      <c r="J326">
        <f t="shared" si="56"/>
        <v>164583</v>
      </c>
      <c r="K326">
        <f t="shared" si="57"/>
        <v>163808</v>
      </c>
      <c r="L326">
        <f t="shared" si="58"/>
        <v>775</v>
      </c>
      <c r="M326">
        <v>3854</v>
      </c>
      <c r="N326">
        <v>3292</v>
      </c>
      <c r="O326">
        <v>32</v>
      </c>
    </row>
    <row r="327" spans="1:15">
      <c r="A327">
        <f t="shared" si="59"/>
        <v>3.1799999999999762</v>
      </c>
      <c r="B327">
        <f t="shared" si="48"/>
        <v>7.8420248375822967E-4</v>
      </c>
      <c r="C327" s="2">
        <f t="shared" si="49"/>
        <v>1.2390265456511055E-3</v>
      </c>
      <c r="D327">
        <f t="shared" si="50"/>
        <v>0.7046980811666812</v>
      </c>
      <c r="E327">
        <f t="shared" si="51"/>
        <v>1.721620676371576E-3</v>
      </c>
      <c r="F327">
        <f t="shared" si="52"/>
        <v>1.6797341347958832E-3</v>
      </c>
      <c r="G327">
        <f t="shared" si="53"/>
        <v>6.8158191150218848E-6</v>
      </c>
      <c r="H327">
        <f t="shared" si="54"/>
        <v>0.32894007340848819</v>
      </c>
      <c r="I327">
        <f t="shared" si="55"/>
        <v>191659</v>
      </c>
      <c r="J327">
        <f t="shared" si="56"/>
        <v>161415</v>
      </c>
      <c r="K327">
        <f t="shared" si="57"/>
        <v>160664</v>
      </c>
      <c r="L327">
        <f t="shared" si="58"/>
        <v>751</v>
      </c>
      <c r="M327">
        <v>3983</v>
      </c>
      <c r="N327">
        <v>3144</v>
      </c>
      <c r="O327">
        <v>24</v>
      </c>
    </row>
    <row r="328" spans="1:15">
      <c r="A328">
        <f t="shared" si="59"/>
        <v>3.189999999999976</v>
      </c>
      <c r="B328">
        <f t="shared" si="48"/>
        <v>7.694138187608003E-4</v>
      </c>
      <c r="C328" s="2">
        <f t="shared" si="49"/>
        <v>1.2192732343883992E-3</v>
      </c>
      <c r="D328">
        <f t="shared" si="50"/>
        <v>0.70398519757165512</v>
      </c>
      <c r="E328">
        <f t="shared" si="51"/>
        <v>1.6881510316371232E-3</v>
      </c>
      <c r="F328">
        <f t="shared" si="52"/>
        <v>1.6480974551919127E-3</v>
      </c>
      <c r="G328">
        <f t="shared" si="53"/>
        <v>6.6524572720519861E-6</v>
      </c>
      <c r="H328">
        <f t="shared" si="54"/>
        <v>0.32537889416785887</v>
      </c>
      <c r="I328">
        <f t="shared" si="55"/>
        <v>187933</v>
      </c>
      <c r="J328">
        <f t="shared" si="56"/>
        <v>158371</v>
      </c>
      <c r="K328">
        <f t="shared" si="57"/>
        <v>157638</v>
      </c>
      <c r="L328">
        <f t="shared" si="58"/>
        <v>733</v>
      </c>
      <c r="M328">
        <v>3726</v>
      </c>
      <c r="N328">
        <v>3026</v>
      </c>
      <c r="O328">
        <v>18</v>
      </c>
    </row>
    <row r="329" spans="1:15">
      <c r="A329">
        <f t="shared" si="59"/>
        <v>3.1999999999999758</v>
      </c>
      <c r="B329">
        <f t="shared" si="48"/>
        <v>7.5467373676270551E-4</v>
      </c>
      <c r="C329" s="2">
        <f t="shared" si="49"/>
        <v>1.1998661573479933E-3</v>
      </c>
      <c r="D329">
        <f t="shared" si="50"/>
        <v>0.70327417128741643</v>
      </c>
      <c r="E329">
        <f t="shared" si="51"/>
        <v>1.6560826924793143E-3</v>
      </c>
      <c r="F329">
        <f t="shared" si="52"/>
        <v>1.6167012394448128E-3</v>
      </c>
      <c r="G329">
        <f t="shared" si="53"/>
        <v>6.3711118758260493E-6</v>
      </c>
      <c r="H329">
        <f t="shared" si="54"/>
        <v>0.32224497475833896</v>
      </c>
      <c r="I329">
        <f t="shared" si="55"/>
        <v>184363</v>
      </c>
      <c r="J329">
        <f t="shared" si="56"/>
        <v>155337</v>
      </c>
      <c r="K329">
        <f t="shared" si="57"/>
        <v>154635</v>
      </c>
      <c r="L329">
        <f t="shared" si="58"/>
        <v>702</v>
      </c>
      <c r="M329">
        <v>3570</v>
      </c>
      <c r="N329">
        <v>3003</v>
      </c>
      <c r="O329">
        <v>31</v>
      </c>
    </row>
    <row r="330" spans="1:15">
      <c r="A330">
        <f t="shared" si="59"/>
        <v>3.2099999999999755</v>
      </c>
      <c r="B330">
        <f t="shared" si="48"/>
        <v>7.3996766286414499E-4</v>
      </c>
      <c r="C330" s="2">
        <f t="shared" si="49"/>
        <v>1.1807985253918013E-3</v>
      </c>
      <c r="D330">
        <f t="shared" si="50"/>
        <v>0.70256500795300247</v>
      </c>
      <c r="E330">
        <f t="shared" si="51"/>
        <v>1.6230262532354101E-3</v>
      </c>
      <c r="F330">
        <f t="shared" si="52"/>
        <v>1.5852632038965181E-3</v>
      </c>
      <c r="G330">
        <f t="shared" si="53"/>
        <v>6.1895987169706066E-6</v>
      </c>
      <c r="H330">
        <f t="shared" si="54"/>
        <v>0.31810153810542907</v>
      </c>
      <c r="I330">
        <f t="shared" si="55"/>
        <v>180683</v>
      </c>
      <c r="J330">
        <f t="shared" si="56"/>
        <v>152310</v>
      </c>
      <c r="K330">
        <f t="shared" si="57"/>
        <v>151628</v>
      </c>
      <c r="L330">
        <f t="shared" si="58"/>
        <v>682</v>
      </c>
      <c r="M330">
        <v>3680</v>
      </c>
      <c r="N330">
        <v>3007</v>
      </c>
      <c r="O330">
        <v>20</v>
      </c>
    </row>
    <row r="331" spans="1:15">
      <c r="A331">
        <f t="shared" si="59"/>
        <v>3.2199999999999753</v>
      </c>
      <c r="B331">
        <f t="shared" ref="B331:B394" si="60">+$J331/$J$9</f>
        <v>7.2583486835773171E-4</v>
      </c>
      <c r="C331" s="2">
        <f t="shared" ref="C331:C394" si="61">2*($A331/$C$1*$D331)*BESSELK(2*($A331/$C$1*$D331),1)</f>
        <v>1.1620636954599594E-3</v>
      </c>
      <c r="D331">
        <f t="shared" ref="D331:D394" si="62">+(1-$D$2*$A331/$D$1*(1-$D$3*$A331/$D$1))^$D$4</f>
        <v>0.70185771321543688</v>
      </c>
      <c r="E331">
        <f t="shared" ref="E331:E394" si="63">+$I331/$I$9</f>
        <v>1.5917214459623109E-3</v>
      </c>
      <c r="F331">
        <f t="shared" ref="F331:F394" si="64">+$K331/$K$9</f>
        <v>1.5551215821852666E-3</v>
      </c>
      <c r="G331">
        <f t="shared" ref="G331:G394" si="65">+$L331/$L$9</f>
        <v>5.9536316104585304E-6</v>
      </c>
      <c r="H331">
        <f t="shared" ref="H331:H394" si="66">+ABS(LN($C331/$E331))</f>
        <v>0.31461862868632695</v>
      </c>
      <c r="I331">
        <f t="shared" ref="I331:I394" si="67">+$I330-$M331</f>
        <v>177198</v>
      </c>
      <c r="J331">
        <f t="shared" ref="J331:J394" si="68">+$J330-$N331-$O331</f>
        <v>149401</v>
      </c>
      <c r="K331">
        <f t="shared" ref="K331:K394" si="69">+$K330-$N331</f>
        <v>148745</v>
      </c>
      <c r="L331">
        <f t="shared" ref="L331:L394" si="70">+$L330-$O331</f>
        <v>656</v>
      </c>
      <c r="M331">
        <v>3485</v>
      </c>
      <c r="N331">
        <v>2883</v>
      </c>
      <c r="O331">
        <v>26</v>
      </c>
    </row>
    <row r="332" spans="1:15">
      <c r="A332">
        <f t="shared" ref="A332:A395" si="71">+$A331+$A$1</f>
        <v>3.2299999999999751</v>
      </c>
      <c r="B332">
        <f t="shared" si="60"/>
        <v>7.1164377425211704E-4</v>
      </c>
      <c r="C332" s="2">
        <f t="shared" si="61"/>
        <v>1.1436551671913742E-3</v>
      </c>
      <c r="D332">
        <f t="shared" si="62"/>
        <v>0.70115229272961976</v>
      </c>
      <c r="E332">
        <f t="shared" si="63"/>
        <v>1.5603986732331007E-3</v>
      </c>
      <c r="F332">
        <f t="shared" si="64"/>
        <v>1.5248545010704301E-3</v>
      </c>
      <c r="G332">
        <f t="shared" si="65"/>
        <v>5.7176645039464543E-6</v>
      </c>
      <c r="H332">
        <f t="shared" si="66"/>
        <v>0.31071192813741466</v>
      </c>
      <c r="I332">
        <f t="shared" si="67"/>
        <v>173711</v>
      </c>
      <c r="J332">
        <f t="shared" si="68"/>
        <v>146480</v>
      </c>
      <c r="K332">
        <f t="shared" si="69"/>
        <v>145850</v>
      </c>
      <c r="L332">
        <f t="shared" si="70"/>
        <v>630</v>
      </c>
      <c r="M332">
        <v>3487</v>
      </c>
      <c r="N332">
        <v>2895</v>
      </c>
      <c r="O332">
        <v>26</v>
      </c>
    </row>
    <row r="333" spans="1:15">
      <c r="A333">
        <f t="shared" si="71"/>
        <v>3.2399999999999749</v>
      </c>
      <c r="B333">
        <f t="shared" si="60"/>
        <v>6.9792393524004733E-4</v>
      </c>
      <c r="C333" s="2">
        <f t="shared" si="61"/>
        <v>1.1255665796274302E-3</v>
      </c>
      <c r="D333">
        <f t="shared" si="62"/>
        <v>0.70044875215821645</v>
      </c>
      <c r="E333">
        <f t="shared" si="63"/>
        <v>1.528689643197508E-3</v>
      </c>
      <c r="F333">
        <f t="shared" si="64"/>
        <v>1.4955283654824797E-3</v>
      </c>
      <c r="G333">
        <f t="shared" si="65"/>
        <v>5.5452270030337836E-6</v>
      </c>
      <c r="H333">
        <f t="shared" si="66"/>
        <v>0.30612439087879012</v>
      </c>
      <c r="I333">
        <f t="shared" si="67"/>
        <v>170181</v>
      </c>
      <c r="J333">
        <f t="shared" si="68"/>
        <v>143656</v>
      </c>
      <c r="K333">
        <f t="shared" si="69"/>
        <v>143045</v>
      </c>
      <c r="L333">
        <f t="shared" si="70"/>
        <v>611</v>
      </c>
      <c r="M333">
        <v>3530</v>
      </c>
      <c r="N333">
        <v>2805</v>
      </c>
      <c r="O333">
        <v>19</v>
      </c>
    </row>
    <row r="334" spans="1:15">
      <c r="A334">
        <f t="shared" si="71"/>
        <v>3.2499999999999747</v>
      </c>
      <c r="B334">
        <f t="shared" si="60"/>
        <v>6.8467535132152248E-4</v>
      </c>
      <c r="C334" s="2">
        <f t="shared" si="61"/>
        <v>1.107791707996702E-3</v>
      </c>
      <c r="D334">
        <f t="shared" si="62"/>
        <v>0.69974709717154415</v>
      </c>
      <c r="E334">
        <f t="shared" si="63"/>
        <v>1.4982202296335617E-3</v>
      </c>
      <c r="F334">
        <f t="shared" si="64"/>
        <v>1.4672372699741042E-3</v>
      </c>
      <c r="G334">
        <f t="shared" si="65"/>
        <v>5.3546381862355689E-6</v>
      </c>
      <c r="H334">
        <f t="shared" si="66"/>
        <v>0.30190930858574982</v>
      </c>
      <c r="I334">
        <f t="shared" si="67"/>
        <v>166789</v>
      </c>
      <c r="J334">
        <f t="shared" si="68"/>
        <v>140929</v>
      </c>
      <c r="K334">
        <f t="shared" si="69"/>
        <v>140339</v>
      </c>
      <c r="L334">
        <f t="shared" si="70"/>
        <v>590</v>
      </c>
      <c r="M334">
        <v>3392</v>
      </c>
      <c r="N334">
        <v>2706</v>
      </c>
      <c r="O334">
        <v>21</v>
      </c>
    </row>
    <row r="335" spans="1:15">
      <c r="A335">
        <f t="shared" si="71"/>
        <v>3.2599999999999745</v>
      </c>
      <c r="B335">
        <f t="shared" si="60"/>
        <v>6.7146077550253168E-4</v>
      </c>
      <c r="C335" s="2">
        <f t="shared" si="61"/>
        <v>1.0903244605785433E-3</v>
      </c>
      <c r="D335">
        <f t="shared" si="62"/>
        <v>0.69904733344745862</v>
      </c>
      <c r="E335">
        <f t="shared" si="63"/>
        <v>1.4680382633673885E-3</v>
      </c>
      <c r="F335">
        <f t="shared" si="64"/>
        <v>1.4390611789190145E-3</v>
      </c>
      <c r="G335">
        <f t="shared" si="65"/>
        <v>5.1277467376662648E-6</v>
      </c>
      <c r="H335">
        <f t="shared" si="66"/>
        <v>0.29745167261520356</v>
      </c>
      <c r="I335">
        <f t="shared" si="67"/>
        <v>163429</v>
      </c>
      <c r="J335">
        <f t="shared" si="68"/>
        <v>138209</v>
      </c>
      <c r="K335">
        <f t="shared" si="69"/>
        <v>137644</v>
      </c>
      <c r="L335">
        <f t="shared" si="70"/>
        <v>565</v>
      </c>
      <c r="M335">
        <v>3360</v>
      </c>
      <c r="N335">
        <v>2695</v>
      </c>
      <c r="O335">
        <v>25</v>
      </c>
    </row>
    <row r="336" spans="1:15">
      <c r="A336">
        <f t="shared" si="71"/>
        <v>3.2699999999999743</v>
      </c>
      <c r="B336">
        <f t="shared" si="60"/>
        <v>6.583919486815446E-4</v>
      </c>
      <c r="C336" s="2">
        <f t="shared" si="61"/>
        <v>1.0731588756435569E-3</v>
      </c>
      <c r="D336">
        <f t="shared" si="62"/>
        <v>0.69834946667123798</v>
      </c>
      <c r="E336">
        <f t="shared" si="63"/>
        <v>1.4387905008189778E-3</v>
      </c>
      <c r="F336">
        <f t="shared" si="64"/>
        <v>1.4111150967704971E-3</v>
      </c>
      <c r="G336">
        <f t="shared" si="65"/>
        <v>4.973460552639138E-6</v>
      </c>
      <c r="H336">
        <f t="shared" si="66"/>
        <v>0.2931963112051032</v>
      </c>
      <c r="I336">
        <f t="shared" si="67"/>
        <v>160173</v>
      </c>
      <c r="J336">
        <f t="shared" si="68"/>
        <v>135519</v>
      </c>
      <c r="K336">
        <f t="shared" si="69"/>
        <v>134971</v>
      </c>
      <c r="L336">
        <f t="shared" si="70"/>
        <v>548</v>
      </c>
      <c r="M336">
        <v>3256</v>
      </c>
      <c r="N336">
        <v>2673</v>
      </c>
      <c r="O336">
        <v>17</v>
      </c>
    </row>
    <row r="337" spans="1:15">
      <c r="A337">
        <f t="shared" si="71"/>
        <v>3.279999999999974</v>
      </c>
      <c r="B337">
        <f t="shared" si="60"/>
        <v>6.4603243365084152E-4</v>
      </c>
      <c r="C337" s="2">
        <f t="shared" si="61"/>
        <v>1.0562891184689243E-3</v>
      </c>
      <c r="D337">
        <f t="shared" si="62"/>
        <v>0.69765350253546521</v>
      </c>
      <c r="E337">
        <f t="shared" si="63"/>
        <v>1.4106206656372162E-3</v>
      </c>
      <c r="F337">
        <f t="shared" si="64"/>
        <v>1.3847999868685824E-3</v>
      </c>
      <c r="G337">
        <f t="shared" si="65"/>
        <v>4.7284177881842899E-6</v>
      </c>
      <c r="H337">
        <f t="shared" si="66"/>
        <v>0.28926786169046531</v>
      </c>
      <c r="I337">
        <f t="shared" si="67"/>
        <v>157037</v>
      </c>
      <c r="J337">
        <f t="shared" si="68"/>
        <v>132975</v>
      </c>
      <c r="K337">
        <f t="shared" si="69"/>
        <v>132454</v>
      </c>
      <c r="L337">
        <f t="shared" si="70"/>
        <v>521</v>
      </c>
      <c r="M337">
        <v>3136</v>
      </c>
      <c r="N337">
        <v>2517</v>
      </c>
      <c r="O337">
        <v>27</v>
      </c>
    </row>
    <row r="338" spans="1:15">
      <c r="A338">
        <f t="shared" si="71"/>
        <v>3.2899999999999738</v>
      </c>
      <c r="B338">
        <f t="shared" si="60"/>
        <v>6.331579388271925E-4</v>
      </c>
      <c r="C338" s="2">
        <f t="shared" si="61"/>
        <v>1.0397094784266687E-3</v>
      </c>
      <c r="D338">
        <f t="shared" si="62"/>
        <v>0.69695944673991073</v>
      </c>
      <c r="E338">
        <f t="shared" si="63"/>
        <v>1.3833131723487737E-3</v>
      </c>
      <c r="F338">
        <f t="shared" si="64"/>
        <v>1.3572511928314169E-3</v>
      </c>
      <c r="G338">
        <f t="shared" si="65"/>
        <v>4.5922829190427079E-6</v>
      </c>
      <c r="H338">
        <f t="shared" si="66"/>
        <v>0.28554014480079731</v>
      </c>
      <c r="I338">
        <f t="shared" si="67"/>
        <v>153997</v>
      </c>
      <c r="J338">
        <f t="shared" si="68"/>
        <v>130325</v>
      </c>
      <c r="K338">
        <f t="shared" si="69"/>
        <v>129819</v>
      </c>
      <c r="L338">
        <f t="shared" si="70"/>
        <v>506</v>
      </c>
      <c r="M338">
        <v>3040</v>
      </c>
      <c r="N338">
        <v>2635</v>
      </c>
      <c r="O338">
        <v>15</v>
      </c>
    </row>
    <row r="339" spans="1:15">
      <c r="A339">
        <f t="shared" si="71"/>
        <v>3.2999999999999736</v>
      </c>
      <c r="B339">
        <f t="shared" si="60"/>
        <v>6.2066724969828623E-4</v>
      </c>
      <c r="C339" s="2">
        <f t="shared" si="61"/>
        <v>1.0234143661430025E-3</v>
      </c>
      <c r="D339">
        <f t="shared" si="62"/>
        <v>0.69626730499141098</v>
      </c>
      <c r="E339">
        <f t="shared" si="63"/>
        <v>1.3562661781739381E-3</v>
      </c>
      <c r="F339">
        <f t="shared" si="64"/>
        <v>1.3306328893708389E-3</v>
      </c>
      <c r="G339">
        <f t="shared" si="65"/>
        <v>4.3653914704734045E-6</v>
      </c>
      <c r="H339">
        <f t="shared" si="66"/>
        <v>0.2815910118909537</v>
      </c>
      <c r="I339">
        <f t="shared" si="67"/>
        <v>150986</v>
      </c>
      <c r="J339">
        <f t="shared" si="68"/>
        <v>127754</v>
      </c>
      <c r="K339">
        <f t="shared" si="69"/>
        <v>127273</v>
      </c>
      <c r="L339">
        <f t="shared" si="70"/>
        <v>481</v>
      </c>
      <c r="M339">
        <v>3011</v>
      </c>
      <c r="N339">
        <v>2546</v>
      </c>
      <c r="O339">
        <v>25</v>
      </c>
    </row>
    <row r="340" spans="1:15">
      <c r="A340">
        <f t="shared" si="71"/>
        <v>3.3099999999999734</v>
      </c>
      <c r="B340">
        <f t="shared" si="60"/>
        <v>6.0859923266359025E-4</v>
      </c>
      <c r="C340" s="2">
        <f t="shared" si="61"/>
        <v>1.0073983107268733E-3</v>
      </c>
      <c r="D340">
        <f t="shared" si="62"/>
        <v>0.69557708300374776</v>
      </c>
      <c r="E340">
        <f t="shared" si="63"/>
        <v>1.3290125812538281E-3</v>
      </c>
      <c r="F340">
        <f t="shared" si="64"/>
        <v>1.3048509819341596E-3</v>
      </c>
      <c r="G340">
        <f t="shared" si="65"/>
        <v>4.2020296275035058E-6</v>
      </c>
      <c r="H340">
        <f t="shared" si="66"/>
        <v>0.27706516892979216</v>
      </c>
      <c r="I340">
        <f t="shared" si="67"/>
        <v>147952</v>
      </c>
      <c r="J340">
        <f t="shared" si="68"/>
        <v>125270</v>
      </c>
      <c r="K340">
        <f t="shared" si="69"/>
        <v>124807</v>
      </c>
      <c r="L340">
        <f t="shared" si="70"/>
        <v>463</v>
      </c>
      <c r="M340">
        <v>3034</v>
      </c>
      <c r="N340">
        <v>2466</v>
      </c>
      <c r="O340">
        <v>18</v>
      </c>
    </row>
    <row r="341" spans="1:15">
      <c r="A341">
        <f t="shared" si="71"/>
        <v>3.3199999999999732</v>
      </c>
      <c r="B341">
        <f t="shared" si="60"/>
        <v>5.972113776195777E-4</v>
      </c>
      <c r="C341" s="2">
        <f t="shared" si="61"/>
        <v>9.9165595706598433E-4</v>
      </c>
      <c r="D341">
        <f t="shared" si="62"/>
        <v>0.69488878649752484</v>
      </c>
      <c r="E341">
        <f t="shared" si="63"/>
        <v>1.3028728426125887E-3</v>
      </c>
      <c r="F341">
        <f t="shared" si="64"/>
        <v>1.2806373170422905E-3</v>
      </c>
      <c r="G341">
        <f t="shared" si="65"/>
        <v>3.9479112051058857E-6</v>
      </c>
      <c r="H341">
        <f t="shared" si="66"/>
        <v>0.27295075453537287</v>
      </c>
      <c r="I341">
        <f t="shared" si="67"/>
        <v>145042</v>
      </c>
      <c r="J341">
        <f t="shared" si="68"/>
        <v>122926</v>
      </c>
      <c r="K341">
        <f t="shared" si="69"/>
        <v>122491</v>
      </c>
      <c r="L341">
        <f t="shared" si="70"/>
        <v>435</v>
      </c>
      <c r="M341">
        <v>2910</v>
      </c>
      <c r="N341">
        <v>2316</v>
      </c>
      <c r="O341">
        <v>28</v>
      </c>
    </row>
    <row r="342" spans="1:15">
      <c r="A342">
        <f t="shared" si="71"/>
        <v>3.329999999999973</v>
      </c>
      <c r="B342">
        <f t="shared" si="60"/>
        <v>5.8525995978328462E-4</v>
      </c>
      <c r="C342" s="2">
        <f t="shared" si="61"/>
        <v>9.7618206318852247E-4</v>
      </c>
      <c r="D342">
        <f t="shared" si="62"/>
        <v>0.6942024212000435</v>
      </c>
      <c r="E342">
        <f t="shared" si="63"/>
        <v>1.2772002058302307E-3</v>
      </c>
      <c r="F342">
        <f t="shared" si="64"/>
        <v>1.2551481482139756E-3</v>
      </c>
      <c r="G342">
        <f t="shared" si="65"/>
        <v>3.7482467303648978E-6</v>
      </c>
      <c r="H342">
        <f t="shared" si="66"/>
        <v>0.26877651282919723</v>
      </c>
      <c r="I342">
        <f t="shared" si="67"/>
        <v>142184</v>
      </c>
      <c r="J342">
        <f t="shared" si="68"/>
        <v>120466</v>
      </c>
      <c r="K342">
        <f t="shared" si="69"/>
        <v>120053</v>
      </c>
      <c r="L342">
        <f t="shared" si="70"/>
        <v>413</v>
      </c>
      <c r="M342">
        <v>2858</v>
      </c>
      <c r="N342">
        <v>2438</v>
      </c>
      <c r="O342">
        <v>22</v>
      </c>
    </row>
    <row r="343" spans="1:15">
      <c r="A343">
        <f t="shared" si="71"/>
        <v>3.3399999999999728</v>
      </c>
      <c r="B343">
        <f t="shared" si="60"/>
        <v>5.7410044483614429E-4</v>
      </c>
      <c r="C343" s="2">
        <f t="shared" si="61"/>
        <v>9.609714976889258E-4</v>
      </c>
      <c r="D343">
        <f t="shared" si="62"/>
        <v>0.69351799284517668</v>
      </c>
      <c r="E343">
        <f t="shared" si="63"/>
        <v>1.2526863409670203E-3</v>
      </c>
      <c r="F343">
        <f t="shared" si="64"/>
        <v>1.2313213164831596E-3</v>
      </c>
      <c r="G343">
        <f t="shared" si="65"/>
        <v>3.5848848873949991E-6</v>
      </c>
      <c r="H343">
        <f t="shared" si="66"/>
        <v>0.26510084759836261</v>
      </c>
      <c r="I343">
        <f t="shared" si="67"/>
        <v>139455</v>
      </c>
      <c r="J343">
        <f t="shared" si="68"/>
        <v>118169</v>
      </c>
      <c r="K343">
        <f t="shared" si="69"/>
        <v>117774</v>
      </c>
      <c r="L343">
        <f t="shared" si="70"/>
        <v>395</v>
      </c>
      <c r="M343">
        <v>2729</v>
      </c>
      <c r="N343">
        <v>2279</v>
      </c>
      <c r="O343">
        <v>18</v>
      </c>
    </row>
    <row r="344" spans="1:15">
      <c r="A344">
        <f t="shared" si="71"/>
        <v>3.3499999999999726</v>
      </c>
      <c r="B344">
        <f t="shared" si="60"/>
        <v>5.6269801489233144E-4</v>
      </c>
      <c r="C344" s="2">
        <f t="shared" si="61"/>
        <v>9.4601923721602762E-4</v>
      </c>
      <c r="D344">
        <f t="shared" si="62"/>
        <v>0.69283550717324138</v>
      </c>
      <c r="E344">
        <f t="shared" si="63"/>
        <v>1.2281814588318654E-3</v>
      </c>
      <c r="F344">
        <f t="shared" si="64"/>
        <v>1.2070135570386019E-3</v>
      </c>
      <c r="G344">
        <f t="shared" si="65"/>
        <v>3.3852204126540121E-6</v>
      </c>
      <c r="H344">
        <f t="shared" si="66"/>
        <v>0.26102696140028214</v>
      </c>
      <c r="I344">
        <f t="shared" si="67"/>
        <v>136727</v>
      </c>
      <c r="J344">
        <f t="shared" si="68"/>
        <v>115822</v>
      </c>
      <c r="K344">
        <f t="shared" si="69"/>
        <v>115449</v>
      </c>
      <c r="L344">
        <f t="shared" si="70"/>
        <v>373</v>
      </c>
      <c r="M344">
        <v>2728</v>
      </c>
      <c r="N344">
        <v>2325</v>
      </c>
      <c r="O344">
        <v>22</v>
      </c>
    </row>
    <row r="345" spans="1:15">
      <c r="A345">
        <f t="shared" si="71"/>
        <v>3.3599999999999723</v>
      </c>
      <c r="B345">
        <f t="shared" si="60"/>
        <v>5.5161137444419291E-4</v>
      </c>
      <c r="C345" s="2">
        <f t="shared" si="61"/>
        <v>9.3132036402202641E-4</v>
      </c>
      <c r="D345">
        <f t="shared" si="62"/>
        <v>0.69215496993086933</v>
      </c>
      <c r="E345">
        <f t="shared" si="63"/>
        <v>1.2045299358619743E-3</v>
      </c>
      <c r="F345">
        <f t="shared" si="64"/>
        <v>1.183301729761072E-3</v>
      </c>
      <c r="G345">
        <f t="shared" si="65"/>
        <v>3.258161201455202E-6</v>
      </c>
      <c r="H345">
        <f t="shared" si="66"/>
        <v>0.25724134957693695</v>
      </c>
      <c r="I345">
        <f t="shared" si="67"/>
        <v>134094</v>
      </c>
      <c r="J345">
        <f t="shared" si="68"/>
        <v>113540</v>
      </c>
      <c r="K345">
        <f t="shared" si="69"/>
        <v>113181</v>
      </c>
      <c r="L345">
        <f t="shared" si="70"/>
        <v>359</v>
      </c>
      <c r="M345">
        <v>2633</v>
      </c>
      <c r="N345">
        <v>2268</v>
      </c>
      <c r="O345">
        <v>14</v>
      </c>
    </row>
    <row r="346" spans="1:15">
      <c r="A346">
        <f t="shared" si="71"/>
        <v>3.3699999999999721</v>
      </c>
      <c r="B346">
        <f t="shared" si="60"/>
        <v>5.4086481499139604E-4</v>
      </c>
      <c r="C346" s="2">
        <f t="shared" si="61"/>
        <v>9.1687006357065457E-4</v>
      </c>
      <c r="D346">
        <f t="shared" si="62"/>
        <v>0.69147638687087687</v>
      </c>
      <c r="E346">
        <f t="shared" si="63"/>
        <v>1.1814712729437402E-3</v>
      </c>
      <c r="F346">
        <f t="shared" si="64"/>
        <v>1.1603635688056484E-3</v>
      </c>
      <c r="G346">
        <f t="shared" si="65"/>
        <v>3.0947993584853033E-6</v>
      </c>
      <c r="H346">
        <f t="shared" si="66"/>
        <v>0.25355001736540345</v>
      </c>
      <c r="I346">
        <f t="shared" si="67"/>
        <v>131527</v>
      </c>
      <c r="J346">
        <f t="shared" si="68"/>
        <v>111328</v>
      </c>
      <c r="K346">
        <f t="shared" si="69"/>
        <v>110987</v>
      </c>
      <c r="L346">
        <f t="shared" si="70"/>
        <v>341</v>
      </c>
      <c r="M346">
        <v>2567</v>
      </c>
      <c r="N346">
        <v>2194</v>
      </c>
      <c r="O346">
        <v>18</v>
      </c>
    </row>
    <row r="347" spans="1:15">
      <c r="A347">
        <f t="shared" si="71"/>
        <v>3.3799999999999719</v>
      </c>
      <c r="B347">
        <f t="shared" si="60"/>
        <v>5.3030772923600377E-4</v>
      </c>
      <c r="C347" s="2">
        <f t="shared" si="61"/>
        <v>9.0266362220311179E-4</v>
      </c>
      <c r="D347">
        <f t="shared" si="62"/>
        <v>0.69079976375213292</v>
      </c>
      <c r="E347">
        <f t="shared" si="63"/>
        <v>1.157685009053018E-3</v>
      </c>
      <c r="F347">
        <f t="shared" si="64"/>
        <v>1.1378017860609792E-3</v>
      </c>
      <c r="G347">
        <f t="shared" si="65"/>
        <v>2.9586644893437209E-6</v>
      </c>
      <c r="H347">
        <f t="shared" si="66"/>
        <v>0.24882763560873514</v>
      </c>
      <c r="I347">
        <f t="shared" si="67"/>
        <v>128879</v>
      </c>
      <c r="J347">
        <f t="shared" si="68"/>
        <v>109155</v>
      </c>
      <c r="K347">
        <f t="shared" si="69"/>
        <v>108829</v>
      </c>
      <c r="L347">
        <f t="shared" si="70"/>
        <v>326</v>
      </c>
      <c r="M347">
        <v>2648</v>
      </c>
      <c r="N347">
        <v>2158</v>
      </c>
      <c r="O347">
        <v>15</v>
      </c>
    </row>
    <row r="348" spans="1:15">
      <c r="A348">
        <f t="shared" si="71"/>
        <v>3.3899999999999717</v>
      </c>
      <c r="B348">
        <f t="shared" si="60"/>
        <v>5.1992068397828243E-4</v>
      </c>
      <c r="C348" s="2">
        <f t="shared" si="61"/>
        <v>8.8869642486024271E-4</v>
      </c>
      <c r="D348">
        <f t="shared" si="62"/>
        <v>0.69012510633942503</v>
      </c>
      <c r="E348">
        <f t="shared" si="63"/>
        <v>1.134015520627016E-3</v>
      </c>
      <c r="F348">
        <f t="shared" si="64"/>
        <v>1.1155536518252722E-3</v>
      </c>
      <c r="G348">
        <f t="shared" si="65"/>
        <v>2.8679079099159995E-6</v>
      </c>
      <c r="H348">
        <f t="shared" si="66"/>
        <v>0.24376447296473289</v>
      </c>
      <c r="I348">
        <f t="shared" si="67"/>
        <v>126244</v>
      </c>
      <c r="J348">
        <f t="shared" si="68"/>
        <v>107017</v>
      </c>
      <c r="K348">
        <f t="shared" si="69"/>
        <v>106701</v>
      </c>
      <c r="L348">
        <f t="shared" si="70"/>
        <v>316</v>
      </c>
      <c r="M348">
        <v>2635</v>
      </c>
      <c r="N348">
        <v>2128</v>
      </c>
      <c r="O348">
        <v>10</v>
      </c>
    </row>
    <row r="349" spans="1:15">
      <c r="A349">
        <f t="shared" si="71"/>
        <v>3.3999999999999715</v>
      </c>
      <c r="B349">
        <f t="shared" si="60"/>
        <v>5.0983485331643512E-4</v>
      </c>
      <c r="C349" s="2">
        <f t="shared" si="61"/>
        <v>8.7496395285953843E-4</v>
      </c>
      <c r="D349">
        <f t="shared" si="62"/>
        <v>0.68945242040332455</v>
      </c>
      <c r="E349">
        <f t="shared" si="63"/>
        <v>1.1115137868482172E-3</v>
      </c>
      <c r="F349">
        <f t="shared" si="64"/>
        <v>1.0939955443092816E-3</v>
      </c>
      <c r="G349">
        <f t="shared" si="65"/>
        <v>2.7408486987171895E-6</v>
      </c>
      <c r="H349">
        <f t="shared" si="66"/>
        <v>0.23929544837233252</v>
      </c>
      <c r="I349">
        <f t="shared" si="67"/>
        <v>123739</v>
      </c>
      <c r="J349">
        <f t="shared" si="68"/>
        <v>104941</v>
      </c>
      <c r="K349">
        <f t="shared" si="69"/>
        <v>104639</v>
      </c>
      <c r="L349">
        <f t="shared" si="70"/>
        <v>302</v>
      </c>
      <c r="M349">
        <v>2505</v>
      </c>
      <c r="N349">
        <v>2062</v>
      </c>
      <c r="O349">
        <v>14</v>
      </c>
    </row>
    <row r="350" spans="1:15">
      <c r="A350">
        <f t="shared" si="71"/>
        <v>3.4099999999999713</v>
      </c>
      <c r="B350">
        <f t="shared" si="60"/>
        <v>4.9971501455505364E-4</v>
      </c>
      <c r="C350" s="2">
        <f t="shared" si="61"/>
        <v>8.6146178172556286E-4</v>
      </c>
      <c r="D350">
        <f t="shared" si="62"/>
        <v>0.68878171172005043</v>
      </c>
      <c r="E350">
        <f t="shared" si="63"/>
        <v>1.0900630322519013E-3</v>
      </c>
      <c r="F350">
        <f t="shared" si="64"/>
        <v>1.0723747070914987E-3</v>
      </c>
      <c r="G350">
        <f t="shared" si="65"/>
        <v>2.6047138295756071E-6</v>
      </c>
      <c r="H350">
        <f t="shared" si="66"/>
        <v>0.23536010879890898</v>
      </c>
      <c r="I350">
        <f t="shared" si="67"/>
        <v>121351</v>
      </c>
      <c r="J350">
        <f t="shared" si="68"/>
        <v>102858</v>
      </c>
      <c r="K350">
        <f t="shared" si="69"/>
        <v>102571</v>
      </c>
      <c r="L350">
        <f t="shared" si="70"/>
        <v>287</v>
      </c>
      <c r="M350">
        <v>2388</v>
      </c>
      <c r="N350">
        <v>2068</v>
      </c>
      <c r="O350">
        <v>15</v>
      </c>
    </row>
    <row r="351" spans="1:15">
      <c r="A351">
        <f t="shared" si="71"/>
        <v>3.4199999999999711</v>
      </c>
      <c r="B351">
        <f t="shared" si="60"/>
        <v>4.8989639038954618E-4</v>
      </c>
      <c r="C351" s="2">
        <f t="shared" si="61"/>
        <v>8.481855790724663E-4</v>
      </c>
      <c r="D351">
        <f t="shared" si="62"/>
        <v>0.6881129860713302</v>
      </c>
      <c r="E351">
        <f t="shared" si="63"/>
        <v>1.0689626040497461E-3</v>
      </c>
      <c r="F351">
        <f t="shared" si="64"/>
        <v>1.0513393470904448E-3</v>
      </c>
      <c r="G351">
        <f t="shared" si="65"/>
        <v>2.5230329080906577E-6</v>
      </c>
      <c r="H351">
        <f t="shared" si="66"/>
        <v>0.23134447313826392</v>
      </c>
      <c r="I351">
        <f t="shared" si="67"/>
        <v>119002</v>
      </c>
      <c r="J351">
        <f t="shared" si="68"/>
        <v>100837</v>
      </c>
      <c r="K351">
        <f t="shared" si="69"/>
        <v>100559</v>
      </c>
      <c r="L351">
        <f t="shared" si="70"/>
        <v>278</v>
      </c>
      <c r="M351">
        <v>2349</v>
      </c>
      <c r="N351">
        <v>2012</v>
      </c>
      <c r="O351">
        <v>9</v>
      </c>
    </row>
    <row r="352" spans="1:15">
      <c r="A352">
        <f t="shared" si="71"/>
        <v>3.4299999999999708</v>
      </c>
      <c r="B352">
        <f t="shared" si="60"/>
        <v>4.8010691602363948E-4</v>
      </c>
      <c r="C352" s="2">
        <f t="shared" si="61"/>
        <v>8.3513110253723643E-4</v>
      </c>
      <c r="D352">
        <f t="shared" si="62"/>
        <v>0.68744624924426101</v>
      </c>
      <c r="E352">
        <f t="shared" si="63"/>
        <v>1.0475926940059289E-3</v>
      </c>
      <c r="F352">
        <f t="shared" si="64"/>
        <v>1.0303771717414822E-3</v>
      </c>
      <c r="G352">
        <f t="shared" si="65"/>
        <v>2.4322763286629364E-6</v>
      </c>
      <c r="H352">
        <f t="shared" si="66"/>
        <v>0.22666141702614731</v>
      </c>
      <c r="I352">
        <f t="shared" si="67"/>
        <v>116623</v>
      </c>
      <c r="J352">
        <f t="shared" si="68"/>
        <v>98822</v>
      </c>
      <c r="K352">
        <f t="shared" si="69"/>
        <v>98554</v>
      </c>
      <c r="L352">
        <f t="shared" si="70"/>
        <v>268</v>
      </c>
      <c r="M352">
        <v>2379</v>
      </c>
      <c r="N352">
        <v>2005</v>
      </c>
      <c r="O352">
        <v>10</v>
      </c>
    </row>
    <row r="353" spans="1:15">
      <c r="A353">
        <f t="shared" si="71"/>
        <v>3.4399999999999706</v>
      </c>
      <c r="B353">
        <f t="shared" si="60"/>
        <v>4.7056521495433888E-4</v>
      </c>
      <c r="C353" s="2">
        <f t="shared" si="61"/>
        <v>8.2229419776242286E-4</v>
      </c>
      <c r="D353">
        <f t="shared" si="62"/>
        <v>0.68678150703116825</v>
      </c>
      <c r="E353">
        <f t="shared" si="63"/>
        <v>1.0267886958296023E-3</v>
      </c>
      <c r="F353">
        <f t="shared" si="64"/>
        <v>1.0099586538080535E-3</v>
      </c>
      <c r="G353">
        <f t="shared" si="65"/>
        <v>2.3324440912924426E-6</v>
      </c>
      <c r="H353">
        <f t="shared" si="66"/>
        <v>0.22209320396656559</v>
      </c>
      <c r="I353">
        <f t="shared" si="67"/>
        <v>114307</v>
      </c>
      <c r="J353">
        <f t="shared" si="68"/>
        <v>96858</v>
      </c>
      <c r="K353">
        <f t="shared" si="69"/>
        <v>96601</v>
      </c>
      <c r="L353">
        <f t="shared" si="70"/>
        <v>257</v>
      </c>
      <c r="M353">
        <v>2316</v>
      </c>
      <c r="N353">
        <v>1953</v>
      </c>
      <c r="O353">
        <v>11</v>
      </c>
    </row>
    <row r="354" spans="1:15">
      <c r="A354">
        <f t="shared" si="71"/>
        <v>3.4499999999999704</v>
      </c>
      <c r="B354">
        <f t="shared" si="60"/>
        <v>4.6103808878483857E-4</v>
      </c>
      <c r="C354" s="2">
        <f t="shared" si="61"/>
        <v>8.0967079642707172E-4</v>
      </c>
      <c r="D354">
        <f t="shared" si="62"/>
        <v>0.68611876522946269</v>
      </c>
      <c r="E354">
        <f t="shared" si="63"/>
        <v>1.0067392468099301E-3</v>
      </c>
      <c r="F354">
        <f t="shared" si="64"/>
        <v>9.8960286557641742E-4</v>
      </c>
      <c r="G354">
        <f t="shared" si="65"/>
        <v>2.2053848800936326E-6</v>
      </c>
      <c r="H354">
        <f t="shared" si="66"/>
        <v>0.21784417769213577</v>
      </c>
      <c r="I354">
        <f t="shared" si="67"/>
        <v>112075</v>
      </c>
      <c r="J354">
        <f t="shared" si="68"/>
        <v>94897</v>
      </c>
      <c r="K354">
        <f t="shared" si="69"/>
        <v>94654</v>
      </c>
      <c r="L354">
        <f t="shared" si="70"/>
        <v>243</v>
      </c>
      <c r="M354">
        <v>2232</v>
      </c>
      <c r="N354">
        <v>1947</v>
      </c>
      <c r="O354">
        <v>14</v>
      </c>
    </row>
    <row r="355" spans="1:15">
      <c r="A355">
        <f t="shared" si="71"/>
        <v>3.4599999999999702</v>
      </c>
      <c r="B355">
        <f t="shared" si="60"/>
        <v>4.5219112460602164E-4</v>
      </c>
      <c r="C355" s="2">
        <f t="shared" si="61"/>
        <v>7.9725691432465189E-4</v>
      </c>
      <c r="D355">
        <f t="shared" si="62"/>
        <v>0.68545802964149649</v>
      </c>
      <c r="E355">
        <f t="shared" si="63"/>
        <v>9.8618676501915502E-4</v>
      </c>
      <c r="F355">
        <f t="shared" si="64"/>
        <v>9.7074213523750037E-4</v>
      </c>
      <c r="G355">
        <f t="shared" si="65"/>
        <v>2.0510986950665058E-6</v>
      </c>
      <c r="H355">
        <f t="shared" si="66"/>
        <v>0.2126687749498116</v>
      </c>
      <c r="I355">
        <f t="shared" si="67"/>
        <v>109787</v>
      </c>
      <c r="J355">
        <f t="shared" si="68"/>
        <v>93076</v>
      </c>
      <c r="K355">
        <f t="shared" si="69"/>
        <v>92850</v>
      </c>
      <c r="L355">
        <f t="shared" si="70"/>
        <v>226</v>
      </c>
      <c r="M355">
        <v>2288</v>
      </c>
      <c r="N355">
        <v>1804</v>
      </c>
      <c r="O355">
        <v>17</v>
      </c>
    </row>
    <row r="356" spans="1:15">
      <c r="A356">
        <f t="shared" si="71"/>
        <v>3.46999999999997</v>
      </c>
      <c r="B356">
        <f t="shared" si="60"/>
        <v>4.4350934262494206E-4</v>
      </c>
      <c r="C356" s="2">
        <f t="shared" si="61"/>
        <v>7.8504864948680212E-4</v>
      </c>
      <c r="D356">
        <f t="shared" si="62"/>
        <v>0.68479930607441664</v>
      </c>
      <c r="E356">
        <f t="shared" si="63"/>
        <v>9.6657746967419779E-4</v>
      </c>
      <c r="F356">
        <f t="shared" si="64"/>
        <v>9.5218459845724667E-4</v>
      </c>
      <c r="G356">
        <f t="shared" si="65"/>
        <v>1.9421907997532401E-6</v>
      </c>
      <c r="H356">
        <f t="shared" si="66"/>
        <v>0.20801576056758836</v>
      </c>
      <c r="I356">
        <f t="shared" si="67"/>
        <v>107604</v>
      </c>
      <c r="J356">
        <f t="shared" si="68"/>
        <v>91289</v>
      </c>
      <c r="K356">
        <f t="shared" si="69"/>
        <v>91075</v>
      </c>
      <c r="L356">
        <f t="shared" si="70"/>
        <v>214</v>
      </c>
      <c r="M356">
        <v>2183</v>
      </c>
      <c r="N356">
        <v>1775</v>
      </c>
      <c r="O356">
        <v>12</v>
      </c>
    </row>
    <row r="357" spans="1:15">
      <c r="A357">
        <f t="shared" si="71"/>
        <v>3.4799999999999698</v>
      </c>
      <c r="B357">
        <f t="shared" si="60"/>
        <v>4.3477897764452797E-4</v>
      </c>
      <c r="C357" s="2">
        <f t="shared" si="61"/>
        <v>7.7304218035170768E-4</v>
      </c>
      <c r="D357">
        <f t="shared" si="62"/>
        <v>0.68414260034001873</v>
      </c>
      <c r="E357">
        <f t="shared" si="63"/>
        <v>9.4758798256506377E-4</v>
      </c>
      <c r="F357">
        <f t="shared" si="64"/>
        <v>9.3351205722370673E-4</v>
      </c>
      <c r="G357">
        <f t="shared" si="65"/>
        <v>1.8423585623827464E-6</v>
      </c>
      <c r="H357">
        <f t="shared" si="66"/>
        <v>0.20358617605681192</v>
      </c>
      <c r="I357">
        <f t="shared" si="67"/>
        <v>105490</v>
      </c>
      <c r="J357">
        <f t="shared" si="68"/>
        <v>89492</v>
      </c>
      <c r="K357">
        <f t="shared" si="69"/>
        <v>89289</v>
      </c>
      <c r="L357">
        <f t="shared" si="70"/>
        <v>203</v>
      </c>
      <c r="M357">
        <v>2114</v>
      </c>
      <c r="N357">
        <v>1786</v>
      </c>
      <c r="O357">
        <v>11</v>
      </c>
    </row>
    <row r="358" spans="1:15">
      <c r="A358">
        <f t="shared" si="71"/>
        <v>3.4899999999999696</v>
      </c>
      <c r="B358">
        <f t="shared" si="60"/>
        <v>4.2649557625799156E-4</v>
      </c>
      <c r="C358" s="2">
        <f t="shared" si="61"/>
        <v>7.6123376397603277E-4</v>
      </c>
      <c r="D358">
        <f t="shared" si="62"/>
        <v>0.68348791825459698</v>
      </c>
      <c r="E358">
        <f t="shared" si="63"/>
        <v>9.2904763185870025E-4</v>
      </c>
      <c r="F358">
        <f t="shared" si="64"/>
        <v>9.158431912188454E-4</v>
      </c>
      <c r="G358">
        <f t="shared" si="65"/>
        <v>1.7062236932411642E-6</v>
      </c>
      <c r="H358">
        <f t="shared" si="66"/>
        <v>0.19921951899685372</v>
      </c>
      <c r="I358">
        <f t="shared" si="67"/>
        <v>103426</v>
      </c>
      <c r="J358">
        <f t="shared" si="68"/>
        <v>87787</v>
      </c>
      <c r="K358">
        <f t="shared" si="69"/>
        <v>87599</v>
      </c>
      <c r="L358">
        <f t="shared" si="70"/>
        <v>188</v>
      </c>
      <c r="M358">
        <v>2064</v>
      </c>
      <c r="N358">
        <v>1690</v>
      </c>
      <c r="O358">
        <v>15</v>
      </c>
    </row>
    <row r="359" spans="1:15">
      <c r="A359">
        <f t="shared" si="71"/>
        <v>3.4999999999999694</v>
      </c>
      <c r="B359">
        <f t="shared" si="60"/>
        <v>4.1810529227291913E-4</v>
      </c>
      <c r="C359" s="2">
        <f t="shared" si="61"/>
        <v>7.4961973428926501E-4</v>
      </c>
      <c r="D359">
        <f t="shared" si="62"/>
        <v>0.68283526563879426</v>
      </c>
      <c r="E359">
        <f t="shared" si="63"/>
        <v>9.1047135024011506E-4</v>
      </c>
      <c r="F359">
        <f t="shared" si="64"/>
        <v>8.978293118541258E-4</v>
      </c>
      <c r="G359">
        <f t="shared" si="65"/>
        <v>1.6699210614700757E-6</v>
      </c>
      <c r="H359">
        <f t="shared" si="66"/>
        <v>0.19439637570484347</v>
      </c>
      <c r="I359">
        <f t="shared" si="67"/>
        <v>101358</v>
      </c>
      <c r="J359">
        <f t="shared" si="68"/>
        <v>86060</v>
      </c>
      <c r="K359">
        <f t="shared" si="69"/>
        <v>85876</v>
      </c>
      <c r="L359">
        <f t="shared" si="70"/>
        <v>184</v>
      </c>
      <c r="M359">
        <v>2068</v>
      </c>
      <c r="N359">
        <v>1723</v>
      </c>
      <c r="O359">
        <v>4</v>
      </c>
    </row>
    <row r="360" spans="1:15">
      <c r="A360">
        <f t="shared" si="71"/>
        <v>3.5099999999999691</v>
      </c>
      <c r="B360">
        <f t="shared" si="60"/>
        <v>4.1002593948358766E-4</v>
      </c>
      <c r="C360" s="2">
        <f t="shared" si="61"/>
        <v>7.3819650038943723E-4</v>
      </c>
      <c r="D360">
        <f t="shared" si="62"/>
        <v>0.68218464831744985</v>
      </c>
      <c r="E360">
        <f t="shared" si="63"/>
        <v>8.9212861955097048E-4</v>
      </c>
      <c r="F360">
        <f t="shared" si="64"/>
        <v>8.8053682406001891E-4</v>
      </c>
      <c r="G360">
        <f t="shared" si="65"/>
        <v>1.5882401399851263E-6</v>
      </c>
      <c r="H360">
        <f t="shared" si="66"/>
        <v>0.1894002646573314</v>
      </c>
      <c r="I360">
        <f t="shared" si="67"/>
        <v>99316</v>
      </c>
      <c r="J360">
        <f t="shared" si="68"/>
        <v>84397</v>
      </c>
      <c r="K360">
        <f t="shared" si="69"/>
        <v>84222</v>
      </c>
      <c r="L360">
        <f t="shared" si="70"/>
        <v>175</v>
      </c>
      <c r="M360">
        <v>2042</v>
      </c>
      <c r="N360">
        <v>1654</v>
      </c>
      <c r="O360">
        <v>9</v>
      </c>
    </row>
    <row r="361" spans="1:15">
      <c r="A361">
        <f t="shared" si="71"/>
        <v>3.5199999999999689</v>
      </c>
      <c r="B361">
        <f t="shared" si="60"/>
        <v>4.0196601989399007E-4</v>
      </c>
      <c r="C361" s="2">
        <f t="shared" si="61"/>
        <v>7.2696054487917088E-4</v>
      </c>
      <c r="D361">
        <f t="shared" si="62"/>
        <v>0.68153607211944611</v>
      </c>
      <c r="E361">
        <f t="shared" si="63"/>
        <v>8.7489974714069659E-4</v>
      </c>
      <c r="F361">
        <f t="shared" si="64"/>
        <v>8.6326524616650948E-4</v>
      </c>
      <c r="G361">
        <f t="shared" si="65"/>
        <v>1.5247105343857213E-6</v>
      </c>
      <c r="H361">
        <f t="shared" si="66"/>
        <v>0.18523710017911674</v>
      </c>
      <c r="I361">
        <f t="shared" si="67"/>
        <v>97398</v>
      </c>
      <c r="J361">
        <f t="shared" si="68"/>
        <v>82738</v>
      </c>
      <c r="K361">
        <f t="shared" si="69"/>
        <v>82570</v>
      </c>
      <c r="L361">
        <f t="shared" si="70"/>
        <v>168</v>
      </c>
      <c r="M361">
        <v>1918</v>
      </c>
      <c r="N361">
        <v>1652</v>
      </c>
      <c r="O361">
        <v>7</v>
      </c>
    </row>
    <row r="362" spans="1:15">
      <c r="A362">
        <f t="shared" si="71"/>
        <v>3.5299999999999687</v>
      </c>
      <c r="B362">
        <f t="shared" si="60"/>
        <v>3.9392553350412623E-4</v>
      </c>
      <c r="C362" s="2">
        <f t="shared" si="61"/>
        <v>7.1590842224105637E-4</v>
      </c>
      <c r="D362">
        <f t="shared" si="62"/>
        <v>0.68088954287755277</v>
      </c>
      <c r="E362">
        <f t="shared" si="63"/>
        <v>8.569432737579346E-4</v>
      </c>
      <c r="F362">
        <f t="shared" si="64"/>
        <v>8.4601457817359751E-4</v>
      </c>
      <c r="G362">
        <f t="shared" si="65"/>
        <v>1.4793322446718604E-6</v>
      </c>
      <c r="H362">
        <f t="shared" si="66"/>
        <v>0.17981946787679737</v>
      </c>
      <c r="I362">
        <f t="shared" si="67"/>
        <v>95399</v>
      </c>
      <c r="J362">
        <f t="shared" si="68"/>
        <v>81083</v>
      </c>
      <c r="K362">
        <f t="shared" si="69"/>
        <v>80920</v>
      </c>
      <c r="L362">
        <f t="shared" si="70"/>
        <v>163</v>
      </c>
      <c r="M362">
        <v>1999</v>
      </c>
      <c r="N362">
        <v>1650</v>
      </c>
      <c r="O362">
        <v>5</v>
      </c>
    </row>
    <row r="363" spans="1:15">
      <c r="A363">
        <f t="shared" si="71"/>
        <v>3.5399999999999685</v>
      </c>
      <c r="B363">
        <f t="shared" si="60"/>
        <v>3.8618140341020301E-4</v>
      </c>
      <c r="C363" s="2">
        <f t="shared" si="61"/>
        <v>7.0503675725133469E-4</v>
      </c>
      <c r="D363">
        <f t="shared" si="62"/>
        <v>0.68024506642827098</v>
      </c>
      <c r="E363">
        <f t="shared" si="63"/>
        <v>8.4037014049570557E-4</v>
      </c>
      <c r="F363">
        <f t="shared" si="64"/>
        <v>8.2944348195010333E-4</v>
      </c>
      <c r="G363">
        <f t="shared" si="65"/>
        <v>1.3976513231869111E-6</v>
      </c>
      <c r="H363">
        <f t="shared" si="66"/>
        <v>0.17559249883152514</v>
      </c>
      <c r="I363">
        <f t="shared" si="67"/>
        <v>93554</v>
      </c>
      <c r="J363">
        <f t="shared" si="68"/>
        <v>79489</v>
      </c>
      <c r="K363">
        <f t="shared" si="69"/>
        <v>79335</v>
      </c>
      <c r="L363">
        <f t="shared" si="70"/>
        <v>154</v>
      </c>
      <c r="M363">
        <v>1845</v>
      </c>
      <c r="N363">
        <v>1585</v>
      </c>
      <c r="O363">
        <v>9</v>
      </c>
    </row>
    <row r="364" spans="1:15">
      <c r="A364">
        <f t="shared" si="71"/>
        <v>3.5499999999999683</v>
      </c>
      <c r="B364">
        <f t="shared" si="60"/>
        <v>3.7835468221741105E-4</v>
      </c>
      <c r="C364" s="2">
        <f t="shared" si="61"/>
        <v>6.9434224343099403E-4</v>
      </c>
      <c r="D364">
        <f t="shared" si="62"/>
        <v>0.67960264861167419</v>
      </c>
      <c r="E364">
        <f t="shared" si="63"/>
        <v>8.2307838898904376E-4</v>
      </c>
      <c r="F364">
        <f t="shared" si="64"/>
        <v>8.1265283177033574E-4</v>
      </c>
      <c r="G364">
        <f t="shared" si="65"/>
        <v>1.3522730334730504E-6</v>
      </c>
      <c r="H364">
        <f t="shared" si="66"/>
        <v>0.17008645889722918</v>
      </c>
      <c r="I364">
        <f t="shared" si="67"/>
        <v>91629</v>
      </c>
      <c r="J364">
        <f t="shared" si="68"/>
        <v>77878</v>
      </c>
      <c r="K364">
        <f t="shared" si="69"/>
        <v>77729</v>
      </c>
      <c r="L364">
        <f t="shared" si="70"/>
        <v>149</v>
      </c>
      <c r="M364">
        <v>1925</v>
      </c>
      <c r="N364">
        <v>1606</v>
      </c>
      <c r="O364">
        <v>5</v>
      </c>
    </row>
    <row r="365" spans="1:15">
      <c r="A365">
        <f t="shared" si="71"/>
        <v>3.5599999999999681</v>
      </c>
      <c r="B365">
        <f t="shared" si="60"/>
        <v>3.7043565332588353E-4</v>
      </c>
      <c r="C365" s="2">
        <f t="shared" si="61"/>
        <v>6.8382164153327641E-4</v>
      </c>
      <c r="D365">
        <f t="shared" si="62"/>
        <v>0.67896229527124896</v>
      </c>
      <c r="E365">
        <f t="shared" si="63"/>
        <v>8.0716997760291501E-4</v>
      </c>
      <c r="F365">
        <f t="shared" si="64"/>
        <v>7.9564262763429463E-4</v>
      </c>
      <c r="G365">
        <f t="shared" si="65"/>
        <v>1.3250460596447339E-6</v>
      </c>
      <c r="H365">
        <f t="shared" si="66"/>
        <v>0.16583714946368205</v>
      </c>
      <c r="I365">
        <f t="shared" si="67"/>
        <v>89858</v>
      </c>
      <c r="J365">
        <f t="shared" si="68"/>
        <v>76248</v>
      </c>
      <c r="K365">
        <f t="shared" si="69"/>
        <v>76102</v>
      </c>
      <c r="L365">
        <f t="shared" si="70"/>
        <v>146</v>
      </c>
      <c r="M365">
        <v>1771</v>
      </c>
      <c r="N365">
        <v>1627</v>
      </c>
      <c r="O365">
        <v>3</v>
      </c>
    </row>
    <row r="366" spans="1:15">
      <c r="A366">
        <f t="shared" si="71"/>
        <v>3.5699999999999679</v>
      </c>
      <c r="B366">
        <f t="shared" si="60"/>
        <v>3.6319192812510592E-4</v>
      </c>
      <c r="C366" s="2">
        <f t="shared" si="61"/>
        <v>6.7347177806674301E-4</v>
      </c>
      <c r="D366">
        <f t="shared" si="62"/>
        <v>0.67832401225373318</v>
      </c>
      <c r="E366">
        <f t="shared" si="63"/>
        <v>7.9072260253346171E-4</v>
      </c>
      <c r="F366">
        <f t="shared" si="64"/>
        <v>7.8014839129157004E-4</v>
      </c>
      <c r="G366">
        <f t="shared" si="65"/>
        <v>1.2433651381597845E-6</v>
      </c>
      <c r="H366">
        <f t="shared" si="66"/>
        <v>0.16050112255896423</v>
      </c>
      <c r="I366">
        <f t="shared" si="67"/>
        <v>88027</v>
      </c>
      <c r="J366">
        <f t="shared" si="68"/>
        <v>74757</v>
      </c>
      <c r="K366">
        <f t="shared" si="69"/>
        <v>74620</v>
      </c>
      <c r="L366">
        <f t="shared" si="70"/>
        <v>137</v>
      </c>
      <c r="M366">
        <v>1831</v>
      </c>
      <c r="N366">
        <v>1482</v>
      </c>
      <c r="O366">
        <v>9</v>
      </c>
    </row>
    <row r="367" spans="1:15">
      <c r="A367">
        <f t="shared" si="71"/>
        <v>3.5799999999999677</v>
      </c>
      <c r="B367">
        <f t="shared" si="60"/>
        <v>3.5595791952419518E-4</v>
      </c>
      <c r="C367" s="2">
        <f t="shared" si="61"/>
        <v>6.632895438529713E-4</v>
      </c>
      <c r="D367">
        <f t="shared" si="62"/>
        <v>0.67768780540895279</v>
      </c>
      <c r="E367">
        <f t="shared" si="63"/>
        <v>7.7450877839344901E-4</v>
      </c>
      <c r="F367">
        <f t="shared" si="64"/>
        <v>7.6462279009794926E-4</v>
      </c>
      <c r="G367">
        <f t="shared" si="65"/>
        <v>1.207062506388696E-6</v>
      </c>
      <c r="H367">
        <f t="shared" si="66"/>
        <v>0.15501738148502731</v>
      </c>
      <c r="I367">
        <f t="shared" si="67"/>
        <v>86222</v>
      </c>
      <c r="J367">
        <f t="shared" si="68"/>
        <v>73268</v>
      </c>
      <c r="K367">
        <f t="shared" si="69"/>
        <v>73135</v>
      </c>
      <c r="L367">
        <f t="shared" si="70"/>
        <v>133</v>
      </c>
      <c r="M367">
        <v>1805</v>
      </c>
      <c r="N367">
        <v>1485</v>
      </c>
      <c r="O367">
        <v>4</v>
      </c>
    </row>
    <row r="368" spans="1:15">
      <c r="A368">
        <f t="shared" si="71"/>
        <v>3.5899999999999674</v>
      </c>
      <c r="B368">
        <f t="shared" si="60"/>
        <v>3.4871905262335104E-4</v>
      </c>
      <c r="C368" s="2">
        <f t="shared" si="61"/>
        <v>6.5327189261804792E-4</v>
      </c>
      <c r="D368">
        <f t="shared" si="62"/>
        <v>0.67705368058965809</v>
      </c>
      <c r="E368">
        <f t="shared" si="63"/>
        <v>7.5939084707619617E-4</v>
      </c>
      <c r="F368">
        <f t="shared" si="64"/>
        <v>7.4909718890432849E-4</v>
      </c>
      <c r="G368">
        <f t="shared" si="65"/>
        <v>1.1616842166748351E-6</v>
      </c>
      <c r="H368">
        <f t="shared" si="66"/>
        <v>0.15052317766579013</v>
      </c>
      <c r="I368">
        <f t="shared" si="67"/>
        <v>84539</v>
      </c>
      <c r="J368">
        <f t="shared" si="68"/>
        <v>71778</v>
      </c>
      <c r="K368">
        <f t="shared" si="69"/>
        <v>71650</v>
      </c>
      <c r="L368">
        <f t="shared" si="70"/>
        <v>128</v>
      </c>
      <c r="M368">
        <v>1683</v>
      </c>
      <c r="N368">
        <v>1485</v>
      </c>
      <c r="O368">
        <v>5</v>
      </c>
    </row>
    <row r="369" spans="1:15">
      <c r="A369">
        <f t="shared" si="71"/>
        <v>3.5999999999999672</v>
      </c>
      <c r="B369">
        <f t="shared" si="60"/>
        <v>3.4188342461698341E-4</v>
      </c>
      <c r="C369" s="2">
        <f t="shared" si="61"/>
        <v>6.4341583961701105E-4</v>
      </c>
      <c r="D369">
        <f t="shared" si="62"/>
        <v>0.67642164365135649</v>
      </c>
      <c r="E369">
        <f t="shared" si="63"/>
        <v>7.4447053577616227E-4</v>
      </c>
      <c r="F369">
        <f t="shared" si="64"/>
        <v>7.34428893635204E-4</v>
      </c>
      <c r="G369">
        <f t="shared" si="65"/>
        <v>1.1253815849037466E-6</v>
      </c>
      <c r="H369">
        <f t="shared" si="66"/>
        <v>0.14588204236912125</v>
      </c>
      <c r="I369">
        <f t="shared" si="67"/>
        <v>82878</v>
      </c>
      <c r="J369">
        <f t="shared" si="68"/>
        <v>70371</v>
      </c>
      <c r="K369">
        <f t="shared" si="69"/>
        <v>70247</v>
      </c>
      <c r="L369">
        <f t="shared" si="70"/>
        <v>124</v>
      </c>
      <c r="M369">
        <v>1661</v>
      </c>
      <c r="N369">
        <v>1403</v>
      </c>
      <c r="O369">
        <v>4</v>
      </c>
    </row>
    <row r="370" spans="1:15">
      <c r="A370">
        <f t="shared" si="71"/>
        <v>3.609999999999967</v>
      </c>
      <c r="B370">
        <f t="shared" si="60"/>
        <v>3.3483888971347733E-4</v>
      </c>
      <c r="C370" s="2">
        <f t="shared" si="61"/>
        <v>6.3371846029041615E-4</v>
      </c>
      <c r="D370">
        <f t="shared" si="62"/>
        <v>0.67579170045214587</v>
      </c>
      <c r="E370">
        <f t="shared" si="63"/>
        <v>7.2873279622308622E-4</v>
      </c>
      <c r="F370">
        <f t="shared" si="64"/>
        <v>7.1935285530442877E-4</v>
      </c>
      <c r="G370">
        <f t="shared" si="65"/>
        <v>1.0527763213615694E-6</v>
      </c>
      <c r="H370">
        <f t="shared" si="66"/>
        <v>0.1397023432781464</v>
      </c>
      <c r="I370">
        <f t="shared" si="67"/>
        <v>81126</v>
      </c>
      <c r="J370">
        <f t="shared" si="68"/>
        <v>68921</v>
      </c>
      <c r="K370">
        <f t="shared" si="69"/>
        <v>68805</v>
      </c>
      <c r="L370">
        <f t="shared" si="70"/>
        <v>116</v>
      </c>
      <c r="M370">
        <v>1752</v>
      </c>
      <c r="N370">
        <v>1442</v>
      </c>
      <c r="O370">
        <v>8</v>
      </c>
    </row>
    <row r="371" spans="1:15">
      <c r="A371">
        <f t="shared" si="71"/>
        <v>3.6199999999999668</v>
      </c>
      <c r="B371">
        <f t="shared" si="60"/>
        <v>3.2806641960624462E-4</v>
      </c>
      <c r="C371" s="2">
        <f t="shared" si="61"/>
        <v>6.2417688895224585E-4</v>
      </c>
      <c r="D371">
        <f t="shared" si="62"/>
        <v>0.67516385685254421</v>
      </c>
      <c r="E371">
        <f t="shared" si="63"/>
        <v>7.1320165941528464E-4</v>
      </c>
      <c r="F371">
        <f t="shared" si="64"/>
        <v>7.0486229419038278E-4</v>
      </c>
      <c r="G371">
        <f t="shared" si="65"/>
        <v>9.8017105781939224E-7</v>
      </c>
      <c r="H371">
        <f t="shared" si="66"/>
        <v>0.13333040862154846</v>
      </c>
      <c r="I371">
        <f t="shared" si="67"/>
        <v>79397</v>
      </c>
      <c r="J371">
        <f t="shared" si="68"/>
        <v>67527</v>
      </c>
      <c r="K371">
        <f t="shared" si="69"/>
        <v>67419</v>
      </c>
      <c r="L371">
        <f t="shared" si="70"/>
        <v>108</v>
      </c>
      <c r="M371">
        <v>1729</v>
      </c>
      <c r="N371">
        <v>1386</v>
      </c>
      <c r="O371">
        <v>8</v>
      </c>
    </row>
    <row r="372" spans="1:15">
      <c r="A372">
        <f t="shared" si="71"/>
        <v>3.6299999999999666</v>
      </c>
      <c r="B372">
        <f t="shared" si="60"/>
        <v>3.2160002239481935E-4</v>
      </c>
      <c r="C372" s="2">
        <f t="shared" si="61"/>
        <v>6.1478831750837106E-4</v>
      </c>
      <c r="D372">
        <f t="shared" si="62"/>
        <v>0.67453811871531977</v>
      </c>
      <c r="E372">
        <f t="shared" si="63"/>
        <v>6.9903589727190508E-4</v>
      </c>
      <c r="F372">
        <f t="shared" si="64"/>
        <v>6.9103039494515701E-4</v>
      </c>
      <c r="G372">
        <f t="shared" si="65"/>
        <v>9.0756579427721505E-7</v>
      </c>
      <c r="H372">
        <f t="shared" si="66"/>
        <v>0.12842408671372466</v>
      </c>
      <c r="I372">
        <f t="shared" si="67"/>
        <v>77820</v>
      </c>
      <c r="J372">
        <f t="shared" si="68"/>
        <v>66196</v>
      </c>
      <c r="K372">
        <f t="shared" si="69"/>
        <v>66096</v>
      </c>
      <c r="L372">
        <f t="shared" si="70"/>
        <v>100</v>
      </c>
      <c r="M372">
        <v>1577</v>
      </c>
      <c r="N372">
        <v>1323</v>
      </c>
      <c r="O372">
        <v>8</v>
      </c>
    </row>
    <row r="373" spans="1:15">
      <c r="A373">
        <f t="shared" si="71"/>
        <v>3.6399999999999664</v>
      </c>
      <c r="B373">
        <f t="shared" si="60"/>
        <v>3.1500730938512436E-4</v>
      </c>
      <c r="C373" s="2">
        <f t="shared" si="61"/>
        <v>6.0554999420482061E-4</v>
      </c>
      <c r="D373">
        <f t="shared" si="62"/>
        <v>0.67391449190531783</v>
      </c>
      <c r="E373">
        <f t="shared" si="63"/>
        <v>6.8504978968963375E-4</v>
      </c>
      <c r="F373">
        <f t="shared" si="64"/>
        <v>6.7691621204186536E-4</v>
      </c>
      <c r="G373">
        <f t="shared" si="65"/>
        <v>8.4403618867780992E-7</v>
      </c>
      <c r="H373">
        <f t="shared" si="66"/>
        <v>0.12335439490209613</v>
      </c>
      <c r="I373">
        <f t="shared" si="67"/>
        <v>76263</v>
      </c>
      <c r="J373">
        <f t="shared" si="68"/>
        <v>64839</v>
      </c>
      <c r="K373">
        <f t="shared" si="69"/>
        <v>64746</v>
      </c>
      <c r="L373">
        <f t="shared" si="70"/>
        <v>93</v>
      </c>
      <c r="M373">
        <v>1557</v>
      </c>
      <c r="N373">
        <v>1350</v>
      </c>
      <c r="O373">
        <v>7</v>
      </c>
    </row>
    <row r="374" spans="1:15">
      <c r="A374">
        <f t="shared" si="71"/>
        <v>3.6499999999999662</v>
      </c>
      <c r="B374">
        <f t="shared" si="60"/>
        <v>3.0891985956850844E-4</v>
      </c>
      <c r="C374" s="2">
        <f t="shared" si="61"/>
        <v>5.9645922240511378E-4</v>
      </c>
      <c r="D374">
        <f t="shared" si="62"/>
        <v>0.67329298228928736</v>
      </c>
      <c r="E374">
        <f t="shared" si="63"/>
        <v>6.7142299122957875E-4</v>
      </c>
      <c r="F374">
        <f t="shared" si="64"/>
        <v>6.6386843406904467E-4</v>
      </c>
      <c r="G374">
        <f t="shared" si="65"/>
        <v>7.9865789896394925E-7</v>
      </c>
      <c r="H374">
        <f t="shared" si="66"/>
        <v>0.11838844990557963</v>
      </c>
      <c r="I374">
        <f t="shared" si="67"/>
        <v>74746</v>
      </c>
      <c r="J374">
        <f t="shared" si="68"/>
        <v>63586</v>
      </c>
      <c r="K374">
        <f t="shared" si="69"/>
        <v>63498</v>
      </c>
      <c r="L374">
        <f t="shared" si="70"/>
        <v>88</v>
      </c>
      <c r="M374">
        <v>1517</v>
      </c>
      <c r="N374">
        <v>1248</v>
      </c>
      <c r="O374">
        <v>5</v>
      </c>
    </row>
    <row r="375" spans="1:15">
      <c r="A375">
        <f t="shared" si="71"/>
        <v>3.6599999999999659</v>
      </c>
      <c r="B375">
        <f t="shared" si="60"/>
        <v>3.0248261215668393E-4</v>
      </c>
      <c r="C375" s="2">
        <f t="shared" si="61"/>
        <v>5.8751335939594932E-4</v>
      </c>
      <c r="D375">
        <f t="shared" si="62"/>
        <v>0.67267359573570507</v>
      </c>
      <c r="E375">
        <f t="shared" si="63"/>
        <v>6.5785907186591156E-4</v>
      </c>
      <c r="F375">
        <f t="shared" si="64"/>
        <v>6.5005744472441636E-4</v>
      </c>
      <c r="G375">
        <f t="shared" si="65"/>
        <v>7.6235526719286066E-7</v>
      </c>
      <c r="H375">
        <f t="shared" si="66"/>
        <v>0.11309174673354264</v>
      </c>
      <c r="I375">
        <f t="shared" si="67"/>
        <v>73236</v>
      </c>
      <c r="J375">
        <f t="shared" si="68"/>
        <v>62261</v>
      </c>
      <c r="K375">
        <f t="shared" si="69"/>
        <v>62177</v>
      </c>
      <c r="L375">
        <f t="shared" si="70"/>
        <v>84</v>
      </c>
      <c r="M375">
        <v>1510</v>
      </c>
      <c r="N375">
        <v>1321</v>
      </c>
      <c r="O375">
        <v>4</v>
      </c>
    </row>
    <row r="376" spans="1:15">
      <c r="A376">
        <f t="shared" si="71"/>
        <v>3.6699999999999657</v>
      </c>
      <c r="B376">
        <f t="shared" si="60"/>
        <v>2.9623969674219753E-4</v>
      </c>
      <c r="C376" s="2">
        <f t="shared" si="61"/>
        <v>5.7870981522055247E-4</v>
      </c>
      <c r="D376">
        <f t="shared" si="62"/>
        <v>0.67205633811459797</v>
      </c>
      <c r="E376">
        <f t="shared" si="63"/>
        <v>6.4480716800140278E-4</v>
      </c>
      <c r="F376">
        <f t="shared" si="64"/>
        <v>6.3664374349113996E-4</v>
      </c>
      <c r="G376">
        <f t="shared" si="65"/>
        <v>7.442039513073163E-7</v>
      </c>
      <c r="H376">
        <f t="shared" si="66"/>
        <v>0.10815013851249097</v>
      </c>
      <c r="I376">
        <f t="shared" si="67"/>
        <v>71783</v>
      </c>
      <c r="J376">
        <f t="shared" si="68"/>
        <v>60976</v>
      </c>
      <c r="K376">
        <f t="shared" si="69"/>
        <v>60894</v>
      </c>
      <c r="L376">
        <f t="shared" si="70"/>
        <v>82</v>
      </c>
      <c r="M376">
        <v>1453</v>
      </c>
      <c r="N376">
        <v>1283</v>
      </c>
      <c r="O376">
        <v>2</v>
      </c>
    </row>
    <row r="377" spans="1:15">
      <c r="A377">
        <f t="shared" si="71"/>
        <v>3.6799999999999655</v>
      </c>
      <c r="B377">
        <f t="shared" si="60"/>
        <v>2.9046317812132252E-4</v>
      </c>
      <c r="C377" s="2">
        <f t="shared" si="61"/>
        <v>5.7004605153898017E-4</v>
      </c>
      <c r="D377">
        <f t="shared" si="62"/>
        <v>0.67144121529736533</v>
      </c>
      <c r="E377">
        <f t="shared" si="63"/>
        <v>6.3174628140883848E-4</v>
      </c>
      <c r="F377">
        <f t="shared" si="64"/>
        <v>6.2423371748654216E-4</v>
      </c>
      <c r="G377">
        <f t="shared" si="65"/>
        <v>7.2605263542177206E-7</v>
      </c>
      <c r="H377">
        <f t="shared" si="66"/>
        <v>0.10277071033708003</v>
      </c>
      <c r="I377">
        <f t="shared" si="67"/>
        <v>70329</v>
      </c>
      <c r="J377">
        <f t="shared" si="68"/>
        <v>59787</v>
      </c>
      <c r="K377">
        <f t="shared" si="69"/>
        <v>59707</v>
      </c>
      <c r="L377">
        <f t="shared" si="70"/>
        <v>80</v>
      </c>
      <c r="M377">
        <v>1454</v>
      </c>
      <c r="N377">
        <v>1187</v>
      </c>
      <c r="O377">
        <v>2</v>
      </c>
    </row>
    <row r="378" spans="1:15">
      <c r="A378">
        <f t="shared" si="71"/>
        <v>3.6899999999999653</v>
      </c>
      <c r="B378">
        <f t="shared" si="60"/>
        <v>2.8455062710231089E-4</v>
      </c>
      <c r="C378" s="2">
        <f t="shared" si="61"/>
        <v>5.6151958051475325E-4</v>
      </c>
      <c r="D378">
        <f t="shared" si="62"/>
        <v>0.6708282331565979</v>
      </c>
      <c r="E378">
        <f t="shared" si="63"/>
        <v>6.1913453121904469E-4</v>
      </c>
      <c r="F378">
        <f t="shared" si="64"/>
        <v>6.1154140782387846E-4</v>
      </c>
      <c r="G378">
        <f t="shared" si="65"/>
        <v>6.9882566159345553E-7</v>
      </c>
      <c r="H378">
        <f t="shared" si="66"/>
        <v>9.7675940081378532E-2</v>
      </c>
      <c r="I378">
        <f t="shared" si="67"/>
        <v>68925</v>
      </c>
      <c r="J378">
        <f t="shared" si="68"/>
        <v>58570</v>
      </c>
      <c r="K378">
        <f t="shared" si="69"/>
        <v>58493</v>
      </c>
      <c r="L378">
        <f t="shared" si="70"/>
        <v>77</v>
      </c>
      <c r="M378">
        <v>1404</v>
      </c>
      <c r="N378">
        <v>1214</v>
      </c>
      <c r="O378">
        <v>3</v>
      </c>
    </row>
    <row r="379" spans="1:15">
      <c r="A379">
        <f t="shared" si="71"/>
        <v>3.6999999999999651</v>
      </c>
      <c r="B379">
        <f t="shared" si="60"/>
        <v>2.7822512058895576E-4</v>
      </c>
      <c r="C379" s="2">
        <f t="shared" si="61"/>
        <v>5.5312796372714425E-4</v>
      </c>
      <c r="D379">
        <f t="shared" si="62"/>
        <v>0.67021739756589638</v>
      </c>
      <c r="E379">
        <f t="shared" si="63"/>
        <v>6.0591195552148311E-4</v>
      </c>
      <c r="F379">
        <f t="shared" si="64"/>
        <v>5.9799179223671848E-4</v>
      </c>
      <c r="G379">
        <f t="shared" si="65"/>
        <v>6.4437171393682269E-7</v>
      </c>
      <c r="H379">
        <f t="shared" si="66"/>
        <v>9.1145313697049313E-2</v>
      </c>
      <c r="I379">
        <f t="shared" si="67"/>
        <v>67453</v>
      </c>
      <c r="J379">
        <f t="shared" si="68"/>
        <v>57268</v>
      </c>
      <c r="K379">
        <f t="shared" si="69"/>
        <v>57197</v>
      </c>
      <c r="L379">
        <f t="shared" si="70"/>
        <v>71</v>
      </c>
      <c r="M379">
        <v>1472</v>
      </c>
      <c r="N379">
        <v>1296</v>
      </c>
      <c r="O379">
        <v>6</v>
      </c>
    </row>
    <row r="380" spans="1:15">
      <c r="A380">
        <f t="shared" si="71"/>
        <v>3.7099999999999649</v>
      </c>
      <c r="B380">
        <f t="shared" si="60"/>
        <v>2.7219597037154124E-4</v>
      </c>
      <c r="C380" s="2">
        <f t="shared" si="61"/>
        <v>5.448688111085087E-4</v>
      </c>
      <c r="D380">
        <f t="shared" si="62"/>
        <v>0.66960871439968794</v>
      </c>
      <c r="E380">
        <f t="shared" si="63"/>
        <v>5.9315648168280276E-4</v>
      </c>
      <c r="F380">
        <f t="shared" si="64"/>
        <v>5.8505901871718391E-4</v>
      </c>
      <c r="G380">
        <f t="shared" si="65"/>
        <v>6.0806908216573409E-7</v>
      </c>
      <c r="H380">
        <f t="shared" si="66"/>
        <v>8.4913193483684465E-2</v>
      </c>
      <c r="I380">
        <f t="shared" si="67"/>
        <v>66033</v>
      </c>
      <c r="J380">
        <f t="shared" si="68"/>
        <v>56027</v>
      </c>
      <c r="K380">
        <f t="shared" si="69"/>
        <v>55960</v>
      </c>
      <c r="L380">
        <f t="shared" si="70"/>
        <v>67</v>
      </c>
      <c r="M380">
        <v>1420</v>
      </c>
      <c r="N380">
        <v>1237</v>
      </c>
      <c r="O380">
        <v>4</v>
      </c>
    </row>
    <row r="381" spans="1:15">
      <c r="A381">
        <f t="shared" si="71"/>
        <v>3.7199999999999647</v>
      </c>
      <c r="B381">
        <f t="shared" si="60"/>
        <v>2.6670609144673996E-4</v>
      </c>
      <c r="C381" s="2">
        <f t="shared" si="61"/>
        <v>5.3673977990603683E-4</v>
      </c>
      <c r="D381">
        <f t="shared" si="62"/>
        <v>0.66900218953304091</v>
      </c>
      <c r="E381">
        <f t="shared" si="63"/>
        <v>5.8094895425550228E-4</v>
      </c>
      <c r="F381">
        <f t="shared" si="64"/>
        <v>5.7330765458140623E-4</v>
      </c>
      <c r="G381">
        <f t="shared" si="65"/>
        <v>5.5361513450910114E-7</v>
      </c>
      <c r="H381">
        <f t="shared" si="66"/>
        <v>7.9149498686972741E-2</v>
      </c>
      <c r="I381">
        <f t="shared" si="67"/>
        <v>64674</v>
      </c>
      <c r="J381">
        <f t="shared" si="68"/>
        <v>54897</v>
      </c>
      <c r="K381">
        <f t="shared" si="69"/>
        <v>54836</v>
      </c>
      <c r="L381">
        <f t="shared" si="70"/>
        <v>61</v>
      </c>
      <c r="M381">
        <v>1359</v>
      </c>
      <c r="N381">
        <v>1124</v>
      </c>
      <c r="O381">
        <v>6</v>
      </c>
    </row>
    <row r="382" spans="1:15">
      <c r="A382">
        <f t="shared" si="71"/>
        <v>3.7299999999999645</v>
      </c>
      <c r="B382">
        <f t="shared" si="60"/>
        <v>2.6105103032420131E-4</v>
      </c>
      <c r="C382" s="2">
        <f t="shared" si="61"/>
        <v>5.2873857366733364E-4</v>
      </c>
      <c r="D382">
        <f t="shared" si="62"/>
        <v>0.66839782884147891</v>
      </c>
      <c r="E382">
        <f t="shared" si="63"/>
        <v>5.6866956500375857E-4</v>
      </c>
      <c r="F382">
        <f t="shared" si="64"/>
        <v>5.6114854738397802E-4</v>
      </c>
      <c r="G382">
        <f t="shared" si="65"/>
        <v>5.4453947656632896E-7</v>
      </c>
      <c r="H382">
        <f t="shared" si="66"/>
        <v>7.2805416053038169E-2</v>
      </c>
      <c r="I382">
        <f t="shared" si="67"/>
        <v>63307</v>
      </c>
      <c r="J382">
        <f t="shared" si="68"/>
        <v>53733</v>
      </c>
      <c r="K382">
        <f t="shared" si="69"/>
        <v>53673</v>
      </c>
      <c r="L382">
        <f t="shared" si="70"/>
        <v>60</v>
      </c>
      <c r="M382">
        <v>1367</v>
      </c>
      <c r="N382">
        <v>1163</v>
      </c>
      <c r="O382">
        <v>1</v>
      </c>
    </row>
    <row r="383" spans="1:15">
      <c r="A383">
        <f t="shared" si="71"/>
        <v>3.7399999999999642</v>
      </c>
      <c r="B383">
        <f t="shared" si="60"/>
        <v>2.5554657649959968E-4</v>
      </c>
      <c r="C383" s="2">
        <f t="shared" si="61"/>
        <v>5.2086294124925028E-4</v>
      </c>
      <c r="D383">
        <f t="shared" si="62"/>
        <v>0.6677956382007918</v>
      </c>
      <c r="E383">
        <f t="shared" si="63"/>
        <v>5.5700100125978264E-4</v>
      </c>
      <c r="F383">
        <f t="shared" si="64"/>
        <v>5.493449084967068E-4</v>
      </c>
      <c r="G383">
        <f t="shared" si="65"/>
        <v>5.0823684479524037E-7</v>
      </c>
      <c r="H383">
        <f t="shared" si="66"/>
        <v>6.7080098994266424E-2</v>
      </c>
      <c r="I383">
        <f t="shared" si="67"/>
        <v>62008</v>
      </c>
      <c r="J383">
        <f t="shared" si="68"/>
        <v>52600</v>
      </c>
      <c r="K383">
        <f t="shared" si="69"/>
        <v>52544</v>
      </c>
      <c r="L383">
        <f t="shared" si="70"/>
        <v>56</v>
      </c>
      <c r="M383">
        <v>1299</v>
      </c>
      <c r="N383">
        <v>1129</v>
      </c>
      <c r="O383">
        <v>4</v>
      </c>
    </row>
    <row r="384" spans="1:15">
      <c r="A384">
        <f t="shared" si="71"/>
        <v>3.749999999999964</v>
      </c>
      <c r="B384">
        <f t="shared" si="60"/>
        <v>2.4979434937839195E-4</v>
      </c>
      <c r="C384" s="2">
        <f t="shared" si="61"/>
        <v>5.1311067584938438E-4</v>
      </c>
      <c r="D384">
        <f t="shared" si="62"/>
        <v>0.66719562348684736</v>
      </c>
      <c r="E384">
        <f t="shared" si="63"/>
        <v>5.4549412662080411E-4</v>
      </c>
      <c r="F384">
        <f t="shared" si="64"/>
        <v>5.3699761219390125E-4</v>
      </c>
      <c r="G384">
        <f t="shared" si="65"/>
        <v>4.8100987096692394E-7</v>
      </c>
      <c r="H384">
        <f t="shared" si="66"/>
        <v>6.1200473952363076E-2</v>
      </c>
      <c r="I384">
        <f t="shared" si="67"/>
        <v>60727</v>
      </c>
      <c r="J384">
        <f t="shared" si="68"/>
        <v>51416</v>
      </c>
      <c r="K384">
        <f t="shared" si="69"/>
        <v>51363</v>
      </c>
      <c r="L384">
        <f t="shared" si="70"/>
        <v>53</v>
      </c>
      <c r="M384">
        <v>1281</v>
      </c>
      <c r="N384">
        <v>1181</v>
      </c>
      <c r="O384">
        <v>3</v>
      </c>
    </row>
    <row r="385" spans="1:15">
      <c r="A385">
        <f t="shared" si="71"/>
        <v>3.7599999999999638</v>
      </c>
      <c r="B385">
        <f t="shared" si="60"/>
        <v>2.4465426804879921E-4</v>
      </c>
      <c r="C385" s="2">
        <f t="shared" si="61"/>
        <v>5.0547961405972611E-4</v>
      </c>
      <c r="D385">
        <f t="shared" si="62"/>
        <v>0.66659779057539847</v>
      </c>
      <c r="E385">
        <f t="shared" si="63"/>
        <v>5.3396928652571474E-4</v>
      </c>
      <c r="F385">
        <f t="shared" si="64"/>
        <v>5.2599900447963257E-4</v>
      </c>
      <c r="G385">
        <f t="shared" si="65"/>
        <v>4.2655592331029105E-7</v>
      </c>
      <c r="H385">
        <f t="shared" si="66"/>
        <v>5.4830612058908566E-2</v>
      </c>
      <c r="I385">
        <f t="shared" si="67"/>
        <v>59444</v>
      </c>
      <c r="J385">
        <f t="shared" si="68"/>
        <v>50358</v>
      </c>
      <c r="K385">
        <f t="shared" si="69"/>
        <v>50311</v>
      </c>
      <c r="L385">
        <f t="shared" si="70"/>
        <v>47</v>
      </c>
      <c r="M385">
        <v>1283</v>
      </c>
      <c r="N385">
        <v>1052</v>
      </c>
      <c r="O385">
        <v>6</v>
      </c>
    </row>
    <row r="386" spans="1:15">
      <c r="A386">
        <f t="shared" si="71"/>
        <v>3.7699999999999636</v>
      </c>
      <c r="B386">
        <f t="shared" si="60"/>
        <v>2.3960649441794212E-4</v>
      </c>
      <c r="C386" s="2">
        <f t="shared" si="61"/>
        <v>4.9796763494187001E-4</v>
      </c>
      <c r="D386">
        <f t="shared" si="62"/>
        <v>0.66600214534189217</v>
      </c>
      <c r="E386">
        <f t="shared" si="63"/>
        <v>5.2254325643923496E-4</v>
      </c>
      <c r="F386">
        <f t="shared" si="64"/>
        <v>5.1515722101984482E-4</v>
      </c>
      <c r="G386">
        <f t="shared" si="65"/>
        <v>4.0840460742474675E-7</v>
      </c>
      <c r="H386">
        <f t="shared" si="66"/>
        <v>4.8172683019646563E-2</v>
      </c>
      <c r="I386">
        <f t="shared" si="67"/>
        <v>58172</v>
      </c>
      <c r="J386">
        <f t="shared" si="68"/>
        <v>49319</v>
      </c>
      <c r="K386">
        <f t="shared" si="69"/>
        <v>49274</v>
      </c>
      <c r="L386">
        <f t="shared" si="70"/>
        <v>45</v>
      </c>
      <c r="M386">
        <v>1272</v>
      </c>
      <c r="N386">
        <v>1037</v>
      </c>
      <c r="O386">
        <v>2</v>
      </c>
    </row>
    <row r="387" spans="1:15">
      <c r="A387">
        <f t="shared" si="71"/>
        <v>3.7799999999999634</v>
      </c>
      <c r="B387">
        <f t="shared" si="60"/>
        <v>2.3476276938429002E-4</v>
      </c>
      <c r="C387" s="2">
        <f t="shared" si="61"/>
        <v>4.9057265912332308E-4</v>
      </c>
      <c r="D387">
        <f t="shared" si="62"/>
        <v>0.66540869366127375</v>
      </c>
      <c r="E387">
        <f t="shared" si="63"/>
        <v>5.1171906913246743E-4</v>
      </c>
      <c r="F387">
        <f t="shared" si="64"/>
        <v>5.0474409052230526E-4</v>
      </c>
      <c r="G387">
        <f t="shared" si="65"/>
        <v>3.9932894948197463E-7</v>
      </c>
      <c r="H387">
        <f t="shared" si="66"/>
        <v>4.2202380547607637E-2</v>
      </c>
      <c r="I387">
        <f t="shared" si="67"/>
        <v>56967</v>
      </c>
      <c r="J387">
        <f t="shared" si="68"/>
        <v>48322</v>
      </c>
      <c r="K387">
        <f t="shared" si="69"/>
        <v>48278</v>
      </c>
      <c r="L387">
        <f t="shared" si="70"/>
        <v>44</v>
      </c>
      <c r="M387">
        <v>1205</v>
      </c>
      <c r="N387">
        <v>996</v>
      </c>
      <c r="O387">
        <v>1</v>
      </c>
    </row>
    <row r="388" spans="1:15">
      <c r="A388">
        <f t="shared" si="71"/>
        <v>3.7899999999999632</v>
      </c>
      <c r="B388">
        <f t="shared" si="60"/>
        <v>2.3004050184897423E-4</v>
      </c>
      <c r="C388" s="2">
        <f t="shared" si="61"/>
        <v>4.8329264791433706E-4</v>
      </c>
      <c r="D388">
        <f t="shared" si="62"/>
        <v>0.66481744140779186</v>
      </c>
      <c r="E388">
        <f t="shared" si="63"/>
        <v>5.0067031362431471E-4</v>
      </c>
      <c r="F388">
        <f t="shared" si="64"/>
        <v>4.9461324368283148E-4</v>
      </c>
      <c r="G388">
        <f t="shared" si="65"/>
        <v>3.7210197565365815E-7</v>
      </c>
      <c r="H388">
        <f t="shared" si="66"/>
        <v>3.532546135797314E-2</v>
      </c>
      <c r="I388">
        <f t="shared" si="67"/>
        <v>55737</v>
      </c>
      <c r="J388">
        <f t="shared" si="68"/>
        <v>47350</v>
      </c>
      <c r="K388">
        <f t="shared" si="69"/>
        <v>47309</v>
      </c>
      <c r="L388">
        <f t="shared" si="70"/>
        <v>41</v>
      </c>
      <c r="M388">
        <v>1230</v>
      </c>
      <c r="N388">
        <v>969</v>
      </c>
      <c r="O388">
        <v>3</v>
      </c>
    </row>
    <row r="389" spans="1:15">
      <c r="A389">
        <f t="shared" si="71"/>
        <v>3.799999999999963</v>
      </c>
      <c r="B389">
        <f t="shared" si="60"/>
        <v>2.2500730311791745E-4</v>
      </c>
      <c r="C389" s="2">
        <f t="shared" si="61"/>
        <v>4.7612560244482285E-4</v>
      </c>
      <c r="D389">
        <f t="shared" si="62"/>
        <v>0.66422839445480109</v>
      </c>
      <c r="E389">
        <f t="shared" si="63"/>
        <v>4.9040305545698258E-4</v>
      </c>
      <c r="F389">
        <f t="shared" si="64"/>
        <v>4.837923701236413E-4</v>
      </c>
      <c r="G389">
        <f t="shared" si="65"/>
        <v>3.6302631771088603E-7</v>
      </c>
      <c r="H389">
        <f t="shared" si="66"/>
        <v>2.9545925036856113E-2</v>
      </c>
      <c r="I389">
        <f t="shared" si="67"/>
        <v>54594</v>
      </c>
      <c r="J389">
        <f t="shared" si="68"/>
        <v>46314</v>
      </c>
      <c r="K389">
        <f t="shared" si="69"/>
        <v>46274</v>
      </c>
      <c r="L389">
        <f t="shared" si="70"/>
        <v>40</v>
      </c>
      <c r="M389">
        <v>1143</v>
      </c>
      <c r="N389">
        <v>1035</v>
      </c>
      <c r="O389">
        <v>1</v>
      </c>
    </row>
    <row r="390" spans="1:15">
      <c r="A390">
        <f t="shared" si="71"/>
        <v>3.8099999999999627</v>
      </c>
      <c r="B390">
        <f t="shared" si="60"/>
        <v>2.2022187768346678E-4</v>
      </c>
      <c r="C390" s="2">
        <f t="shared" si="61"/>
        <v>4.6906956282082387E-4</v>
      </c>
      <c r="D390">
        <f t="shared" si="62"/>
        <v>0.66364155867456254</v>
      </c>
      <c r="E390">
        <f t="shared" si="63"/>
        <v>4.799651254565977E-4</v>
      </c>
      <c r="F390">
        <f t="shared" si="64"/>
        <v>4.7356742873147891E-4</v>
      </c>
      <c r="G390">
        <f t="shared" si="65"/>
        <v>2.9949671211148096E-7</v>
      </c>
      <c r="H390">
        <f t="shared" si="66"/>
        <v>2.2962366936354534E-2</v>
      </c>
      <c r="I390">
        <f t="shared" si="67"/>
        <v>53432</v>
      </c>
      <c r="J390">
        <f t="shared" si="68"/>
        <v>45329</v>
      </c>
      <c r="K390">
        <f t="shared" si="69"/>
        <v>45296</v>
      </c>
      <c r="L390">
        <f t="shared" si="70"/>
        <v>33</v>
      </c>
      <c r="M390">
        <v>1162</v>
      </c>
      <c r="N390">
        <v>978</v>
      </c>
      <c r="O390">
        <v>7</v>
      </c>
    </row>
    <row r="391" spans="1:15">
      <c r="A391">
        <f t="shared" si="71"/>
        <v>3.8199999999999625</v>
      </c>
      <c r="B391">
        <f t="shared" si="60"/>
        <v>2.1564535914615456E-4</v>
      </c>
      <c r="C391" s="2">
        <f t="shared" si="61"/>
        <v>4.6212260730009534E-4</v>
      </c>
      <c r="D391">
        <f t="shared" si="62"/>
        <v>0.66305693993804404</v>
      </c>
      <c r="E391">
        <f t="shared" si="63"/>
        <v>4.6999429731509404E-4</v>
      </c>
      <c r="F391">
        <f t="shared" si="64"/>
        <v>4.6375023040096721E-4</v>
      </c>
      <c r="G391">
        <f t="shared" si="65"/>
        <v>2.7226973828316448E-7</v>
      </c>
      <c r="H391">
        <f t="shared" si="66"/>
        <v>1.6890321618217748E-2</v>
      </c>
      <c r="I391">
        <f t="shared" si="67"/>
        <v>52322</v>
      </c>
      <c r="J391">
        <f t="shared" si="68"/>
        <v>44387</v>
      </c>
      <c r="K391">
        <f t="shared" si="69"/>
        <v>44357</v>
      </c>
      <c r="L391">
        <f t="shared" si="70"/>
        <v>30</v>
      </c>
      <c r="M391">
        <v>1110</v>
      </c>
      <c r="N391">
        <v>939</v>
      </c>
      <c r="O391">
        <v>3</v>
      </c>
    </row>
    <row r="392" spans="1:15">
      <c r="A392">
        <f t="shared" si="71"/>
        <v>3.8299999999999623</v>
      </c>
      <c r="B392">
        <f t="shared" si="60"/>
        <v>2.1107855720870925E-4</v>
      </c>
      <c r="C392" s="2">
        <f t="shared" si="61"/>
        <v>4.5528285148632464E-4</v>
      </c>
      <c r="D392">
        <f t="shared" si="62"/>
        <v>0.66247454411471762</v>
      </c>
      <c r="E392">
        <f t="shared" si="63"/>
        <v>4.5993364189303627E-4</v>
      </c>
      <c r="F392">
        <f t="shared" si="64"/>
        <v>4.5397485187165042E-4</v>
      </c>
      <c r="G392">
        <f t="shared" si="65"/>
        <v>2.2689144856930376E-7</v>
      </c>
      <c r="H392">
        <f t="shared" si="66"/>
        <v>1.0163344898944424E-2</v>
      </c>
      <c r="I392">
        <f t="shared" si="67"/>
        <v>51202</v>
      </c>
      <c r="J392">
        <f t="shared" si="68"/>
        <v>43447</v>
      </c>
      <c r="K392">
        <f t="shared" si="69"/>
        <v>43422</v>
      </c>
      <c r="L392">
        <f t="shared" si="70"/>
        <v>25</v>
      </c>
      <c r="M392">
        <v>1120</v>
      </c>
      <c r="N392">
        <v>935</v>
      </c>
      <c r="O392">
        <v>5</v>
      </c>
    </row>
    <row r="393" spans="1:15">
      <c r="A393">
        <f t="shared" si="71"/>
        <v>3.8399999999999621</v>
      </c>
      <c r="B393">
        <f t="shared" si="60"/>
        <v>2.0665264596933405E-4</v>
      </c>
      <c r="C393" s="2">
        <f t="shared" si="61"/>
        <v>4.4854844754153351E-4</v>
      </c>
      <c r="D393">
        <f t="shared" si="62"/>
        <v>0.66189437707235643</v>
      </c>
      <c r="E393">
        <f t="shared" si="63"/>
        <v>4.4966638372570414E-4</v>
      </c>
      <c r="F393">
        <f t="shared" si="64"/>
        <v>4.4448175700039947E-4</v>
      </c>
      <c r="G393">
        <f t="shared" si="65"/>
        <v>1.9966447474098731E-7</v>
      </c>
      <c r="H393">
        <f t="shared" si="66"/>
        <v>2.4892413763667352E-3</v>
      </c>
      <c r="I393">
        <f t="shared" si="67"/>
        <v>50059</v>
      </c>
      <c r="J393">
        <f t="shared" si="68"/>
        <v>42536</v>
      </c>
      <c r="K393">
        <f t="shared" si="69"/>
        <v>42514</v>
      </c>
      <c r="L393">
        <f t="shared" si="70"/>
        <v>22</v>
      </c>
      <c r="M393">
        <v>1143</v>
      </c>
      <c r="N393">
        <v>908</v>
      </c>
      <c r="O393">
        <v>3</v>
      </c>
    </row>
    <row r="394" spans="1:15">
      <c r="A394">
        <f t="shared" si="71"/>
        <v>3.8499999999999619</v>
      </c>
      <c r="B394">
        <f t="shared" si="60"/>
        <v>2.0265912342403613E-4</v>
      </c>
      <c r="C394" s="2">
        <f t="shared" si="61"/>
        <v>4.4191758341624398E-4</v>
      </c>
      <c r="D394">
        <f t="shared" si="62"/>
        <v>0.66131644467683004</v>
      </c>
      <c r="E394">
        <f t="shared" si="63"/>
        <v>4.4000995106613979E-4</v>
      </c>
      <c r="F394">
        <f t="shared" si="64"/>
        <v>4.3589824280513846E-4</v>
      </c>
      <c r="G394">
        <f t="shared" si="65"/>
        <v>1.9058881679821516E-7</v>
      </c>
      <c r="H394">
        <f t="shared" si="66"/>
        <v>4.3260591161851606E-3</v>
      </c>
      <c r="I394">
        <f t="shared" si="67"/>
        <v>48984</v>
      </c>
      <c r="J394">
        <f t="shared" si="68"/>
        <v>41714</v>
      </c>
      <c r="K394">
        <f t="shared" si="69"/>
        <v>41693</v>
      </c>
      <c r="L394">
        <f t="shared" si="70"/>
        <v>21</v>
      </c>
      <c r="M394">
        <v>1075</v>
      </c>
      <c r="N394">
        <v>821</v>
      </c>
      <c r="O394">
        <v>1</v>
      </c>
    </row>
    <row r="395" spans="1:15">
      <c r="A395">
        <f t="shared" si="71"/>
        <v>3.8599999999999617</v>
      </c>
      <c r="B395">
        <f t="shared" ref="B395:B458" si="72">+$J395/$J$9</f>
        <v>1.9841782758213213E-4</v>
      </c>
      <c r="C395" s="2">
        <f t="shared" ref="C395:C458" si="73">2*($A395/$C$1*$D395)*BESSELK(2*($A395/$C$1*$D395),1)</f>
        <v>4.3538848209696623E-4</v>
      </c>
      <c r="D395">
        <f t="shared" ref="D395:D458" si="74">+(1-$D$2*$A395/$D$1*(1-$D$3*$A395/$D$1))^$D$4</f>
        <v>0.66074075279189703</v>
      </c>
      <c r="E395">
        <f t="shared" ref="E395:E458" si="75">+$I395/$I$9</f>
        <v>4.3088349936184453E-4</v>
      </c>
      <c r="F395">
        <f t="shared" ref="F395:F458" si="76">+$K395/$K$9</f>
        <v>4.2677107119434322E-4</v>
      </c>
      <c r="G395">
        <f t="shared" ref="G395:G412" si="77">+$L395/$L$9</f>
        <v>1.9058881679821516E-7</v>
      </c>
      <c r="H395">
        <f t="shared" ref="H395:H458" si="78">+ABS(LN($C395/$E395))</f>
        <v>1.0400944377186531E-2</v>
      </c>
      <c r="I395">
        <f t="shared" ref="I395:I458" si="79">+$I394-$M395</f>
        <v>47968</v>
      </c>
      <c r="J395">
        <f t="shared" ref="J395:J458" si="80">+$J394-$N395-$O395</f>
        <v>40841</v>
      </c>
      <c r="K395">
        <f t="shared" ref="K395:K458" si="81">+$K394-$N395</f>
        <v>40820</v>
      </c>
      <c r="L395">
        <f t="shared" ref="L395:L458" si="82">+$L394-$O395</f>
        <v>21</v>
      </c>
      <c r="M395">
        <v>1016</v>
      </c>
      <c r="N395">
        <v>873</v>
      </c>
    </row>
    <row r="396" spans="1:15">
      <c r="A396">
        <f t="shared" ref="A396:A459" si="83">+$A395+$A$1</f>
        <v>3.8699999999999615</v>
      </c>
      <c r="B396">
        <f t="shared" si="72"/>
        <v>1.9399677464269037E-4</v>
      </c>
      <c r="C396" s="2">
        <f t="shared" si="73"/>
        <v>4.2895940087059407E-4</v>
      </c>
      <c r="D396">
        <f t="shared" si="74"/>
        <v>0.66016730727899786</v>
      </c>
      <c r="E396">
        <f t="shared" si="75"/>
        <v>4.2174806492949391E-4</v>
      </c>
      <c r="F396">
        <f t="shared" si="76"/>
        <v>4.1727797632309227E-4</v>
      </c>
      <c r="G396">
        <f t="shared" si="77"/>
        <v>1.7243750091267084E-7</v>
      </c>
      <c r="H396">
        <f t="shared" si="78"/>
        <v>1.6954144562108253E-2</v>
      </c>
      <c r="I396">
        <f t="shared" si="79"/>
        <v>46951</v>
      </c>
      <c r="J396">
        <f t="shared" si="80"/>
        <v>39931</v>
      </c>
      <c r="K396">
        <f t="shared" si="81"/>
        <v>39912</v>
      </c>
      <c r="L396">
        <f t="shared" si="82"/>
        <v>19</v>
      </c>
      <c r="M396">
        <v>1017</v>
      </c>
      <c r="N396">
        <v>908</v>
      </c>
      <c r="O396">
        <v>2</v>
      </c>
    </row>
    <row r="397" spans="1:15">
      <c r="A397">
        <f t="shared" si="83"/>
        <v>3.8799999999999613</v>
      </c>
      <c r="B397">
        <f t="shared" si="72"/>
        <v>1.899255192984572E-4</v>
      </c>
      <c r="C397" s="2">
        <f t="shared" si="73"/>
        <v>4.2262863060531621E-4</v>
      </c>
      <c r="D397">
        <f t="shared" si="74"/>
        <v>0.6595961139970451</v>
      </c>
      <c r="E397">
        <f t="shared" si="75"/>
        <v>4.1282821597047307E-4</v>
      </c>
      <c r="F397">
        <f t="shared" si="76"/>
        <v>4.0853763787335022E-4</v>
      </c>
      <c r="G397">
        <f t="shared" si="77"/>
        <v>1.5428618502712654E-7</v>
      </c>
      <c r="H397">
        <f t="shared" si="78"/>
        <v>2.346228712516131E-2</v>
      </c>
      <c r="I397">
        <f t="shared" si="79"/>
        <v>45958</v>
      </c>
      <c r="J397">
        <f t="shared" si="80"/>
        <v>39093</v>
      </c>
      <c r="K397">
        <f t="shared" si="81"/>
        <v>39076</v>
      </c>
      <c r="L397">
        <f t="shared" si="82"/>
        <v>17</v>
      </c>
      <c r="M397">
        <v>993</v>
      </c>
      <c r="N397">
        <v>836</v>
      </c>
      <c r="O397">
        <v>2</v>
      </c>
    </row>
    <row r="398" spans="1:15">
      <c r="A398">
        <f t="shared" si="83"/>
        <v>3.889999999999961</v>
      </c>
      <c r="B398">
        <f t="shared" si="72"/>
        <v>1.8588341375382476E-4</v>
      </c>
      <c r="C398" s="2">
        <f t="shared" si="73"/>
        <v>4.1639449504762675E-4</v>
      </c>
      <c r="D398">
        <f t="shared" si="74"/>
        <v>0.65902717880221218</v>
      </c>
      <c r="E398">
        <f t="shared" si="75"/>
        <v>4.0393531519561843E-4</v>
      </c>
      <c r="F398">
        <f t="shared" si="76"/>
        <v>3.9983911922480308E-4</v>
      </c>
      <c r="G398">
        <f t="shared" si="77"/>
        <v>1.5428618502712654E-7</v>
      </c>
      <c r="H398">
        <f t="shared" si="78"/>
        <v>3.0378362066609835E-2</v>
      </c>
      <c r="I398">
        <f t="shared" si="79"/>
        <v>44968</v>
      </c>
      <c r="J398">
        <f t="shared" si="80"/>
        <v>38261</v>
      </c>
      <c r="K398">
        <f t="shared" si="81"/>
        <v>38244</v>
      </c>
      <c r="L398">
        <f t="shared" si="82"/>
        <v>17</v>
      </c>
      <c r="M398">
        <v>990</v>
      </c>
      <c r="N398">
        <v>832</v>
      </c>
    </row>
    <row r="399" spans="1:15">
      <c r="A399">
        <f t="shared" si="83"/>
        <v>3.8999999999999608</v>
      </c>
      <c r="B399">
        <f t="shared" si="72"/>
        <v>1.8227855520320304E-4</v>
      </c>
      <c r="C399" s="2">
        <f t="shared" si="73"/>
        <v>4.1025535013507078E-4</v>
      </c>
      <c r="D399">
        <f t="shared" si="74"/>
        <v>0.65846050754772145</v>
      </c>
      <c r="E399">
        <f t="shared" si="75"/>
        <v>3.9585984267380604E-4</v>
      </c>
      <c r="F399">
        <f t="shared" si="76"/>
        <v>3.9211291095403824E-4</v>
      </c>
      <c r="G399">
        <f t="shared" si="77"/>
        <v>1.2705921119881009E-7</v>
      </c>
      <c r="H399">
        <f t="shared" si="78"/>
        <v>3.5719555079531992E-2</v>
      </c>
      <c r="I399">
        <f t="shared" si="79"/>
        <v>44069</v>
      </c>
      <c r="J399">
        <f t="shared" si="80"/>
        <v>37519</v>
      </c>
      <c r="K399">
        <f t="shared" si="81"/>
        <v>37505</v>
      </c>
      <c r="L399">
        <f t="shared" si="82"/>
        <v>14</v>
      </c>
      <c r="M399">
        <v>899</v>
      </c>
      <c r="N399">
        <v>739</v>
      </c>
      <c r="O399">
        <v>3</v>
      </c>
    </row>
    <row r="400" spans="1:15">
      <c r="A400">
        <f t="shared" si="83"/>
        <v>3.9099999999999606</v>
      </c>
      <c r="B400">
        <f t="shared" si="72"/>
        <v>1.783773403566407E-4</v>
      </c>
      <c r="C400" s="2">
        <f t="shared" si="73"/>
        <v>4.0420958332433804E-4</v>
      </c>
      <c r="D400">
        <f t="shared" si="74"/>
        <v>0.65789610608362992</v>
      </c>
      <c r="E400">
        <f t="shared" si="75"/>
        <v>3.8729032010894612E-4</v>
      </c>
      <c r="F400">
        <f t="shared" si="76"/>
        <v>3.8371758586415444E-4</v>
      </c>
      <c r="G400">
        <f t="shared" si="77"/>
        <v>1.2705921119881009E-7</v>
      </c>
      <c r="H400">
        <f t="shared" si="78"/>
        <v>4.2758921106385961E-2</v>
      </c>
      <c r="I400">
        <f t="shared" si="79"/>
        <v>43115</v>
      </c>
      <c r="J400">
        <f t="shared" si="80"/>
        <v>36716</v>
      </c>
      <c r="K400">
        <f t="shared" si="81"/>
        <v>36702</v>
      </c>
      <c r="L400">
        <f t="shared" si="82"/>
        <v>14</v>
      </c>
      <c r="M400">
        <v>954</v>
      </c>
      <c r="N400">
        <v>803</v>
      </c>
    </row>
    <row r="401" spans="1:15">
      <c r="A401">
        <f t="shared" si="83"/>
        <v>3.9199999999999604</v>
      </c>
      <c r="B401">
        <f t="shared" si="72"/>
        <v>1.7463644940788231E-4</v>
      </c>
      <c r="C401" s="2">
        <f t="shared" si="73"/>
        <v>3.9825561293433797E-4</v>
      </c>
      <c r="D401">
        <f t="shared" si="74"/>
        <v>0.65733398025661427</v>
      </c>
      <c r="E401">
        <f t="shared" si="75"/>
        <v>3.7964601853379329E-4</v>
      </c>
      <c r="F401">
        <f t="shared" si="76"/>
        <v>3.7566727413412886E-4</v>
      </c>
      <c r="G401">
        <f t="shared" si="77"/>
        <v>1.2705921119881009E-7</v>
      </c>
      <c r="H401">
        <f t="shared" si="78"/>
        <v>4.7854754285583154E-2</v>
      </c>
      <c r="I401">
        <f t="shared" si="79"/>
        <v>42264</v>
      </c>
      <c r="J401">
        <f t="shared" si="80"/>
        <v>35946</v>
      </c>
      <c r="K401">
        <f t="shared" si="81"/>
        <v>35932</v>
      </c>
      <c r="L401">
        <f t="shared" si="82"/>
        <v>14</v>
      </c>
      <c r="M401">
        <v>851</v>
      </c>
      <c r="N401">
        <v>770</v>
      </c>
    </row>
    <row r="402" spans="1:15">
      <c r="A402">
        <f t="shared" si="83"/>
        <v>3.9299999999999602</v>
      </c>
      <c r="B402">
        <f t="shared" si="72"/>
        <v>1.7108989045646201E-4</v>
      </c>
      <c r="C402" s="2">
        <f t="shared" si="73"/>
        <v>3.9239188750391115E-4</v>
      </c>
      <c r="D402">
        <f t="shared" si="74"/>
        <v>0.65677413590975309</v>
      </c>
      <c r="E402">
        <f t="shared" si="75"/>
        <v>3.7136394326670649E-4</v>
      </c>
      <c r="F402">
        <f t="shared" si="76"/>
        <v>3.6804561536635141E-4</v>
      </c>
      <c r="G402">
        <f t="shared" si="77"/>
        <v>1.1798355325603796E-7</v>
      </c>
      <c r="H402">
        <f t="shared" si="78"/>
        <v>5.5078492513012438E-2</v>
      </c>
      <c r="I402">
        <f t="shared" si="79"/>
        <v>41342</v>
      </c>
      <c r="J402">
        <f t="shared" si="80"/>
        <v>35216</v>
      </c>
      <c r="K402">
        <f t="shared" si="81"/>
        <v>35203</v>
      </c>
      <c r="L402">
        <f t="shared" si="82"/>
        <v>13</v>
      </c>
      <c r="M402">
        <v>922</v>
      </c>
      <c r="N402">
        <v>729</v>
      </c>
      <c r="O402">
        <v>1</v>
      </c>
    </row>
    <row r="403" spans="1:15">
      <c r="A403">
        <f t="shared" si="83"/>
        <v>3.93999999999996</v>
      </c>
      <c r="B403">
        <f t="shared" si="72"/>
        <v>1.6765021410357765E-4</v>
      </c>
      <c r="C403" s="2">
        <f t="shared" si="73"/>
        <v>3.8661688516381236E-4</v>
      </c>
      <c r="D403">
        <f t="shared" si="74"/>
        <v>0.65621657888230989</v>
      </c>
      <c r="E403">
        <f t="shared" si="75"/>
        <v>3.6345015984989143E-4</v>
      </c>
      <c r="F403">
        <f t="shared" si="76"/>
        <v>3.6065396550514611E-4</v>
      </c>
      <c r="G403">
        <f t="shared" si="77"/>
        <v>1.0890789531326581E-7</v>
      </c>
      <c r="H403">
        <f t="shared" si="78"/>
        <v>6.1792066134761917E-2</v>
      </c>
      <c r="I403">
        <f t="shared" si="79"/>
        <v>40461</v>
      </c>
      <c r="J403">
        <f t="shared" si="80"/>
        <v>34508</v>
      </c>
      <c r="K403">
        <f t="shared" si="81"/>
        <v>34496</v>
      </c>
      <c r="L403">
        <f t="shared" si="82"/>
        <v>12</v>
      </c>
      <c r="M403">
        <v>881</v>
      </c>
      <c r="N403">
        <v>707</v>
      </c>
      <c r="O403">
        <v>1</v>
      </c>
    </row>
    <row r="404" spans="1:15">
      <c r="A404">
        <f t="shared" si="83"/>
        <v>3.9499999999999598</v>
      </c>
      <c r="B404">
        <f t="shared" si="72"/>
        <v>1.6438543654829761E-4</v>
      </c>
      <c r="C404" s="2">
        <f t="shared" si="73"/>
        <v>3.809291130226454E-4</v>
      </c>
      <c r="D404">
        <f t="shared" si="74"/>
        <v>0.65566131500951219</v>
      </c>
      <c r="E404">
        <f t="shared" si="75"/>
        <v>3.5625499467750905E-4</v>
      </c>
      <c r="F404">
        <f t="shared" si="76"/>
        <v>3.5362823890439647E-4</v>
      </c>
      <c r="G404">
        <f t="shared" si="77"/>
        <v>1.0890789531326581E-7</v>
      </c>
      <c r="H404">
        <f t="shared" si="78"/>
        <v>6.696655112566513E-2</v>
      </c>
      <c r="I404">
        <f t="shared" si="79"/>
        <v>39660</v>
      </c>
      <c r="J404">
        <f t="shared" si="80"/>
        <v>33836</v>
      </c>
      <c r="K404">
        <f t="shared" si="81"/>
        <v>33824</v>
      </c>
      <c r="L404">
        <f t="shared" si="82"/>
        <v>12</v>
      </c>
      <c r="M404">
        <v>801</v>
      </c>
      <c r="N404">
        <v>672</v>
      </c>
    </row>
    <row r="405" spans="1:15">
      <c r="A405">
        <f t="shared" si="83"/>
        <v>3.9599999999999596</v>
      </c>
      <c r="B405">
        <f t="shared" si="72"/>
        <v>1.6095547679528016E-4</v>
      </c>
      <c r="C405" s="2">
        <f t="shared" si="73"/>
        <v>3.7532710656640133E-4</v>
      </c>
      <c r="D405">
        <f t="shared" si="74"/>
        <v>0.65510835012233115</v>
      </c>
      <c r="E405">
        <f t="shared" si="75"/>
        <v>3.4945506953956468E-4</v>
      </c>
      <c r="F405">
        <f t="shared" si="76"/>
        <v>3.4625749894378867E-4</v>
      </c>
      <c r="G405">
        <f t="shared" si="77"/>
        <v>9.9832237370493657E-8</v>
      </c>
      <c r="H405">
        <f t="shared" si="78"/>
        <v>7.1422932915040163E-2</v>
      </c>
      <c r="I405">
        <f t="shared" si="79"/>
        <v>38903</v>
      </c>
      <c r="J405">
        <f t="shared" si="80"/>
        <v>33130</v>
      </c>
      <c r="K405">
        <f t="shared" si="81"/>
        <v>33119</v>
      </c>
      <c r="L405">
        <f t="shared" si="82"/>
        <v>11</v>
      </c>
      <c r="M405">
        <v>757</v>
      </c>
      <c r="N405">
        <v>705</v>
      </c>
      <c r="O405">
        <v>1</v>
      </c>
    </row>
    <row r="406" spans="1:15">
      <c r="A406">
        <f t="shared" si="83"/>
        <v>3.9699999999999593</v>
      </c>
      <c r="B406">
        <f t="shared" si="72"/>
        <v>1.5761782474099832E-4</v>
      </c>
      <c r="C406" s="2">
        <f t="shared" si="73"/>
        <v>3.6980942907128953E-4</v>
      </c>
      <c r="D406">
        <f t="shared" si="74"/>
        <v>0.65455769004725839</v>
      </c>
      <c r="E406">
        <f t="shared" si="75"/>
        <v>3.4214312890246199E-4</v>
      </c>
      <c r="F406">
        <f t="shared" si="76"/>
        <v>3.390958579891555E-4</v>
      </c>
      <c r="G406">
        <f t="shared" si="77"/>
        <v>8.1680921484949345E-8</v>
      </c>
      <c r="H406">
        <f t="shared" si="78"/>
        <v>7.7758661310660698E-2</v>
      </c>
      <c r="I406">
        <f t="shared" si="79"/>
        <v>38089</v>
      </c>
      <c r="J406">
        <f t="shared" si="80"/>
        <v>32443</v>
      </c>
      <c r="K406">
        <f t="shared" si="81"/>
        <v>32434</v>
      </c>
      <c r="L406">
        <f t="shared" si="82"/>
        <v>9</v>
      </c>
      <c r="M406">
        <v>814</v>
      </c>
      <c r="N406">
        <v>685</v>
      </c>
      <c r="O406">
        <v>2</v>
      </c>
    </row>
    <row r="407" spans="1:15">
      <c r="A407">
        <f t="shared" si="83"/>
        <v>3.9799999999999591</v>
      </c>
      <c r="B407">
        <f t="shared" si="72"/>
        <v>1.5408098238944493E-4</v>
      </c>
      <c r="C407" s="2">
        <f t="shared" si="73"/>
        <v>3.6437467102954556E-4</v>
      </c>
      <c r="D407">
        <f t="shared" si="74"/>
        <v>0.65400934060608251</v>
      </c>
      <c r="E407">
        <f t="shared" si="75"/>
        <v>3.3501982555452289E-4</v>
      </c>
      <c r="F407">
        <f t="shared" si="76"/>
        <v>3.3150556407227425E-4</v>
      </c>
      <c r="G407">
        <f t="shared" si="77"/>
        <v>6.3529605599405046E-8</v>
      </c>
      <c r="H407">
        <f t="shared" si="78"/>
        <v>8.399294343575861E-2</v>
      </c>
      <c r="I407">
        <f t="shared" si="79"/>
        <v>37296</v>
      </c>
      <c r="J407">
        <f t="shared" si="80"/>
        <v>31715</v>
      </c>
      <c r="K407">
        <f t="shared" si="81"/>
        <v>31708</v>
      </c>
      <c r="L407">
        <f t="shared" si="82"/>
        <v>7</v>
      </c>
      <c r="M407">
        <v>793</v>
      </c>
      <c r="N407">
        <v>726</v>
      </c>
      <c r="O407">
        <v>2</v>
      </c>
    </row>
    <row r="408" spans="1:15">
      <c r="A408">
        <f t="shared" si="83"/>
        <v>3.9899999999999589</v>
      </c>
      <c r="B408">
        <f t="shared" si="72"/>
        <v>1.5097652873196881E-4</v>
      </c>
      <c r="C408" s="2">
        <f t="shared" si="73"/>
        <v>3.5902144958790331E-4</v>
      </c>
      <c r="D408">
        <f t="shared" si="74"/>
        <v>0.65346330761566329</v>
      </c>
      <c r="E408">
        <f t="shared" si="75"/>
        <v>3.282109176885231E-4</v>
      </c>
      <c r="F408">
        <f t="shared" si="76"/>
        <v>3.2484576073198032E-4</v>
      </c>
      <c r="G408">
        <f t="shared" si="77"/>
        <v>4.5378289713860754E-8</v>
      </c>
      <c r="H408">
        <f t="shared" si="78"/>
        <v>8.9725691404447624E-2</v>
      </c>
      <c r="I408">
        <f t="shared" si="79"/>
        <v>36538</v>
      </c>
      <c r="J408">
        <f t="shared" si="80"/>
        <v>31076</v>
      </c>
      <c r="K408">
        <f t="shared" si="81"/>
        <v>31071</v>
      </c>
      <c r="L408">
        <f t="shared" si="82"/>
        <v>5</v>
      </c>
      <c r="M408">
        <v>758</v>
      </c>
      <c r="N408">
        <v>637</v>
      </c>
      <c r="O408">
        <v>2</v>
      </c>
    </row>
    <row r="409" spans="1:15" s="3" customFormat="1">
      <c r="A409" s="3">
        <f t="shared" si="83"/>
        <v>3.9999999999999587</v>
      </c>
      <c r="B409" s="3">
        <f t="shared" si="72"/>
        <v>1.4810527347129839E-4</v>
      </c>
      <c r="C409" s="2">
        <f t="shared" si="73"/>
        <v>3.5374840799844598E-4</v>
      </c>
      <c r="D409">
        <f t="shared" si="74"/>
        <v>0.65291959688770473</v>
      </c>
      <c r="E409" s="3">
        <f t="shared" si="75"/>
        <v>3.2129421708585842E-4</v>
      </c>
      <c r="F409" s="3">
        <f t="shared" si="76"/>
        <v>3.1866688510542824E-4</v>
      </c>
      <c r="G409" s="3">
        <f t="shared" si="77"/>
        <v>4.5378289713860754E-8</v>
      </c>
      <c r="H409" s="3">
        <f t="shared" si="78"/>
        <v>9.6228681117568327E-2</v>
      </c>
      <c r="I409" s="3">
        <f t="shared" si="79"/>
        <v>35768</v>
      </c>
      <c r="J409" s="3">
        <f t="shared" si="80"/>
        <v>30485</v>
      </c>
      <c r="K409" s="3">
        <f t="shared" si="81"/>
        <v>30480</v>
      </c>
      <c r="L409" s="3">
        <f t="shared" si="82"/>
        <v>5</v>
      </c>
      <c r="M409" s="3">
        <v>770</v>
      </c>
      <c r="N409" s="3">
        <v>591</v>
      </c>
    </row>
    <row r="410" spans="1:15">
      <c r="A410">
        <f t="shared" si="83"/>
        <v>4.0099999999999589</v>
      </c>
      <c r="B410">
        <f t="shared" si="72"/>
        <v>1.4193523255581376E-4</v>
      </c>
      <c r="C410" s="2">
        <f t="shared" si="73"/>
        <v>3.4855421508152317E-4</v>
      </c>
      <c r="D410">
        <f t="shared" si="74"/>
        <v>0.65237821422852782</v>
      </c>
      <c r="E410">
        <f t="shared" si="75"/>
        <v>3.0819739958107251E-4</v>
      </c>
      <c r="F410">
        <f t="shared" si="76"/>
        <v>3.0543091802723033E-4</v>
      </c>
      <c r="G410">
        <f t="shared" si="77"/>
        <v>9.0756579427721494E-9</v>
      </c>
      <c r="H410">
        <f t="shared" si="78"/>
        <v>0.12305329963903104</v>
      </c>
      <c r="I410">
        <f t="shared" si="79"/>
        <v>34310</v>
      </c>
      <c r="J410">
        <f t="shared" si="80"/>
        <v>29215</v>
      </c>
      <c r="K410">
        <f t="shared" si="81"/>
        <v>29214</v>
      </c>
      <c r="L410">
        <f t="shared" si="82"/>
        <v>1</v>
      </c>
      <c r="M410">
        <v>1458</v>
      </c>
      <c r="N410">
        <v>1266</v>
      </c>
      <c r="O410">
        <v>4</v>
      </c>
    </row>
    <row r="411" spans="1:15">
      <c r="A411">
        <f t="shared" si="83"/>
        <v>4.0199999999999587</v>
      </c>
      <c r="B411">
        <f t="shared" si="72"/>
        <v>1.4193523255581376E-4</v>
      </c>
      <c r="C411" s="2">
        <f t="shared" si="73"/>
        <v>3.4343756470047739E-4</v>
      </c>
      <c r="D411">
        <f t="shared" si="74"/>
        <v>0.65183916543883957</v>
      </c>
      <c r="E411">
        <f t="shared" si="75"/>
        <v>3.0819739958107251E-4</v>
      </c>
      <c r="F411">
        <f t="shared" si="76"/>
        <v>3.0543091802723033E-4</v>
      </c>
      <c r="G411">
        <f t="shared" si="77"/>
        <v>9.0756579427721494E-9</v>
      </c>
      <c r="H411">
        <f t="shared" si="78"/>
        <v>0.1082648475780765</v>
      </c>
      <c r="I411">
        <f t="shared" si="79"/>
        <v>34310</v>
      </c>
      <c r="J411">
        <f t="shared" si="80"/>
        <v>29215</v>
      </c>
      <c r="K411">
        <f t="shared" si="81"/>
        <v>29214</v>
      </c>
      <c r="L411">
        <f t="shared" si="82"/>
        <v>1</v>
      </c>
    </row>
    <row r="412" spans="1:15">
      <c r="A412">
        <f t="shared" si="83"/>
        <v>4.0299999999999585</v>
      </c>
      <c r="B412">
        <f t="shared" si="72"/>
        <v>1.3885992869793834E-4</v>
      </c>
      <c r="C412" s="2">
        <f t="shared" si="73"/>
        <v>3.3839717524787968E-4</v>
      </c>
      <c r="D412">
        <f t="shared" si="74"/>
        <v>0.65130245631350336</v>
      </c>
      <c r="E412">
        <f t="shared" si="75"/>
        <v>3.0140645717118355E-4</v>
      </c>
      <c r="F412">
        <f t="shared" si="76"/>
        <v>2.9881293448813138E-4</v>
      </c>
      <c r="G412">
        <f t="shared" si="77"/>
        <v>9.0756579427721494E-9</v>
      </c>
      <c r="H412">
        <f t="shared" si="78"/>
        <v>0.11576057043245502</v>
      </c>
      <c r="I412">
        <f t="shared" si="79"/>
        <v>33554</v>
      </c>
      <c r="J412">
        <f t="shared" si="80"/>
        <v>28582</v>
      </c>
      <c r="K412">
        <f t="shared" si="81"/>
        <v>28581</v>
      </c>
      <c r="L412">
        <f t="shared" si="82"/>
        <v>1</v>
      </c>
      <c r="M412">
        <v>756</v>
      </c>
      <c r="N412">
        <v>633</v>
      </c>
    </row>
    <row r="413" spans="1:15">
      <c r="A413">
        <f t="shared" si="83"/>
        <v>4.0399999999999583</v>
      </c>
      <c r="B413">
        <f t="shared" si="72"/>
        <v>1.3616843053480568E-4</v>
      </c>
      <c r="C413" s="2">
        <f t="shared" si="73"/>
        <v>3.3343178914301805E-4</v>
      </c>
      <c r="D413">
        <f t="shared" si="74"/>
        <v>0.65076809264130564</v>
      </c>
      <c r="E413">
        <f t="shared" si="75"/>
        <v>2.9540599483017055E-4</v>
      </c>
      <c r="F413">
        <f t="shared" si="76"/>
        <v>2.930313469729312E-4</v>
      </c>
      <c r="H413">
        <f t="shared" si="78"/>
        <v>0.12108765029835272</v>
      </c>
      <c r="I413">
        <f t="shared" si="79"/>
        <v>32886</v>
      </c>
      <c r="J413">
        <f t="shared" si="80"/>
        <v>28028</v>
      </c>
      <c r="K413">
        <f t="shared" si="81"/>
        <v>28028</v>
      </c>
      <c r="L413">
        <f t="shared" si="82"/>
        <v>0</v>
      </c>
      <c r="M413">
        <v>668</v>
      </c>
      <c r="N413">
        <v>553</v>
      </c>
      <c r="O413">
        <v>1</v>
      </c>
    </row>
    <row r="414" spans="1:15">
      <c r="A414">
        <f t="shared" si="83"/>
        <v>4.0499999999999581</v>
      </c>
      <c r="B414">
        <f t="shared" si="72"/>
        <v>1.3082915890794144E-4</v>
      </c>
      <c r="C414" s="2">
        <f t="shared" si="73"/>
        <v>3.2854017234036685E-4</v>
      </c>
      <c r="D414">
        <f t="shared" si="74"/>
        <v>0.65023608020472301</v>
      </c>
      <c r="E414">
        <f t="shared" si="75"/>
        <v>2.8347693197258776E-4</v>
      </c>
      <c r="F414">
        <f t="shared" si="76"/>
        <v>2.8154135659462195E-4</v>
      </c>
      <c r="H414">
        <f t="shared" si="78"/>
        <v>0.14752836952345186</v>
      </c>
      <c r="I414">
        <f t="shared" si="79"/>
        <v>31558</v>
      </c>
      <c r="J414">
        <f t="shared" si="80"/>
        <v>26929</v>
      </c>
      <c r="K414">
        <f t="shared" si="81"/>
        <v>26929</v>
      </c>
      <c r="L414">
        <f t="shared" si="82"/>
        <v>0</v>
      </c>
      <c r="M414">
        <v>1328</v>
      </c>
      <c r="N414">
        <v>1099</v>
      </c>
    </row>
    <row r="415" spans="1:15">
      <c r="A415">
        <f t="shared" si="83"/>
        <v>4.0599999999999579</v>
      </c>
      <c r="B415">
        <f t="shared" si="72"/>
        <v>1.3082915890794144E-4</v>
      </c>
      <c r="C415" s="2">
        <f t="shared" si="73"/>
        <v>3.2372111384879087E-4</v>
      </c>
      <c r="D415">
        <f t="shared" si="74"/>
        <v>0.64970642477968676</v>
      </c>
      <c r="E415">
        <f t="shared" si="75"/>
        <v>2.8347693197258776E-4</v>
      </c>
      <c r="F415">
        <f t="shared" si="76"/>
        <v>2.8154135659462195E-4</v>
      </c>
      <c r="H415">
        <f t="shared" si="78"/>
        <v>0.13275163424620381</v>
      </c>
      <c r="I415">
        <f t="shared" si="79"/>
        <v>31558</v>
      </c>
      <c r="J415">
        <f t="shared" si="80"/>
        <v>26929</v>
      </c>
      <c r="K415">
        <f t="shared" si="81"/>
        <v>26929</v>
      </c>
      <c r="L415">
        <f t="shared" si="82"/>
        <v>0</v>
      </c>
    </row>
    <row r="416" spans="1:15">
      <c r="A416">
        <f t="shared" si="83"/>
        <v>4.0699999999999577</v>
      </c>
      <c r="B416">
        <f t="shared" si="72"/>
        <v>1.2809879434534115E-4</v>
      </c>
      <c r="C416" s="2">
        <f t="shared" si="73"/>
        <v>3.1897342526121888E-4</v>
      </c>
      <c r="D416">
        <f t="shared" si="74"/>
        <v>0.64917913213534739</v>
      </c>
      <c r="E416">
        <f t="shared" si="75"/>
        <v>2.7750341781574101E-4</v>
      </c>
      <c r="F416">
        <f t="shared" si="76"/>
        <v>2.7566567452673316E-4</v>
      </c>
      <c r="H416">
        <f t="shared" si="78"/>
        <v>0.13927454335974809</v>
      </c>
      <c r="I416">
        <f t="shared" si="79"/>
        <v>30893</v>
      </c>
      <c r="J416">
        <f t="shared" si="80"/>
        <v>26367</v>
      </c>
      <c r="K416">
        <f t="shared" si="81"/>
        <v>26367</v>
      </c>
      <c r="L416">
        <f t="shared" si="82"/>
        <v>0</v>
      </c>
      <c r="M416">
        <v>665</v>
      </c>
      <c r="N416">
        <v>562</v>
      </c>
    </row>
    <row r="417" spans="1:14">
      <c r="A417">
        <f t="shared" si="83"/>
        <v>4.0799999999999574</v>
      </c>
      <c r="B417">
        <f t="shared" si="72"/>
        <v>1.2547531238127683E-4</v>
      </c>
      <c r="C417" s="2">
        <f t="shared" si="73"/>
        <v>3.1429594029456088E-4</v>
      </c>
      <c r="D417">
        <f t="shared" si="74"/>
        <v>0.64865420803383589</v>
      </c>
      <c r="E417">
        <f t="shared" si="75"/>
        <v>2.716466791236145E-4</v>
      </c>
      <c r="F417">
        <f t="shared" si="76"/>
        <v>2.7002000136541651E-4</v>
      </c>
      <c r="H417">
        <f t="shared" si="78"/>
        <v>0.14583277897467925</v>
      </c>
      <c r="I417">
        <f t="shared" si="79"/>
        <v>30241</v>
      </c>
      <c r="J417">
        <f t="shared" si="80"/>
        <v>25827</v>
      </c>
      <c r="K417">
        <f t="shared" si="81"/>
        <v>25827</v>
      </c>
      <c r="L417">
        <f t="shared" si="82"/>
        <v>0</v>
      </c>
      <c r="M417">
        <v>652</v>
      </c>
      <c r="N417">
        <v>540</v>
      </c>
    </row>
    <row r="418" spans="1:14">
      <c r="A418">
        <f t="shared" si="83"/>
        <v>4.0899999999999572</v>
      </c>
      <c r="B418">
        <f t="shared" si="72"/>
        <v>1.2029150635228304E-4</v>
      </c>
      <c r="C418" s="2">
        <f t="shared" si="73"/>
        <v>3.0968751433961187E-4</v>
      </c>
      <c r="D418">
        <f t="shared" si="74"/>
        <v>0.64813165823002561</v>
      </c>
      <c r="E418">
        <f t="shared" si="75"/>
        <v>2.6046318269463069E-4</v>
      </c>
      <c r="F418">
        <f t="shared" si="76"/>
        <v>2.5886456939666679E-4</v>
      </c>
      <c r="H418">
        <f t="shared" si="78"/>
        <v>0.17310225284884123</v>
      </c>
      <c r="I418">
        <f t="shared" si="79"/>
        <v>28996</v>
      </c>
      <c r="J418">
        <f t="shared" si="80"/>
        <v>24760</v>
      </c>
      <c r="K418">
        <f t="shared" si="81"/>
        <v>24760</v>
      </c>
      <c r="L418">
        <f t="shared" si="82"/>
        <v>0</v>
      </c>
      <c r="M418">
        <v>1245</v>
      </c>
      <c r="N418">
        <v>1067</v>
      </c>
    </row>
    <row r="419" spans="1:14">
      <c r="A419">
        <f t="shared" si="83"/>
        <v>4.099999999999957</v>
      </c>
      <c r="B419">
        <f t="shared" si="72"/>
        <v>1.2029150635228304E-4</v>
      </c>
      <c r="C419" s="2">
        <f t="shared" si="73"/>
        <v>3.0514702402072131E-4</v>
      </c>
      <c r="D419">
        <f t="shared" si="74"/>
        <v>0.64761148847129235</v>
      </c>
      <c r="E419">
        <f t="shared" si="75"/>
        <v>2.6046318269463069E-4</v>
      </c>
      <c r="F419">
        <f t="shared" si="76"/>
        <v>2.5886456939666679E-4</v>
      </c>
      <c r="H419">
        <f t="shared" si="78"/>
        <v>0.15833218845120092</v>
      </c>
      <c r="I419">
        <f t="shared" si="79"/>
        <v>28996</v>
      </c>
      <c r="J419">
        <f t="shared" si="80"/>
        <v>24760</v>
      </c>
      <c r="K419">
        <f t="shared" si="81"/>
        <v>24760</v>
      </c>
      <c r="L419">
        <f t="shared" si="82"/>
        <v>0</v>
      </c>
    </row>
    <row r="420" spans="1:14">
      <c r="A420">
        <f t="shared" si="83"/>
        <v>4.1099999999999568</v>
      </c>
      <c r="B420">
        <f t="shared" si="72"/>
        <v>1.1792551428469169E-4</v>
      </c>
      <c r="C420" s="2">
        <f t="shared" si="73"/>
        <v>3.0067336676500395E-4</v>
      </c>
      <c r="D420">
        <f t="shared" si="74"/>
        <v>0.6470937044972721</v>
      </c>
      <c r="E420">
        <f t="shared" si="75"/>
        <v>2.5509151131749625E-4</v>
      </c>
      <c r="F420">
        <f t="shared" si="76"/>
        <v>2.5377300860118308E-4</v>
      </c>
      <c r="H420">
        <f t="shared" si="78"/>
        <v>0.16440216659454876</v>
      </c>
      <c r="I420">
        <f t="shared" si="79"/>
        <v>28398</v>
      </c>
      <c r="J420">
        <f t="shared" si="80"/>
        <v>24273</v>
      </c>
      <c r="K420">
        <f t="shared" si="81"/>
        <v>24273</v>
      </c>
      <c r="L420">
        <f t="shared" si="82"/>
        <v>0</v>
      </c>
      <c r="M420">
        <v>598</v>
      </c>
      <c r="N420">
        <v>487</v>
      </c>
    </row>
    <row r="421" spans="1:14">
      <c r="A421">
        <f t="shared" si="83"/>
        <v>4.1199999999999566</v>
      </c>
      <c r="B421">
        <f t="shared" si="72"/>
        <v>1.1550608091783236E-4</v>
      </c>
      <c r="C421" s="2">
        <f t="shared" si="73"/>
        <v>2.9626546038085945E-4</v>
      </c>
      <c r="D421">
        <f t="shared" si="74"/>
        <v>0.64657831203961891</v>
      </c>
      <c r="E421">
        <f t="shared" si="75"/>
        <v>2.500791490625782E-4</v>
      </c>
      <c r="F421">
        <f t="shared" si="76"/>
        <v>2.4856644335241325E-4</v>
      </c>
      <c r="H421">
        <f t="shared" si="78"/>
        <v>0.16947841402071823</v>
      </c>
      <c r="I421">
        <f t="shared" si="79"/>
        <v>27840</v>
      </c>
      <c r="J421">
        <f t="shared" si="80"/>
        <v>23775</v>
      </c>
      <c r="K421">
        <f t="shared" si="81"/>
        <v>23775</v>
      </c>
      <c r="L421">
        <f t="shared" si="82"/>
        <v>0</v>
      </c>
      <c r="M421">
        <v>558</v>
      </c>
      <c r="N421">
        <v>498</v>
      </c>
    </row>
    <row r="422" spans="1:14">
      <c r="A422">
        <f t="shared" si="83"/>
        <v>4.1299999999999564</v>
      </c>
      <c r="B422">
        <f t="shared" si="72"/>
        <v>1.1113361097772514E-4</v>
      </c>
      <c r="C422" s="2">
        <f t="shared" si="73"/>
        <v>2.9192224264559347E-4</v>
      </c>
      <c r="D422">
        <f t="shared" si="74"/>
        <v>0.64606531682176127</v>
      </c>
      <c r="E422">
        <f t="shared" si="75"/>
        <v>2.3979392543913526E-4</v>
      </c>
      <c r="F422">
        <f t="shared" si="76"/>
        <v>2.3915698808355221E-4</v>
      </c>
      <c r="H422">
        <f t="shared" si="78"/>
        <v>0.19670756400410508</v>
      </c>
      <c r="I422">
        <f t="shared" si="79"/>
        <v>26695</v>
      </c>
      <c r="J422">
        <f t="shared" si="80"/>
        <v>22875</v>
      </c>
      <c r="K422">
        <f t="shared" si="81"/>
        <v>22875</v>
      </c>
      <c r="L422">
        <f t="shared" si="82"/>
        <v>0</v>
      </c>
      <c r="M422">
        <v>1145</v>
      </c>
      <c r="N422">
        <v>900</v>
      </c>
    </row>
    <row r="423" spans="1:14">
      <c r="A423">
        <f t="shared" si="83"/>
        <v>4.1399999999999562</v>
      </c>
      <c r="B423">
        <f t="shared" si="72"/>
        <v>1.1113361097772514E-4</v>
      </c>
      <c r="C423" s="2">
        <f t="shared" si="73"/>
        <v>2.8764267090193146E-4</v>
      </c>
      <c r="D423">
        <f t="shared" si="74"/>
        <v>0.64555472455865648</v>
      </c>
      <c r="E423">
        <f t="shared" si="75"/>
        <v>2.3979392543913526E-4</v>
      </c>
      <c r="F423">
        <f t="shared" si="76"/>
        <v>2.3915698808355221E-4</v>
      </c>
      <c r="H423">
        <f t="shared" si="78"/>
        <v>0.18193907327071498</v>
      </c>
      <c r="I423">
        <f t="shared" si="79"/>
        <v>26695</v>
      </c>
      <c r="J423">
        <f t="shared" si="80"/>
        <v>22875</v>
      </c>
      <c r="K423">
        <f t="shared" si="81"/>
        <v>22875</v>
      </c>
      <c r="L423">
        <f t="shared" si="82"/>
        <v>0</v>
      </c>
    </row>
    <row r="424" spans="1:14">
      <c r="A424">
        <f t="shared" si="83"/>
        <v>4.1499999999999559</v>
      </c>
      <c r="B424">
        <f t="shared" si="72"/>
        <v>1.0899595900700605E-4</v>
      </c>
      <c r="C424" s="2">
        <f t="shared" si="73"/>
        <v>2.8342572166321542E-4</v>
      </c>
      <c r="D424">
        <f t="shared" si="74"/>
        <v>0.64504654095654435</v>
      </c>
      <c r="E424">
        <f t="shared" si="75"/>
        <v>2.3488037319282669E-4</v>
      </c>
      <c r="F424">
        <f t="shared" si="76"/>
        <v>2.3455680995210901E-4</v>
      </c>
      <c r="H424">
        <f t="shared" si="78"/>
        <v>0.18787374983247951</v>
      </c>
      <c r="I424">
        <f t="shared" si="79"/>
        <v>26148</v>
      </c>
      <c r="J424">
        <f t="shared" si="80"/>
        <v>22435</v>
      </c>
      <c r="K424">
        <f t="shared" si="81"/>
        <v>22435</v>
      </c>
      <c r="L424">
        <f t="shared" si="82"/>
        <v>0</v>
      </c>
      <c r="M424">
        <v>547</v>
      </c>
      <c r="N424">
        <v>440</v>
      </c>
    </row>
    <row r="425" spans="1:14">
      <c r="A425">
        <f t="shared" si="83"/>
        <v>4.1599999999999557</v>
      </c>
      <c r="B425">
        <f t="shared" si="72"/>
        <v>1.0688259853595424E-4</v>
      </c>
      <c r="C425" s="2">
        <f t="shared" si="73"/>
        <v>2.7927039022708152E-4</v>
      </c>
      <c r="D425">
        <f t="shared" si="74"/>
        <v>0.64454077171269997</v>
      </c>
      <c r="E425">
        <f t="shared" si="75"/>
        <v>2.301285100515155E-4</v>
      </c>
      <c r="F425">
        <f t="shared" si="76"/>
        <v>2.3000890657215949E-4</v>
      </c>
      <c r="H425">
        <f t="shared" si="78"/>
        <v>0.19354256086577262</v>
      </c>
      <c r="I425">
        <f t="shared" si="79"/>
        <v>25619</v>
      </c>
      <c r="J425">
        <f t="shared" si="80"/>
        <v>22000</v>
      </c>
      <c r="K425">
        <f t="shared" si="81"/>
        <v>22000</v>
      </c>
      <c r="L425">
        <f t="shared" si="82"/>
        <v>0</v>
      </c>
      <c r="M425">
        <v>529</v>
      </c>
      <c r="N425">
        <v>435</v>
      </c>
    </row>
    <row r="426" spans="1:14">
      <c r="A426">
        <f t="shared" si="83"/>
        <v>4.1699999999999555</v>
      </c>
      <c r="B426">
        <f t="shared" si="72"/>
        <v>1.0468178866610026E-4</v>
      </c>
      <c r="C426" s="2">
        <f t="shared" si="73"/>
        <v>2.7517569029743077E-4</v>
      </c>
      <c r="D426">
        <f t="shared" si="74"/>
        <v>0.64403742251518492</v>
      </c>
      <c r="E426">
        <f t="shared" si="75"/>
        <v>2.2520597507715153E-4</v>
      </c>
      <c r="F426">
        <f t="shared" si="76"/>
        <v>2.2527281408683274E-4</v>
      </c>
      <c r="H426">
        <f t="shared" si="78"/>
        <v>0.20039433925468617</v>
      </c>
      <c r="I426">
        <f t="shared" si="79"/>
        <v>25071</v>
      </c>
      <c r="J426">
        <f t="shared" si="80"/>
        <v>21547</v>
      </c>
      <c r="K426">
        <f t="shared" si="81"/>
        <v>21547</v>
      </c>
      <c r="L426">
        <f t="shared" si="82"/>
        <v>0</v>
      </c>
      <c r="M426">
        <v>548</v>
      </c>
      <c r="N426">
        <v>453</v>
      </c>
    </row>
    <row r="427" spans="1:14">
      <c r="A427">
        <f t="shared" si="83"/>
        <v>4.1799999999999553</v>
      </c>
      <c r="B427">
        <f t="shared" si="72"/>
        <v>1.0272875209285238E-4</v>
      </c>
      <c r="C427" s="2">
        <f t="shared" si="73"/>
        <v>2.7114065361449701E-4</v>
      </c>
      <c r="D427">
        <f t="shared" si="74"/>
        <v>0.64353649904259724</v>
      </c>
      <c r="E427">
        <f t="shared" si="75"/>
        <v>2.2095714470694321E-4</v>
      </c>
      <c r="F427">
        <f t="shared" si="76"/>
        <v>2.2106992406674148E-4</v>
      </c>
      <c r="H427">
        <f t="shared" si="78"/>
        <v>0.20466893590407192</v>
      </c>
      <c r="I427">
        <f t="shared" si="79"/>
        <v>24598</v>
      </c>
      <c r="J427">
        <f t="shared" si="80"/>
        <v>21145</v>
      </c>
      <c r="K427">
        <f t="shared" si="81"/>
        <v>21145</v>
      </c>
      <c r="L427">
        <f t="shared" si="82"/>
        <v>0</v>
      </c>
      <c r="M427">
        <v>473</v>
      </c>
      <c r="N427">
        <v>402</v>
      </c>
    </row>
    <row r="428" spans="1:14">
      <c r="A428">
        <f t="shared" si="83"/>
        <v>4.1899999999999551</v>
      </c>
      <c r="B428">
        <f t="shared" si="72"/>
        <v>1.007125576204696E-4</v>
      </c>
      <c r="C428" s="2">
        <f t="shared" si="73"/>
        <v>2.671643295928263E-4</v>
      </c>
      <c r="D428">
        <f t="shared" si="74"/>
        <v>0.64303800696382085</v>
      </c>
      <c r="E428">
        <f t="shared" si="75"/>
        <v>2.1674424524895653E-4</v>
      </c>
      <c r="F428">
        <f t="shared" si="76"/>
        <v>2.1673111969276664E-4</v>
      </c>
      <c r="H428">
        <f t="shared" si="78"/>
        <v>0.2091458705877684</v>
      </c>
      <c r="I428">
        <f t="shared" si="79"/>
        <v>24129</v>
      </c>
      <c r="J428">
        <f t="shared" si="80"/>
        <v>20730</v>
      </c>
      <c r="K428">
        <f t="shared" si="81"/>
        <v>20730</v>
      </c>
      <c r="L428">
        <f t="shared" si="82"/>
        <v>0</v>
      </c>
      <c r="M428">
        <v>469</v>
      </c>
      <c r="N428">
        <v>415</v>
      </c>
    </row>
    <row r="429" spans="1:14">
      <c r="A429">
        <f t="shared" si="83"/>
        <v>4.1999999999999549</v>
      </c>
      <c r="B429">
        <f t="shared" si="72"/>
        <v>9.8638063548885392E-5</v>
      </c>
      <c r="C429" s="2">
        <f t="shared" si="73"/>
        <v>2.6324578496699299E-4</v>
      </c>
      <c r="D429">
        <f t="shared" si="74"/>
        <v>0.64254195193777253</v>
      </c>
      <c r="E429">
        <f t="shared" si="75"/>
        <v>2.1231576031764004E-4</v>
      </c>
      <c r="F429">
        <f t="shared" si="76"/>
        <v>2.12266855915207E-4</v>
      </c>
      <c r="H429">
        <f t="shared" si="78"/>
        <v>0.2150135373407539</v>
      </c>
      <c r="I429">
        <f t="shared" si="79"/>
        <v>23636</v>
      </c>
      <c r="J429">
        <f t="shared" si="80"/>
        <v>20303</v>
      </c>
      <c r="K429">
        <f t="shared" si="81"/>
        <v>20303</v>
      </c>
      <c r="L429">
        <f t="shared" si="82"/>
        <v>0</v>
      </c>
      <c r="M429">
        <v>493</v>
      </c>
      <c r="N429">
        <v>427</v>
      </c>
    </row>
    <row r="430" spans="1:14">
      <c r="A430">
        <f t="shared" si="83"/>
        <v>4.2099999999999547</v>
      </c>
      <c r="B430">
        <f t="shared" si="72"/>
        <v>9.695223347197739E-5</v>
      </c>
      <c r="C430" s="2">
        <f t="shared" si="73"/>
        <v>2.5938410344486003E-4</v>
      </c>
      <c r="D430">
        <f t="shared" si="74"/>
        <v>0.64204833961315</v>
      </c>
      <c r="E430">
        <f t="shared" si="75"/>
        <v>2.0830048087687236E-4</v>
      </c>
      <c r="F430">
        <f t="shared" si="76"/>
        <v>2.0863898816154614E-4</v>
      </c>
      <c r="H430">
        <f t="shared" si="78"/>
        <v>0.21932833114517183</v>
      </c>
      <c r="I430">
        <f t="shared" si="79"/>
        <v>23189</v>
      </c>
      <c r="J430">
        <f t="shared" si="80"/>
        <v>19956</v>
      </c>
      <c r="K430">
        <f t="shared" si="81"/>
        <v>19956</v>
      </c>
      <c r="L430">
        <f t="shared" si="82"/>
        <v>0</v>
      </c>
      <c r="M430">
        <v>447</v>
      </c>
      <c r="N430">
        <v>347</v>
      </c>
    </row>
    <row r="431" spans="1:14">
      <c r="A431">
        <f t="shared" si="83"/>
        <v>4.2199999999999545</v>
      </c>
      <c r="B431">
        <f t="shared" si="72"/>
        <v>9.5033204998263668E-5</v>
      </c>
      <c r="C431" s="2">
        <f t="shared" si="73"/>
        <v>2.5557838536823343E-4</v>
      </c>
      <c r="D431">
        <f t="shared" si="74"/>
        <v>0.64155717562817638</v>
      </c>
      <c r="E431">
        <f t="shared" si="75"/>
        <v>2.0422232233971679E-4</v>
      </c>
      <c r="F431">
        <f t="shared" si="76"/>
        <v>2.04509282793546E-4</v>
      </c>
      <c r="H431">
        <f t="shared" si="78"/>
        <v>0.22431993882328558</v>
      </c>
      <c r="I431">
        <f t="shared" si="79"/>
        <v>22735</v>
      </c>
      <c r="J431">
        <f t="shared" si="80"/>
        <v>19561</v>
      </c>
      <c r="K431">
        <f t="shared" si="81"/>
        <v>19561</v>
      </c>
      <c r="L431">
        <f t="shared" si="82"/>
        <v>0</v>
      </c>
      <c r="M431">
        <v>454</v>
      </c>
      <c r="N431">
        <v>395</v>
      </c>
    </row>
    <row r="432" spans="1:14">
      <c r="A432">
        <f t="shared" si="83"/>
        <v>4.2299999999999542</v>
      </c>
      <c r="B432">
        <f t="shared" si="72"/>
        <v>9.3119034824483399E-5</v>
      </c>
      <c r="C432" s="2">
        <f t="shared" si="73"/>
        <v>2.5182774738072256E-4</v>
      </c>
      <c r="D432">
        <f t="shared" si="74"/>
        <v>0.64106846561034558</v>
      </c>
      <c r="E432">
        <f t="shared" si="75"/>
        <v>2.0009925016228422E-4</v>
      </c>
      <c r="F432">
        <f t="shared" si="76"/>
        <v>2.003900323758446E-4</v>
      </c>
      <c r="H432">
        <f t="shared" si="78"/>
        <v>0.22993181738224808</v>
      </c>
      <c r="I432">
        <f t="shared" si="79"/>
        <v>22276</v>
      </c>
      <c r="J432">
        <f t="shared" si="80"/>
        <v>19167</v>
      </c>
      <c r="K432">
        <f t="shared" si="81"/>
        <v>19167</v>
      </c>
      <c r="L432">
        <f t="shared" si="82"/>
        <v>0</v>
      </c>
      <c r="M432">
        <v>459</v>
      </c>
      <c r="N432">
        <v>394</v>
      </c>
    </row>
    <row r="433" spans="1:14">
      <c r="A433">
        <f t="shared" si="83"/>
        <v>4.239999999999954</v>
      </c>
      <c r="B433">
        <f t="shared" si="72"/>
        <v>9.1331180448972886E-5</v>
      </c>
      <c r="C433" s="2">
        <f t="shared" si="73"/>
        <v>2.4813132210265104E-4</v>
      </c>
      <c r="D433">
        <f t="shared" si="74"/>
        <v>0.6405822151761652</v>
      </c>
      <c r="E433">
        <f t="shared" si="75"/>
        <v>1.9655107258039777E-4</v>
      </c>
      <c r="F433">
        <f t="shared" si="76"/>
        <v>1.965426106659103E-4</v>
      </c>
      <c r="H433">
        <f t="shared" si="78"/>
        <v>0.23303582173492662</v>
      </c>
      <c r="I433">
        <f t="shared" si="79"/>
        <v>21881</v>
      </c>
      <c r="J433">
        <f t="shared" si="80"/>
        <v>18799</v>
      </c>
      <c r="K433">
        <f t="shared" si="81"/>
        <v>18799</v>
      </c>
      <c r="L433">
        <f t="shared" si="82"/>
        <v>0</v>
      </c>
      <c r="M433">
        <v>395</v>
      </c>
      <c r="N433">
        <v>368</v>
      </c>
    </row>
    <row r="434" spans="1:14">
      <c r="A434">
        <f t="shared" si="83"/>
        <v>4.2499999999999538</v>
      </c>
      <c r="B434">
        <f t="shared" si="72"/>
        <v>8.9499601374061312E-5</v>
      </c>
      <c r="C434" s="2">
        <f t="shared" si="73"/>
        <v>2.4448825781286091E-4</v>
      </c>
      <c r="D434">
        <f t="shared" si="74"/>
        <v>0.6400984299308996</v>
      </c>
      <c r="E434">
        <f t="shared" si="75"/>
        <v>1.9283222316545857E-4</v>
      </c>
      <c r="F434">
        <f t="shared" si="76"/>
        <v>1.9260109440328736E-4</v>
      </c>
      <c r="H434">
        <f t="shared" si="78"/>
        <v>0.23734678164412817</v>
      </c>
      <c r="I434">
        <f t="shared" si="79"/>
        <v>21467</v>
      </c>
      <c r="J434">
        <f t="shared" si="80"/>
        <v>18422</v>
      </c>
      <c r="K434">
        <f t="shared" si="81"/>
        <v>18422</v>
      </c>
      <c r="L434">
        <f t="shared" si="82"/>
        <v>0</v>
      </c>
      <c r="M434">
        <v>414</v>
      </c>
      <c r="N434">
        <v>377</v>
      </c>
    </row>
    <row r="435" spans="1:14">
      <c r="A435">
        <f t="shared" si="83"/>
        <v>4.2599999999999536</v>
      </c>
      <c r="B435">
        <f t="shared" si="72"/>
        <v>8.6161949319779461E-5</v>
      </c>
      <c r="C435" s="2">
        <f t="shared" si="73"/>
        <v>2.408977181372428E-4</v>
      </c>
      <c r="D435">
        <f t="shared" si="74"/>
        <v>0.63961711546831113</v>
      </c>
      <c r="E435">
        <f t="shared" si="75"/>
        <v>1.8534961069530313E-4</v>
      </c>
      <c r="F435">
        <f t="shared" si="76"/>
        <v>1.8541854354805676E-4</v>
      </c>
      <c r="H435">
        <f t="shared" si="78"/>
        <v>0.26212860811687055</v>
      </c>
      <c r="I435">
        <f t="shared" si="79"/>
        <v>20634</v>
      </c>
      <c r="J435">
        <f t="shared" si="80"/>
        <v>17735</v>
      </c>
      <c r="K435">
        <f t="shared" si="81"/>
        <v>17735</v>
      </c>
      <c r="L435">
        <f t="shared" si="82"/>
        <v>0</v>
      </c>
      <c r="M435">
        <v>833</v>
      </c>
      <c r="N435">
        <v>687</v>
      </c>
    </row>
    <row r="436" spans="1:14">
      <c r="A436">
        <f t="shared" si="83"/>
        <v>4.2699999999999534</v>
      </c>
      <c r="B436">
        <f t="shared" si="72"/>
        <v>8.6161949319779461E-5</v>
      </c>
      <c r="C436" s="2">
        <f t="shared" si="73"/>
        <v>2.3735888174385305E-4</v>
      </c>
      <c r="D436">
        <f t="shared" si="74"/>
        <v>0.63913827737040041</v>
      </c>
      <c r="E436">
        <f t="shared" si="75"/>
        <v>1.8534961069530313E-4</v>
      </c>
      <c r="F436">
        <f t="shared" si="76"/>
        <v>1.8541854354805676E-4</v>
      </c>
      <c r="H436">
        <f t="shared" si="78"/>
        <v>0.24732943552888434</v>
      </c>
      <c r="I436">
        <f t="shared" si="79"/>
        <v>20634</v>
      </c>
      <c r="J436">
        <f t="shared" si="80"/>
        <v>17735</v>
      </c>
      <c r="K436">
        <f t="shared" si="81"/>
        <v>17735</v>
      </c>
      <c r="L436">
        <f t="shared" si="82"/>
        <v>0</v>
      </c>
    </row>
    <row r="437" spans="1:14">
      <c r="A437">
        <f t="shared" si="83"/>
        <v>4.2799999999999532</v>
      </c>
      <c r="B437">
        <f t="shared" si="72"/>
        <v>8.4651018040475756E-5</v>
      </c>
      <c r="C437" s="2">
        <f t="shared" si="73"/>
        <v>2.3387094204445813E-4</v>
      </c>
      <c r="D437">
        <f t="shared" si="74"/>
        <v>0.63866192120714604</v>
      </c>
      <c r="E437">
        <f t="shared" si="75"/>
        <v>1.8155889945592065E-4</v>
      </c>
      <c r="F437">
        <f t="shared" si="76"/>
        <v>1.8216705400515032E-4</v>
      </c>
      <c r="H437">
        <f t="shared" si="78"/>
        <v>0.25318931751471457</v>
      </c>
      <c r="I437">
        <f t="shared" si="79"/>
        <v>20212</v>
      </c>
      <c r="J437">
        <f t="shared" si="80"/>
        <v>17424</v>
      </c>
      <c r="K437">
        <f t="shared" si="81"/>
        <v>17424</v>
      </c>
      <c r="L437">
        <f t="shared" si="82"/>
        <v>0</v>
      </c>
      <c r="M437">
        <v>422</v>
      </c>
      <c r="N437">
        <v>311</v>
      </c>
    </row>
    <row r="438" spans="1:14">
      <c r="A438">
        <f t="shared" si="83"/>
        <v>4.289999999999953</v>
      </c>
      <c r="B438">
        <f t="shared" si="72"/>
        <v>8.2906888364366318E-5</v>
      </c>
      <c r="C438" s="2">
        <f t="shared" si="73"/>
        <v>2.3043310690236467E-4</v>
      </c>
      <c r="D438">
        <f t="shared" si="74"/>
        <v>0.63818805253624322</v>
      </c>
      <c r="E438">
        <f t="shared" si="75"/>
        <v>1.7809156642653289E-4</v>
      </c>
      <c r="F438">
        <f t="shared" si="76"/>
        <v>1.7841372684790463E-4</v>
      </c>
      <c r="H438">
        <f t="shared" si="78"/>
        <v>0.2576627755004598</v>
      </c>
      <c r="I438">
        <f t="shared" si="79"/>
        <v>19826</v>
      </c>
      <c r="J438">
        <f t="shared" si="80"/>
        <v>17065</v>
      </c>
      <c r="K438">
        <f t="shared" si="81"/>
        <v>17065</v>
      </c>
      <c r="L438">
        <f t="shared" si="82"/>
        <v>0</v>
      </c>
      <c r="M438">
        <v>386</v>
      </c>
      <c r="N438">
        <v>359</v>
      </c>
    </row>
    <row r="439" spans="1:14">
      <c r="A439">
        <f t="shared" si="83"/>
        <v>4.2999999999999527</v>
      </c>
      <c r="B439">
        <f t="shared" si="72"/>
        <v>7.9661544008820069E-5</v>
      </c>
      <c r="C439" s="2">
        <f t="shared" si="73"/>
        <v>2.2704459834639617E-4</v>
      </c>
      <c r="D439">
        <f t="shared" si="74"/>
        <v>0.63771667690284128</v>
      </c>
      <c r="E439">
        <f t="shared" si="75"/>
        <v>1.7125571037636687E-4</v>
      </c>
      <c r="F439">
        <f t="shared" si="76"/>
        <v>1.7142982004834996E-4</v>
      </c>
      <c r="H439">
        <f t="shared" si="78"/>
        <v>0.28198864482047392</v>
      </c>
      <c r="I439">
        <f t="shared" si="79"/>
        <v>19065</v>
      </c>
      <c r="J439">
        <f t="shared" si="80"/>
        <v>16397</v>
      </c>
      <c r="K439">
        <f t="shared" si="81"/>
        <v>16397</v>
      </c>
      <c r="L439">
        <f t="shared" si="82"/>
        <v>0</v>
      </c>
      <c r="M439">
        <v>761</v>
      </c>
      <c r="N439">
        <v>668</v>
      </c>
    </row>
    <row r="440" spans="1:14">
      <c r="A440">
        <f t="shared" si="83"/>
        <v>4.3099999999999525</v>
      </c>
      <c r="B440">
        <f t="shared" si="72"/>
        <v>7.9661544008820069E-5</v>
      </c>
      <c r="C440" s="2">
        <f t="shared" si="73"/>
        <v>2.2370465229087436E-4</v>
      </c>
      <c r="D440">
        <f t="shared" si="74"/>
        <v>0.63724779983927982</v>
      </c>
      <c r="E440">
        <f t="shared" si="75"/>
        <v>1.7125571037636687E-4</v>
      </c>
      <c r="F440">
        <f t="shared" si="76"/>
        <v>1.7142982004834996E-4</v>
      </c>
      <c r="H440">
        <f t="shared" si="78"/>
        <v>0.26716884343880515</v>
      </c>
      <c r="I440">
        <f t="shared" si="79"/>
        <v>19065</v>
      </c>
      <c r="J440">
        <f t="shared" si="80"/>
        <v>16397</v>
      </c>
      <c r="K440">
        <f t="shared" si="81"/>
        <v>16397</v>
      </c>
      <c r="L440">
        <f t="shared" si="82"/>
        <v>0</v>
      </c>
    </row>
    <row r="441" spans="1:14">
      <c r="A441">
        <f t="shared" si="83"/>
        <v>4.3199999999999523</v>
      </c>
      <c r="B441">
        <f t="shared" si="72"/>
        <v>7.8204054028784334E-5</v>
      </c>
      <c r="C441" s="2">
        <f t="shared" si="73"/>
        <v>2.2041251826146894E-4</v>
      </c>
      <c r="D441">
        <f t="shared" si="74"/>
        <v>0.63678142686482531</v>
      </c>
      <c r="E441">
        <f t="shared" si="75"/>
        <v>1.6789617008364401E-4</v>
      </c>
      <c r="F441">
        <f t="shared" si="76"/>
        <v>1.6829333495872961E-4</v>
      </c>
      <c r="H441">
        <f t="shared" si="78"/>
        <v>0.2721551204610056</v>
      </c>
      <c r="I441">
        <f t="shared" si="79"/>
        <v>18691</v>
      </c>
      <c r="J441">
        <f t="shared" si="80"/>
        <v>16097</v>
      </c>
      <c r="K441">
        <f t="shared" si="81"/>
        <v>16097</v>
      </c>
      <c r="L441">
        <f t="shared" si="82"/>
        <v>0</v>
      </c>
      <c r="M441">
        <v>374</v>
      </c>
      <c r="N441">
        <v>300</v>
      </c>
    </row>
    <row r="442" spans="1:14">
      <c r="A442">
        <f t="shared" si="83"/>
        <v>4.3299999999999521</v>
      </c>
      <c r="B442">
        <f t="shared" si="72"/>
        <v>7.6800005348016568E-5</v>
      </c>
      <c r="C442" s="2">
        <f t="shared" si="73"/>
        <v>2.171674591267892E-4</v>
      </c>
      <c r="D442">
        <f t="shared" si="74"/>
        <v>0.63631756348540536</v>
      </c>
      <c r="E442">
        <f t="shared" si="75"/>
        <v>1.6482407708869425E-4</v>
      </c>
      <c r="F442">
        <f t="shared" si="76"/>
        <v>1.6527185432239534E-4</v>
      </c>
      <c r="H442">
        <f t="shared" si="78"/>
        <v>0.27579005133427992</v>
      </c>
      <c r="I442">
        <f t="shared" si="79"/>
        <v>18349</v>
      </c>
      <c r="J442">
        <f t="shared" si="80"/>
        <v>15808</v>
      </c>
      <c r="K442">
        <f t="shared" si="81"/>
        <v>15808</v>
      </c>
      <c r="L442">
        <f t="shared" si="82"/>
        <v>0</v>
      </c>
      <c r="M442">
        <v>342</v>
      </c>
      <c r="N442">
        <v>289</v>
      </c>
    </row>
    <row r="443" spans="1:14">
      <c r="A443">
        <f t="shared" si="83"/>
        <v>4.3399999999999519</v>
      </c>
      <c r="B443">
        <f t="shared" si="72"/>
        <v>7.4050207585682473E-5</v>
      </c>
      <c r="C443" s="2">
        <f t="shared" si="73"/>
        <v>2.1396875083558526E-4</v>
      </c>
      <c r="D443">
        <f t="shared" si="74"/>
        <v>0.6358562151933429</v>
      </c>
      <c r="E443">
        <f t="shared" si="75"/>
        <v>1.5835651288879999E-4</v>
      </c>
      <c r="F443">
        <f t="shared" si="76"/>
        <v>1.5935435245331158E-4</v>
      </c>
      <c r="H443">
        <f t="shared" si="78"/>
        <v>0.30098107838258131</v>
      </c>
      <c r="I443">
        <f t="shared" si="79"/>
        <v>17629</v>
      </c>
      <c r="J443">
        <f t="shared" si="80"/>
        <v>15242</v>
      </c>
      <c r="K443">
        <f t="shared" si="81"/>
        <v>15242</v>
      </c>
      <c r="L443">
        <f t="shared" si="82"/>
        <v>0</v>
      </c>
      <c r="M443">
        <v>720</v>
      </c>
      <c r="N443">
        <v>566</v>
      </c>
    </row>
    <row r="444" spans="1:14">
      <c r="A444">
        <f t="shared" si="83"/>
        <v>4.3499999999999517</v>
      </c>
      <c r="B444">
        <f t="shared" si="72"/>
        <v>7.4050207585682473E-5</v>
      </c>
      <c r="C444" s="2">
        <f t="shared" si="73"/>
        <v>2.1081568215943212E-4</v>
      </c>
      <c r="D444">
        <f t="shared" si="74"/>
        <v>0.63539738746708962</v>
      </c>
      <c r="E444">
        <f t="shared" si="75"/>
        <v>1.5835651288879999E-4</v>
      </c>
      <c r="F444">
        <f t="shared" si="76"/>
        <v>1.5935435245331158E-4</v>
      </c>
      <c r="H444">
        <f t="shared" si="78"/>
        <v>0.28613530560190858</v>
      </c>
      <c r="I444">
        <f t="shared" si="79"/>
        <v>17629</v>
      </c>
      <c r="J444">
        <f t="shared" si="80"/>
        <v>15242</v>
      </c>
      <c r="K444">
        <f t="shared" si="81"/>
        <v>15242</v>
      </c>
      <c r="L444">
        <f t="shared" si="82"/>
        <v>0</v>
      </c>
    </row>
    <row r="445" spans="1:14">
      <c r="A445">
        <f t="shared" si="83"/>
        <v>4.3599999999999515</v>
      </c>
      <c r="B445">
        <f t="shared" si="72"/>
        <v>7.2573284405912921E-5</v>
      </c>
      <c r="C445" s="2">
        <f t="shared" si="73"/>
        <v>2.0770755444077772E-4</v>
      </c>
      <c r="D445">
        <f t="shared" si="74"/>
        <v>0.63494108577095776</v>
      </c>
      <c r="E445">
        <f t="shared" si="75"/>
        <v>1.5525747170968399E-4</v>
      </c>
      <c r="F445">
        <f t="shared" si="76"/>
        <v>1.5617604756249629E-4</v>
      </c>
      <c r="H445">
        <f t="shared" si="78"/>
        <v>0.29104625549688329</v>
      </c>
      <c r="I445">
        <f t="shared" si="79"/>
        <v>17284</v>
      </c>
      <c r="J445">
        <f t="shared" si="80"/>
        <v>14938</v>
      </c>
      <c r="K445">
        <f t="shared" si="81"/>
        <v>14938</v>
      </c>
      <c r="L445">
        <f t="shared" si="82"/>
        <v>0</v>
      </c>
      <c r="M445">
        <v>345</v>
      </c>
      <c r="N445">
        <v>304</v>
      </c>
    </row>
    <row r="446" spans="1:14">
      <c r="A446">
        <f t="shared" si="83"/>
        <v>4.3699999999999513</v>
      </c>
      <c r="B446">
        <f t="shared" si="72"/>
        <v>7.1169235725145155E-5</v>
      </c>
      <c r="C446" s="2">
        <f t="shared" si="73"/>
        <v>2.0464368134623243E-4</v>
      </c>
      <c r="D446">
        <f t="shared" si="74"/>
        <v>0.63448731555485227</v>
      </c>
      <c r="E446">
        <f t="shared" si="75"/>
        <v>1.5245486055639646E-4</v>
      </c>
      <c r="F446">
        <f t="shared" si="76"/>
        <v>1.5315456692616201E-4</v>
      </c>
      <c r="H446">
        <f t="shared" si="78"/>
        <v>0.29440177116592614</v>
      </c>
      <c r="I446">
        <f t="shared" si="79"/>
        <v>16972</v>
      </c>
      <c r="J446">
        <f t="shared" si="80"/>
        <v>14649</v>
      </c>
      <c r="K446">
        <f t="shared" si="81"/>
        <v>14649</v>
      </c>
      <c r="L446">
        <f t="shared" si="82"/>
        <v>0</v>
      </c>
      <c r="M446">
        <v>312</v>
      </c>
      <c r="N446">
        <v>289</v>
      </c>
    </row>
    <row r="447" spans="1:14">
      <c r="A447">
        <f t="shared" si="83"/>
        <v>4.379999999999951</v>
      </c>
      <c r="B447">
        <f t="shared" si="72"/>
        <v>6.8613769960149161E-5</v>
      </c>
      <c r="C447" s="2">
        <f t="shared" si="73"/>
        <v>2.0162338862498338E-4</v>
      </c>
      <c r="D447">
        <f t="shared" si="74"/>
        <v>0.63403608225400132</v>
      </c>
      <c r="E447">
        <f t="shared" si="75"/>
        <v>1.4679574188148899E-4</v>
      </c>
      <c r="F447">
        <f t="shared" si="76"/>
        <v>1.4765526306902767E-4</v>
      </c>
      <c r="H447">
        <f t="shared" si="78"/>
        <v>0.31735943497003261</v>
      </c>
      <c r="I447">
        <f t="shared" si="79"/>
        <v>16342</v>
      </c>
      <c r="J447">
        <f t="shared" si="80"/>
        <v>14123</v>
      </c>
      <c r="K447">
        <f t="shared" si="81"/>
        <v>14123</v>
      </c>
      <c r="L447">
        <f t="shared" si="82"/>
        <v>0</v>
      </c>
      <c r="M447">
        <v>630</v>
      </c>
      <c r="N447">
        <v>526</v>
      </c>
    </row>
    <row r="448" spans="1:14">
      <c r="A448">
        <f t="shared" si="83"/>
        <v>4.3899999999999508</v>
      </c>
      <c r="B448">
        <f t="shared" si="72"/>
        <v>6.8613769960149161E-5</v>
      </c>
      <c r="C448" s="2">
        <f t="shared" si="73"/>
        <v>1.9864601387222381E-4</v>
      </c>
      <c r="D448">
        <f t="shared" si="74"/>
        <v>0.63358739128868624</v>
      </c>
      <c r="E448">
        <f t="shared" si="75"/>
        <v>1.4679574188148899E-4</v>
      </c>
      <c r="F448">
        <f t="shared" si="76"/>
        <v>1.4765526306902767E-4</v>
      </c>
      <c r="H448">
        <f t="shared" si="78"/>
        <v>0.30248230647148838</v>
      </c>
      <c r="I448">
        <f t="shared" si="79"/>
        <v>16342</v>
      </c>
      <c r="J448">
        <f t="shared" si="80"/>
        <v>14123</v>
      </c>
      <c r="K448">
        <f t="shared" si="81"/>
        <v>14123</v>
      </c>
      <c r="L448">
        <f t="shared" si="82"/>
        <v>0</v>
      </c>
    </row>
    <row r="449" spans="1:14">
      <c r="A449">
        <f t="shared" si="83"/>
        <v>4.3999999999999506</v>
      </c>
      <c r="B449">
        <f t="shared" si="72"/>
        <v>6.7263162578649378E-5</v>
      </c>
      <c r="C449" s="2">
        <f t="shared" si="73"/>
        <v>1.9571090629747924E-4</v>
      </c>
      <c r="D449">
        <f t="shared" si="74"/>
        <v>0.63314124806397098</v>
      </c>
      <c r="E449">
        <f t="shared" si="75"/>
        <v>1.4406499255264474E-4</v>
      </c>
      <c r="F449">
        <f t="shared" si="76"/>
        <v>1.4474878688597946E-4</v>
      </c>
      <c r="H449">
        <f t="shared" si="78"/>
        <v>0.30637406759944769</v>
      </c>
      <c r="I449">
        <f t="shared" si="79"/>
        <v>16038</v>
      </c>
      <c r="J449">
        <f t="shared" si="80"/>
        <v>13845</v>
      </c>
      <c r="K449">
        <f t="shared" si="81"/>
        <v>13845</v>
      </c>
      <c r="L449">
        <f t="shared" si="82"/>
        <v>0</v>
      </c>
      <c r="M449">
        <v>304</v>
      </c>
      <c r="N449">
        <v>278</v>
      </c>
    </row>
    <row r="450" spans="1:14">
      <c r="A450">
        <f t="shared" si="83"/>
        <v>4.4099999999999504</v>
      </c>
      <c r="B450">
        <f t="shared" si="72"/>
        <v>6.6063162495086621E-5</v>
      </c>
      <c r="C450" s="2">
        <f t="shared" si="73"/>
        <v>1.9281742649772659E-4</v>
      </c>
      <c r="D450">
        <f t="shared" si="74"/>
        <v>0.63269765796943078</v>
      </c>
      <c r="E450">
        <f t="shared" si="75"/>
        <v>1.4154084596907491E-4</v>
      </c>
      <c r="F450">
        <f t="shared" si="76"/>
        <v>1.4216641416219203E-4</v>
      </c>
      <c r="H450">
        <f t="shared" si="78"/>
        <v>0.30915542497060622</v>
      </c>
      <c r="I450">
        <f t="shared" si="79"/>
        <v>15757</v>
      </c>
      <c r="J450">
        <f t="shared" si="80"/>
        <v>13598</v>
      </c>
      <c r="K450">
        <f t="shared" si="81"/>
        <v>13598</v>
      </c>
      <c r="L450">
        <f t="shared" si="82"/>
        <v>0</v>
      </c>
      <c r="M450">
        <v>281</v>
      </c>
      <c r="N450">
        <v>247</v>
      </c>
    </row>
    <row r="451" spans="1:14">
      <c r="A451">
        <f t="shared" si="83"/>
        <v>4.4199999999999502</v>
      </c>
      <c r="B451">
        <f t="shared" si="72"/>
        <v>6.4902028810991485E-5</v>
      </c>
      <c r="C451" s="2">
        <f t="shared" si="73"/>
        <v>1.8996494623520012E-4</v>
      </c>
      <c r="D451">
        <f t="shared" si="74"/>
        <v>0.63225662637888014</v>
      </c>
      <c r="E451">
        <f t="shared" si="75"/>
        <v>1.388460275524523E-4</v>
      </c>
      <c r="F451">
        <f t="shared" si="76"/>
        <v>1.3966768104079448E-4</v>
      </c>
      <c r="H451">
        <f t="shared" si="78"/>
        <v>0.31347395793001587</v>
      </c>
      <c r="I451">
        <f t="shared" si="79"/>
        <v>15457</v>
      </c>
      <c r="J451">
        <f t="shared" si="80"/>
        <v>13359</v>
      </c>
      <c r="K451">
        <f t="shared" si="81"/>
        <v>13359</v>
      </c>
      <c r="L451">
        <f t="shared" si="82"/>
        <v>0</v>
      </c>
      <c r="M451">
        <v>300</v>
      </c>
      <c r="N451">
        <v>239</v>
      </c>
    </row>
    <row r="452" spans="1:14">
      <c r="A452">
        <f t="shared" si="83"/>
        <v>4.42999999999995</v>
      </c>
      <c r="B452">
        <f t="shared" si="72"/>
        <v>6.3750611726763243E-5</v>
      </c>
      <c r="C452" s="2">
        <f t="shared" si="73"/>
        <v>1.8715284821978084E-4</v>
      </c>
      <c r="D452">
        <f t="shared" si="74"/>
        <v>0.63181815865009983</v>
      </c>
      <c r="E452">
        <f t="shared" si="75"/>
        <v>1.3603443367110935E-4</v>
      </c>
      <c r="F452">
        <f t="shared" si="76"/>
        <v>1.3718985781999439E-4</v>
      </c>
      <c r="H452">
        <f t="shared" si="78"/>
        <v>0.31901761070142443</v>
      </c>
      <c r="I452">
        <f t="shared" si="79"/>
        <v>15144</v>
      </c>
      <c r="J452">
        <f t="shared" si="80"/>
        <v>13122</v>
      </c>
      <c r="K452">
        <f t="shared" si="81"/>
        <v>13122</v>
      </c>
      <c r="L452">
        <f t="shared" si="82"/>
        <v>0</v>
      </c>
      <c r="M452">
        <v>313</v>
      </c>
      <c r="N452">
        <v>237</v>
      </c>
    </row>
    <row r="453" spans="1:14">
      <c r="A453">
        <f t="shared" si="83"/>
        <v>4.4399999999999498</v>
      </c>
      <c r="B453">
        <f t="shared" si="72"/>
        <v>6.2424295844930717E-5</v>
      </c>
      <c r="C453" s="2">
        <f t="shared" si="73"/>
        <v>1.8438052589586184E-4</v>
      </c>
      <c r="D453">
        <f t="shared" si="74"/>
        <v>0.63138226012456411</v>
      </c>
      <c r="E453">
        <f t="shared" si="75"/>
        <v>1.3346537344726246E-4</v>
      </c>
      <c r="F453">
        <f t="shared" si="76"/>
        <v>1.3433565638843988E-4</v>
      </c>
      <c r="H453">
        <f t="shared" si="78"/>
        <v>0.32315962833563328</v>
      </c>
      <c r="I453">
        <f t="shared" si="79"/>
        <v>14858</v>
      </c>
      <c r="J453">
        <f t="shared" si="80"/>
        <v>12849</v>
      </c>
      <c r="K453">
        <f t="shared" si="81"/>
        <v>12849</v>
      </c>
      <c r="L453">
        <f t="shared" si="82"/>
        <v>0</v>
      </c>
      <c r="M453">
        <v>286</v>
      </c>
      <c r="N453">
        <v>273</v>
      </c>
    </row>
    <row r="454" spans="1:14">
      <c r="A454">
        <f t="shared" si="83"/>
        <v>4.4499999999999496</v>
      </c>
      <c r="B454">
        <f t="shared" si="72"/>
        <v>6.1292311960436293E-5</v>
      </c>
      <c r="C454" s="2">
        <f t="shared" si="73"/>
        <v>1.8164738323360496E-4</v>
      </c>
      <c r="D454">
        <f t="shared" si="74"/>
        <v>0.63094893612716607</v>
      </c>
      <c r="E454">
        <f t="shared" si="75"/>
        <v>1.3117477779313325E-4</v>
      </c>
      <c r="F454">
        <f t="shared" si="76"/>
        <v>1.3189965296883473E-4</v>
      </c>
      <c r="H454">
        <f t="shared" si="78"/>
        <v>0.32553673742449551</v>
      </c>
      <c r="I454">
        <f t="shared" si="79"/>
        <v>14603</v>
      </c>
      <c r="J454">
        <f t="shared" si="80"/>
        <v>12616</v>
      </c>
      <c r="K454">
        <f t="shared" si="81"/>
        <v>12616</v>
      </c>
      <c r="L454">
        <f t="shared" si="82"/>
        <v>0</v>
      </c>
      <c r="M454">
        <v>255</v>
      </c>
      <c r="N454">
        <v>233</v>
      </c>
    </row>
    <row r="455" spans="1:14">
      <c r="A455">
        <f t="shared" si="83"/>
        <v>4.4599999999999493</v>
      </c>
      <c r="B455">
        <f t="shared" si="72"/>
        <v>6.0228344275010206E-5</v>
      </c>
      <c r="C455" s="2">
        <f t="shared" si="73"/>
        <v>1.7895283452447526E-4</v>
      </c>
      <c r="D455">
        <f t="shared" si="74"/>
        <v>0.63051819196594383</v>
      </c>
      <c r="E455">
        <f t="shared" si="75"/>
        <v>1.2871351030595128E-4</v>
      </c>
      <c r="F455">
        <f t="shared" si="76"/>
        <v>1.2961001885341186E-4</v>
      </c>
      <c r="H455">
        <f t="shared" si="78"/>
        <v>0.32953319256857549</v>
      </c>
      <c r="I455">
        <f t="shared" si="79"/>
        <v>14329</v>
      </c>
      <c r="J455">
        <f t="shared" si="80"/>
        <v>12397</v>
      </c>
      <c r="K455">
        <f t="shared" si="81"/>
        <v>12397</v>
      </c>
      <c r="L455">
        <f t="shared" si="82"/>
        <v>0</v>
      </c>
      <c r="M455">
        <v>274</v>
      </c>
      <c r="N455">
        <v>219</v>
      </c>
    </row>
    <row r="456" spans="1:14">
      <c r="A456">
        <f t="shared" si="83"/>
        <v>4.4699999999999491</v>
      </c>
      <c r="B456">
        <f t="shared" si="72"/>
        <v>5.9227534488718998E-5</v>
      </c>
      <c r="C456" s="2">
        <f t="shared" si="73"/>
        <v>1.7629630418097554E-4</v>
      </c>
      <c r="D456">
        <f t="shared" si="74"/>
        <v>0.63009003293180466</v>
      </c>
      <c r="E456">
        <f t="shared" si="75"/>
        <v>1.264768110201545E-4</v>
      </c>
      <c r="F456">
        <f t="shared" si="76"/>
        <v>1.2745629909187257E-4</v>
      </c>
      <c r="H456">
        <f t="shared" si="78"/>
        <v>0.33210714667493735</v>
      </c>
      <c r="I456">
        <f t="shared" si="79"/>
        <v>14080</v>
      </c>
      <c r="J456">
        <f t="shared" si="80"/>
        <v>12191</v>
      </c>
      <c r="K456">
        <f t="shared" si="81"/>
        <v>12191</v>
      </c>
      <c r="L456">
        <f t="shared" si="82"/>
        <v>0</v>
      </c>
      <c r="M456">
        <v>249</v>
      </c>
      <c r="N456">
        <v>206</v>
      </c>
    </row>
    <row r="457" spans="1:14">
      <c r="A457">
        <f t="shared" si="83"/>
        <v>4.4799999999999489</v>
      </c>
      <c r="B457">
        <f t="shared" si="72"/>
        <v>5.8105267204091481E-5</v>
      </c>
      <c r="C457" s="2">
        <f t="shared" si="73"/>
        <v>1.7367722654047579E-4</v>
      </c>
      <c r="D457">
        <f t="shared" si="74"/>
        <v>0.6296644642982504</v>
      </c>
      <c r="E457">
        <f t="shared" si="75"/>
        <v>1.2397062989269548E-4</v>
      </c>
      <c r="F457">
        <f t="shared" si="76"/>
        <v>1.2504120557286488E-4</v>
      </c>
      <c r="H457">
        <f t="shared" si="78"/>
        <v>0.33715387480586473</v>
      </c>
      <c r="I457">
        <f t="shared" si="79"/>
        <v>13801</v>
      </c>
      <c r="J457">
        <f t="shared" si="80"/>
        <v>11960</v>
      </c>
      <c r="K457">
        <f t="shared" si="81"/>
        <v>11960</v>
      </c>
      <c r="L457">
        <f t="shared" si="82"/>
        <v>0</v>
      </c>
      <c r="M457">
        <v>279</v>
      </c>
      <c r="N457">
        <v>231</v>
      </c>
    </row>
    <row r="458" spans="1:14">
      <c r="A458">
        <f t="shared" si="83"/>
        <v>4.4899999999999487</v>
      </c>
      <c r="B458">
        <f t="shared" si="72"/>
        <v>5.7133607217400991E-5</v>
      </c>
      <c r="C458" s="2">
        <f t="shared" si="73"/>
        <v>1.7109504567305707E-4</v>
      </c>
      <c r="D458">
        <f t="shared" si="74"/>
        <v>0.62924149132110063</v>
      </c>
      <c r="E458">
        <f t="shared" si="75"/>
        <v>1.2153631058967972E-4</v>
      </c>
      <c r="F458">
        <f t="shared" si="76"/>
        <v>1.2295021551311799E-4</v>
      </c>
      <c r="H458">
        <f t="shared" si="78"/>
        <v>0.34200615401690265</v>
      </c>
      <c r="I458">
        <f t="shared" si="79"/>
        <v>13530</v>
      </c>
      <c r="J458">
        <f t="shared" si="80"/>
        <v>11760</v>
      </c>
      <c r="K458">
        <f t="shared" si="81"/>
        <v>11760</v>
      </c>
      <c r="L458">
        <f t="shared" si="82"/>
        <v>0</v>
      </c>
      <c r="M458">
        <v>271</v>
      </c>
      <c r="N458">
        <v>200</v>
      </c>
    </row>
    <row r="459" spans="1:14">
      <c r="A459">
        <f t="shared" si="83"/>
        <v>4.4999999999999485</v>
      </c>
      <c r="B459">
        <f t="shared" ref="B459:B522" si="84">+$J459/$J$9</f>
        <v>5.6098789331575617E-5</v>
      </c>
      <c r="C459" s="2">
        <f t="shared" ref="C459:C522" si="85">2*($A459/$C$1*$D459)*BESSELK(2*($A459/$C$1*$D459),1)</f>
        <v>1.6854921519327844E-4</v>
      </c>
      <c r="D459">
        <f t="shared" ref="D459:D522" si="86">+(1-$D$2*$A459/$D$1*(1-$D$3*$A459/$D$1))^$D$4</f>
        <v>0.62882111923821604</v>
      </c>
      <c r="E459">
        <f t="shared" ref="E459:E522" si="87">+$I459/$I$9</f>
        <v>1.1940740404054785E-4</v>
      </c>
      <c r="F459">
        <f t="shared" ref="F459:F522" si="88">+$K459/$K$9</f>
        <v>1.2072331109948752E-4</v>
      </c>
      <c r="H459">
        <f t="shared" ref="H459:H522" si="89">+ABS(LN($C459/$E459))</f>
        <v>0.34468657601845748</v>
      </c>
      <c r="I459">
        <f t="shared" ref="I459:I522" si="90">+$I458-$M459</f>
        <v>13293</v>
      </c>
      <c r="J459">
        <f t="shared" ref="J459:J522" si="91">+$J458-$N459-$O459</f>
        <v>11547</v>
      </c>
      <c r="K459">
        <f t="shared" ref="K459:K522" si="92">+$K458-$N459</f>
        <v>11547</v>
      </c>
      <c r="L459">
        <f t="shared" ref="L459:L522" si="93">+$L458-$O459</f>
        <v>0</v>
      </c>
      <c r="M459">
        <v>237</v>
      </c>
      <c r="N459">
        <v>213</v>
      </c>
    </row>
    <row r="460" spans="1:14">
      <c r="A460">
        <f t="shared" ref="A460:A523" si="94">+$A459+$A$1</f>
        <v>4.5099999999999483</v>
      </c>
      <c r="B460">
        <f t="shared" si="84"/>
        <v>5.4097169758993199E-5</v>
      </c>
      <c r="C460" s="2">
        <f t="shared" si="85"/>
        <v>1.6603919807578135E-4</v>
      </c>
      <c r="D460">
        <f t="shared" si="86"/>
        <v>0.62840335326922203</v>
      </c>
      <c r="E460">
        <f t="shared" si="87"/>
        <v>1.1504179820561922E-4</v>
      </c>
      <c r="F460">
        <f t="shared" si="88"/>
        <v>1.1641587157640891E-4</v>
      </c>
      <c r="H460">
        <f t="shared" si="89"/>
        <v>0.36692836848391475</v>
      </c>
      <c r="I460">
        <f t="shared" si="90"/>
        <v>12807</v>
      </c>
      <c r="J460">
        <f t="shared" si="91"/>
        <v>11135</v>
      </c>
      <c r="K460">
        <f t="shared" si="92"/>
        <v>11135</v>
      </c>
      <c r="L460">
        <f t="shared" si="93"/>
        <v>0</v>
      </c>
      <c r="M460">
        <v>486</v>
      </c>
      <c r="N460">
        <v>412</v>
      </c>
    </row>
    <row r="461" spans="1:14">
      <c r="A461">
        <f t="shared" si="94"/>
        <v>4.5199999999999481</v>
      </c>
      <c r="B461">
        <f t="shared" si="84"/>
        <v>5.4097169758993199E-5</v>
      </c>
      <c r="C461" s="2">
        <f t="shared" si="85"/>
        <v>1.6356446647465038E-4</v>
      </c>
      <c r="D461">
        <f t="shared" si="86"/>
        <v>0.62798819861523081</v>
      </c>
      <c r="E461">
        <f t="shared" si="87"/>
        <v>1.1504179820561922E-4</v>
      </c>
      <c r="F461">
        <f t="shared" si="88"/>
        <v>1.1641587157640891E-4</v>
      </c>
      <c r="H461">
        <f t="shared" si="89"/>
        <v>0.35191167800586542</v>
      </c>
      <c r="I461">
        <f t="shared" si="90"/>
        <v>12807</v>
      </c>
      <c r="J461">
        <f t="shared" si="91"/>
        <v>11135</v>
      </c>
      <c r="K461">
        <f t="shared" si="92"/>
        <v>11135</v>
      </c>
      <c r="L461">
        <f t="shared" si="93"/>
        <v>0</v>
      </c>
    </row>
    <row r="462" spans="1:14">
      <c r="A462">
        <f t="shared" si="94"/>
        <v>4.5299999999999478</v>
      </c>
      <c r="B462">
        <f t="shared" si="84"/>
        <v>5.3227534070905207E-5</v>
      </c>
      <c r="C462" s="2">
        <f t="shared" si="85"/>
        <v>1.611245015464445E-4</v>
      </c>
      <c r="D462">
        <f t="shared" si="86"/>
        <v>0.62757566045856383</v>
      </c>
      <c r="E462">
        <f t="shared" si="87"/>
        <v>1.128410298320441E-4</v>
      </c>
      <c r="F462">
        <f t="shared" si="88"/>
        <v>1.1454443547293543E-4</v>
      </c>
      <c r="H462">
        <f t="shared" si="89"/>
        <v>0.35619735509908779</v>
      </c>
      <c r="I462">
        <f t="shared" si="90"/>
        <v>12562</v>
      </c>
      <c r="J462">
        <f t="shared" si="91"/>
        <v>10956</v>
      </c>
      <c r="K462">
        <f t="shared" si="92"/>
        <v>10956</v>
      </c>
      <c r="L462">
        <f t="shared" si="93"/>
        <v>0</v>
      </c>
      <c r="M462">
        <v>245</v>
      </c>
      <c r="N462">
        <v>179</v>
      </c>
    </row>
    <row r="463" spans="1:14">
      <c r="A463">
        <f t="shared" si="94"/>
        <v>4.5399999999999476</v>
      </c>
      <c r="B463">
        <f t="shared" si="84"/>
        <v>5.2348181782950313E-5</v>
      </c>
      <c r="C463" s="2">
        <f t="shared" si="85"/>
        <v>1.5871879327682763E-4</v>
      </c>
      <c r="D463">
        <f t="shared" si="86"/>
        <v>0.62716574396247338</v>
      </c>
      <c r="E463">
        <f t="shared" si="87"/>
        <v>1.109816051245745E-4</v>
      </c>
      <c r="F463">
        <f t="shared" si="88"/>
        <v>1.1265208946886448E-4</v>
      </c>
      <c r="H463">
        <f t="shared" si="89"/>
        <v>0.35776957268419679</v>
      </c>
      <c r="I463">
        <f t="shared" si="90"/>
        <v>12355</v>
      </c>
      <c r="J463">
        <f t="shared" si="91"/>
        <v>10775</v>
      </c>
      <c r="K463">
        <f t="shared" si="92"/>
        <v>10775</v>
      </c>
      <c r="L463">
        <f t="shared" si="93"/>
        <v>0</v>
      </c>
      <c r="M463">
        <v>207</v>
      </c>
      <c r="N463">
        <v>181</v>
      </c>
    </row>
    <row r="464" spans="1:14">
      <c r="A464">
        <f t="shared" si="94"/>
        <v>4.5499999999999474</v>
      </c>
      <c r="B464">
        <f t="shared" si="84"/>
        <v>5.0521461007972187E-5</v>
      </c>
      <c r="C464" s="2">
        <f t="shared" si="85"/>
        <v>1.5634684031070879E-4</v>
      </c>
      <c r="D464">
        <f t="shared" si="86"/>
        <v>0.62675845427086396</v>
      </c>
      <c r="E464">
        <f t="shared" si="87"/>
        <v>1.0690344658741894E-4</v>
      </c>
      <c r="F464">
        <f t="shared" si="88"/>
        <v>1.087210281565403E-4</v>
      </c>
      <c r="H464">
        <f t="shared" si="89"/>
        <v>0.38015081588136446</v>
      </c>
      <c r="I464">
        <f t="shared" si="90"/>
        <v>11901</v>
      </c>
      <c r="J464">
        <f t="shared" si="91"/>
        <v>10399</v>
      </c>
      <c r="K464">
        <f t="shared" si="92"/>
        <v>10399</v>
      </c>
      <c r="L464">
        <f t="shared" si="93"/>
        <v>0</v>
      </c>
      <c r="M464">
        <v>454</v>
      </c>
      <c r="N464">
        <v>376</v>
      </c>
    </row>
    <row r="465" spans="1:14">
      <c r="A465">
        <f t="shared" si="94"/>
        <v>4.5599999999999472</v>
      </c>
      <c r="B465">
        <f t="shared" si="84"/>
        <v>5.0521461007972187E-5</v>
      </c>
      <c r="C465" s="2">
        <f t="shared" si="85"/>
        <v>1.5400814978582862E-4</v>
      </c>
      <c r="D465">
        <f t="shared" si="86"/>
        <v>0.62635379650801393</v>
      </c>
      <c r="E465">
        <f t="shared" si="87"/>
        <v>1.0690344658741894E-4</v>
      </c>
      <c r="F465">
        <f t="shared" si="88"/>
        <v>1.087210281565403E-4</v>
      </c>
      <c r="H465">
        <f t="shared" si="89"/>
        <v>0.36507946295995214</v>
      </c>
      <c r="I465">
        <f t="shared" si="90"/>
        <v>11901</v>
      </c>
      <c r="J465">
        <f t="shared" si="91"/>
        <v>10399</v>
      </c>
      <c r="K465">
        <f t="shared" si="92"/>
        <v>10399</v>
      </c>
      <c r="L465">
        <f t="shared" si="93"/>
        <v>0</v>
      </c>
    </row>
    <row r="466" spans="1:14">
      <c r="A466">
        <f t="shared" si="94"/>
        <v>4.569999999999947</v>
      </c>
      <c r="B466">
        <f t="shared" si="84"/>
        <v>4.9695550019285262E-5</v>
      </c>
      <c r="C466" s="2">
        <f t="shared" si="85"/>
        <v>1.5170223716970589E-4</v>
      </c>
      <c r="D466">
        <f t="shared" si="86"/>
        <v>0.62595177577829642</v>
      </c>
      <c r="E466">
        <f t="shared" si="87"/>
        <v>1.0497216005550608E-4</v>
      </c>
      <c r="F466">
        <f t="shared" si="88"/>
        <v>1.0694368660575543E-4</v>
      </c>
      <c r="H466">
        <f t="shared" si="89"/>
        <v>0.36822446090149596</v>
      </c>
      <c r="I466">
        <f t="shared" si="90"/>
        <v>11686</v>
      </c>
      <c r="J466">
        <f t="shared" si="91"/>
        <v>10229</v>
      </c>
      <c r="K466">
        <f t="shared" si="92"/>
        <v>10229</v>
      </c>
      <c r="L466">
        <f t="shared" si="93"/>
        <v>0</v>
      </c>
      <c r="M466">
        <v>215</v>
      </c>
      <c r="N466">
        <v>170</v>
      </c>
    </row>
    <row r="467" spans="1:14">
      <c r="A467">
        <f t="shared" si="94"/>
        <v>4.5799999999999468</v>
      </c>
      <c r="B467">
        <f t="shared" si="84"/>
        <v>4.8874497330531798E-5</v>
      </c>
      <c r="C467" s="2">
        <f t="shared" si="85"/>
        <v>1.494286260998876E-4</v>
      </c>
      <c r="D467">
        <f t="shared" si="86"/>
        <v>0.62555239716589894</v>
      </c>
      <c r="E467">
        <f t="shared" si="87"/>
        <v>1.0303189079553779E-4</v>
      </c>
      <c r="F467">
        <f t="shared" si="88"/>
        <v>1.0517680000526929E-4</v>
      </c>
      <c r="H467">
        <f t="shared" si="89"/>
        <v>0.37178030175711452</v>
      </c>
      <c r="I467">
        <f t="shared" si="90"/>
        <v>11470</v>
      </c>
      <c r="J467">
        <f t="shared" si="91"/>
        <v>10060</v>
      </c>
      <c r="K467">
        <f t="shared" si="92"/>
        <v>10060</v>
      </c>
      <c r="L467">
        <f t="shared" si="93"/>
        <v>0</v>
      </c>
      <c r="M467">
        <v>216</v>
      </c>
      <c r="N467">
        <v>169</v>
      </c>
    </row>
    <row r="468" spans="1:14">
      <c r="A468">
        <f t="shared" si="94"/>
        <v>4.5899999999999466</v>
      </c>
      <c r="B468">
        <f t="shared" si="84"/>
        <v>4.7062351455354028E-5</v>
      </c>
      <c r="C468" s="2">
        <f t="shared" si="85"/>
        <v>1.4718684822741127E-4</v>
      </c>
      <c r="D468">
        <f t="shared" si="86"/>
        <v>0.62515566573454528</v>
      </c>
      <c r="E468">
        <f t="shared" si="87"/>
        <v>9.9519644125872994E-5</v>
      </c>
      <c r="F468">
        <f t="shared" si="88"/>
        <v>1.0127710354384132E-4</v>
      </c>
      <c r="H468">
        <f t="shared" si="89"/>
        <v>0.39134780294312693</v>
      </c>
      <c r="I468">
        <f t="shared" si="90"/>
        <v>11079</v>
      </c>
      <c r="J468">
        <f t="shared" si="91"/>
        <v>9687</v>
      </c>
      <c r="K468">
        <f t="shared" si="92"/>
        <v>9687</v>
      </c>
      <c r="L468">
        <f t="shared" si="93"/>
        <v>0</v>
      </c>
      <c r="M468">
        <v>391</v>
      </c>
      <c r="N468">
        <v>373</v>
      </c>
    </row>
    <row r="469" spans="1:14">
      <c r="A469">
        <f t="shared" si="94"/>
        <v>4.5999999999999464</v>
      </c>
      <c r="B469">
        <f t="shared" si="84"/>
        <v>4.7062351455354028E-5</v>
      </c>
      <c r="C469" s="2">
        <f t="shared" si="85"/>
        <v>1.4497644306343048E-4</v>
      </c>
      <c r="D469">
        <f t="shared" si="86"/>
        <v>0.62476158652721492</v>
      </c>
      <c r="E469">
        <f t="shared" si="87"/>
        <v>9.9519644125872994E-5</v>
      </c>
      <c r="F469">
        <f t="shared" si="88"/>
        <v>1.0127710354384132E-4</v>
      </c>
      <c r="H469">
        <f t="shared" si="89"/>
        <v>0.37621621451188136</v>
      </c>
      <c r="I469">
        <f t="shared" si="90"/>
        <v>11079</v>
      </c>
      <c r="J469">
        <f t="shared" si="91"/>
        <v>9687</v>
      </c>
      <c r="K469">
        <f t="shared" si="92"/>
        <v>9687</v>
      </c>
      <c r="L469">
        <f t="shared" si="93"/>
        <v>0</v>
      </c>
    </row>
    <row r="470" spans="1:14">
      <c r="A470">
        <f t="shared" si="94"/>
        <v>4.6099999999999461</v>
      </c>
      <c r="B470">
        <f t="shared" si="84"/>
        <v>4.6260731966334374E-5</v>
      </c>
      <c r="C470" s="2">
        <f t="shared" si="85"/>
        <v>1.4279695782892337E-4</v>
      </c>
      <c r="D470">
        <f t="shared" si="86"/>
        <v>0.62437016456586281</v>
      </c>
      <c r="E470">
        <f t="shared" si="87"/>
        <v>9.7768012155068296E-5</v>
      </c>
      <c r="F470">
        <f t="shared" si="88"/>
        <v>9.9552036744550123E-5</v>
      </c>
      <c r="H470">
        <f t="shared" si="89"/>
        <v>0.37882629649820981</v>
      </c>
      <c r="I470">
        <f t="shared" si="90"/>
        <v>10884</v>
      </c>
      <c r="J470">
        <f t="shared" si="91"/>
        <v>9522</v>
      </c>
      <c r="K470">
        <f t="shared" si="92"/>
        <v>9522</v>
      </c>
      <c r="L470">
        <f t="shared" si="93"/>
        <v>0</v>
      </c>
      <c r="M470">
        <v>195</v>
      </c>
      <c r="N470">
        <v>165</v>
      </c>
    </row>
    <row r="471" spans="1:14">
      <c r="A471">
        <f t="shared" si="94"/>
        <v>4.6199999999999459</v>
      </c>
      <c r="B471">
        <f t="shared" si="84"/>
        <v>4.5425104377780548E-5</v>
      </c>
      <c r="C471" s="2">
        <f t="shared" si="85"/>
        <v>1.4064794730742324E-4</v>
      </c>
      <c r="D471">
        <f t="shared" si="86"/>
        <v>0.62398140485114018</v>
      </c>
      <c r="E471">
        <f t="shared" si="87"/>
        <v>9.5971466543986556E-5</v>
      </c>
      <c r="F471">
        <f t="shared" si="88"/>
        <v>9.7753785293167784E-5</v>
      </c>
      <c r="H471">
        <f t="shared" si="89"/>
        <v>0.38220901671088764</v>
      </c>
      <c r="I471">
        <f t="shared" si="90"/>
        <v>10684</v>
      </c>
      <c r="J471">
        <f t="shared" si="91"/>
        <v>9350</v>
      </c>
      <c r="K471">
        <f t="shared" si="92"/>
        <v>9350</v>
      </c>
      <c r="L471">
        <f t="shared" si="93"/>
        <v>0</v>
      </c>
      <c r="M471">
        <v>200</v>
      </c>
      <c r="N471">
        <v>172</v>
      </c>
    </row>
    <row r="472" spans="1:14">
      <c r="A472">
        <f t="shared" si="94"/>
        <v>4.6299999999999457</v>
      </c>
      <c r="B472">
        <f t="shared" si="84"/>
        <v>4.3773282400406712E-5</v>
      </c>
      <c r="C472" s="2">
        <f t="shared" si="85"/>
        <v>1.3852897370070599E-4</v>
      </c>
      <c r="D472">
        <f t="shared" si="86"/>
        <v>0.62359531236211407</v>
      </c>
      <c r="E472">
        <f t="shared" si="87"/>
        <v>9.2378375321823075E-5</v>
      </c>
      <c r="F472">
        <f t="shared" si="88"/>
        <v>9.4199102191598049E-5</v>
      </c>
      <c r="H472">
        <f t="shared" si="89"/>
        <v>0.40518658219990178</v>
      </c>
      <c r="I472">
        <f t="shared" si="90"/>
        <v>10284</v>
      </c>
      <c r="J472">
        <f t="shared" si="91"/>
        <v>9010</v>
      </c>
      <c r="K472">
        <f t="shared" si="92"/>
        <v>9010</v>
      </c>
      <c r="L472">
        <f t="shared" si="93"/>
        <v>0</v>
      </c>
      <c r="M472">
        <v>400</v>
      </c>
      <c r="N472">
        <v>340</v>
      </c>
    </row>
    <row r="473" spans="1:14">
      <c r="A473">
        <f t="shared" si="94"/>
        <v>4.6399999999999455</v>
      </c>
      <c r="B473">
        <f t="shared" si="84"/>
        <v>4.3773282400406712E-5</v>
      </c>
      <c r="C473" s="2">
        <f t="shared" si="85"/>
        <v>1.3643960648737432E-4</v>
      </c>
      <c r="D473">
        <f t="shared" si="86"/>
        <v>0.62321189205598648</v>
      </c>
      <c r="E473">
        <f t="shared" si="87"/>
        <v>9.2378375321823075E-5</v>
      </c>
      <c r="F473">
        <f t="shared" si="88"/>
        <v>9.4199102191598049E-5</v>
      </c>
      <c r="H473">
        <f t="shared" si="89"/>
        <v>0.38998915545818569</v>
      </c>
      <c r="I473">
        <f t="shared" si="90"/>
        <v>10284</v>
      </c>
      <c r="J473">
        <f t="shared" si="91"/>
        <v>9010</v>
      </c>
      <c r="K473">
        <f t="shared" si="92"/>
        <v>9010</v>
      </c>
      <c r="L473">
        <f t="shared" si="93"/>
        <v>0</v>
      </c>
    </row>
    <row r="474" spans="1:14">
      <c r="A474">
        <f t="shared" si="94"/>
        <v>4.6499999999999453</v>
      </c>
      <c r="B474">
        <f t="shared" si="84"/>
        <v>4.300081271098777E-5</v>
      </c>
      <c r="C474" s="2">
        <f t="shared" si="85"/>
        <v>1.3437942228426979E-4</v>
      </c>
      <c r="D474">
        <f t="shared" si="86"/>
        <v>0.62283114886781521</v>
      </c>
      <c r="E474">
        <f t="shared" si="87"/>
        <v>9.0626743351018377E-5</v>
      </c>
      <c r="F474">
        <f t="shared" si="88"/>
        <v>9.2536765094099264E-5</v>
      </c>
      <c r="H474">
        <f t="shared" si="89"/>
        <v>0.39391795839631211</v>
      </c>
      <c r="I474">
        <f t="shared" si="90"/>
        <v>10089</v>
      </c>
      <c r="J474">
        <f t="shared" si="91"/>
        <v>8851</v>
      </c>
      <c r="K474">
        <f t="shared" si="92"/>
        <v>8851</v>
      </c>
      <c r="L474">
        <f t="shared" si="93"/>
        <v>0</v>
      </c>
      <c r="M474">
        <v>195</v>
      </c>
      <c r="N474">
        <v>159</v>
      </c>
    </row>
    <row r="475" spans="1:14">
      <c r="A475">
        <f t="shared" si="94"/>
        <v>4.6599999999999451</v>
      </c>
      <c r="B475">
        <f t="shared" si="84"/>
        <v>4.2247776221302638E-5</v>
      </c>
      <c r="C475" s="2">
        <f t="shared" si="85"/>
        <v>1.3234800471066395E-4</v>
      </c>
      <c r="D475">
        <f t="shared" si="86"/>
        <v>0.62245308771023256</v>
      </c>
      <c r="E475">
        <f t="shared" si="87"/>
        <v>8.9135610493820528E-5</v>
      </c>
      <c r="F475">
        <f t="shared" si="88"/>
        <v>9.0916247797795407E-5</v>
      </c>
      <c r="H475">
        <f t="shared" si="89"/>
        <v>0.3952759292325943</v>
      </c>
      <c r="I475">
        <f t="shared" si="90"/>
        <v>9923</v>
      </c>
      <c r="J475">
        <f t="shared" si="91"/>
        <v>8696</v>
      </c>
      <c r="K475">
        <f t="shared" si="92"/>
        <v>8696</v>
      </c>
      <c r="L475">
        <f t="shared" si="93"/>
        <v>0</v>
      </c>
      <c r="M475">
        <v>166</v>
      </c>
      <c r="N475">
        <v>155</v>
      </c>
    </row>
    <row r="476" spans="1:14">
      <c r="A476">
        <f t="shared" si="94"/>
        <v>4.6699999999999449</v>
      </c>
      <c r="B476">
        <f t="shared" si="84"/>
        <v>4.1543322730952028E-5</v>
      </c>
      <c r="C476" s="2">
        <f t="shared" si="85"/>
        <v>1.3034494425515875E-4</v>
      </c>
      <c r="D476">
        <f t="shared" si="86"/>
        <v>0.62207771347316598</v>
      </c>
      <c r="E476">
        <f t="shared" si="87"/>
        <v>8.7590581268290235E-5</v>
      </c>
      <c r="F476">
        <f t="shared" si="88"/>
        <v>8.9400280004478904E-5</v>
      </c>
      <c r="H476">
        <f t="shared" si="89"/>
        <v>0.39751088131271428</v>
      </c>
      <c r="I476">
        <f t="shared" si="90"/>
        <v>9751</v>
      </c>
      <c r="J476">
        <f t="shared" si="91"/>
        <v>8551</v>
      </c>
      <c r="K476">
        <f t="shared" si="92"/>
        <v>8551</v>
      </c>
      <c r="L476">
        <f t="shared" si="93"/>
        <v>0</v>
      </c>
      <c r="M476">
        <v>172</v>
      </c>
      <c r="N476">
        <v>145</v>
      </c>
    </row>
    <row r="477" spans="1:14">
      <c r="A477">
        <f t="shared" si="94"/>
        <v>4.6799999999999446</v>
      </c>
      <c r="B477">
        <f t="shared" si="84"/>
        <v>4.075627814173273E-5</v>
      </c>
      <c r="C477" s="2">
        <f t="shared" si="85"/>
        <v>1.283698381452499E-4</v>
      </c>
      <c r="D477">
        <f t="shared" si="86"/>
        <v>0.62170503102355745</v>
      </c>
      <c r="E477">
        <f t="shared" si="87"/>
        <v>8.5955724762205857E-5</v>
      </c>
      <c r="F477">
        <f t="shared" si="88"/>
        <v>8.7706578056083906E-5</v>
      </c>
      <c r="H477">
        <f t="shared" si="89"/>
        <v>0.40108312291298825</v>
      </c>
      <c r="I477">
        <f t="shared" si="90"/>
        <v>9569</v>
      </c>
      <c r="J477">
        <f t="shared" si="91"/>
        <v>8389</v>
      </c>
      <c r="K477">
        <f t="shared" si="92"/>
        <v>8389</v>
      </c>
      <c r="L477">
        <f t="shared" si="93"/>
        <v>0</v>
      </c>
      <c r="M477">
        <v>182</v>
      </c>
      <c r="N477">
        <v>162</v>
      </c>
    </row>
    <row r="478" spans="1:14">
      <c r="A478">
        <f t="shared" si="94"/>
        <v>4.6899999999999444</v>
      </c>
      <c r="B478">
        <f t="shared" si="84"/>
        <v>4.0056682951315574E-5</v>
      </c>
      <c r="C478" s="2">
        <f t="shared" si="85"/>
        <v>1.2642229021948679E-4</v>
      </c>
      <c r="D478">
        <f t="shared" si="86"/>
        <v>0.62133504520508287</v>
      </c>
      <c r="E478">
        <f t="shared" si="87"/>
        <v>8.4347816440287702E-5</v>
      </c>
      <c r="F478">
        <f t="shared" si="88"/>
        <v>8.6201065213066132E-5</v>
      </c>
      <c r="H478">
        <f t="shared" si="89"/>
        <v>0.40467889107817084</v>
      </c>
      <c r="I478">
        <f t="shared" si="90"/>
        <v>9390</v>
      </c>
      <c r="J478">
        <f t="shared" si="91"/>
        <v>8245</v>
      </c>
      <c r="K478">
        <f t="shared" si="92"/>
        <v>8245</v>
      </c>
      <c r="L478">
        <f t="shared" si="93"/>
        <v>0</v>
      </c>
      <c r="M478">
        <v>179</v>
      </c>
      <c r="N478">
        <v>144</v>
      </c>
    </row>
    <row r="479" spans="1:14">
      <c r="A479">
        <f t="shared" si="94"/>
        <v>4.6999999999999442</v>
      </c>
      <c r="B479">
        <f t="shared" si="84"/>
        <v>3.9337654561164608E-5</v>
      </c>
      <c r="C479" s="2">
        <f t="shared" si="85"/>
        <v>1.2450191080218127E-4</v>
      </c>
      <c r="D479">
        <f t="shared" si="86"/>
        <v>0.62096776083787353</v>
      </c>
      <c r="E479">
        <f t="shared" si="87"/>
        <v>8.2874649039200673E-5</v>
      </c>
      <c r="F479">
        <f t="shared" si="88"/>
        <v>8.4653732568853429E-5</v>
      </c>
      <c r="H479">
        <f t="shared" si="89"/>
        <v>0.4069918499197191</v>
      </c>
      <c r="I479">
        <f t="shared" si="90"/>
        <v>9226</v>
      </c>
      <c r="J479">
        <f t="shared" si="91"/>
        <v>8097</v>
      </c>
      <c r="K479">
        <f t="shared" si="92"/>
        <v>8097</v>
      </c>
      <c r="L479">
        <f t="shared" si="93"/>
        <v>0</v>
      </c>
      <c r="M479">
        <v>164</v>
      </c>
      <c r="N479">
        <v>148</v>
      </c>
    </row>
    <row r="480" spans="1:14">
      <c r="A480">
        <f t="shared" si="94"/>
        <v>4.709999999999944</v>
      </c>
      <c r="B480">
        <f t="shared" si="84"/>
        <v>3.8608909571146741E-5</v>
      </c>
      <c r="C480" s="2">
        <f t="shared" si="85"/>
        <v>1.2260831658061395E-4</v>
      </c>
      <c r="D480">
        <f t="shared" si="86"/>
        <v>0.62060318271823456</v>
      </c>
      <c r="E480">
        <f t="shared" si="87"/>
        <v>8.1383516182002825E-5</v>
      </c>
      <c r="F480">
        <f t="shared" si="88"/>
        <v>8.3085490024043256E-5</v>
      </c>
      <c r="H480">
        <f t="shared" si="89"/>
        <v>0.40982210768462263</v>
      </c>
      <c r="I480">
        <f t="shared" si="90"/>
        <v>9060</v>
      </c>
      <c r="J480">
        <f t="shared" si="91"/>
        <v>7947</v>
      </c>
      <c r="K480">
        <f t="shared" si="92"/>
        <v>7947</v>
      </c>
      <c r="L480">
        <f t="shared" si="93"/>
        <v>0</v>
      </c>
      <c r="M480">
        <v>166</v>
      </c>
      <c r="N480">
        <v>150</v>
      </c>
    </row>
    <row r="481" spans="1:14">
      <c r="A481">
        <f t="shared" si="94"/>
        <v>4.7199999999999438</v>
      </c>
      <c r="B481">
        <f t="shared" si="84"/>
        <v>3.7914172680663039E-5</v>
      </c>
      <c r="C481" s="2">
        <f t="shared" si="85"/>
        <v>1.2074113048467537E-4</v>
      </c>
      <c r="D481">
        <f t="shared" si="86"/>
        <v>0.62024131561836671</v>
      </c>
      <c r="E481">
        <f t="shared" si="87"/>
        <v>7.987441786869417E-5</v>
      </c>
      <c r="F481">
        <f t="shared" si="88"/>
        <v>8.159043213132421E-5</v>
      </c>
      <c r="H481">
        <f t="shared" si="89"/>
        <v>0.41319321164950418</v>
      </c>
      <c r="I481">
        <f t="shared" si="90"/>
        <v>8892</v>
      </c>
      <c r="J481">
        <f t="shared" si="91"/>
        <v>7804</v>
      </c>
      <c r="K481">
        <f t="shared" si="92"/>
        <v>7804</v>
      </c>
      <c r="L481">
        <f t="shared" si="93"/>
        <v>0</v>
      </c>
      <c r="M481">
        <v>168</v>
      </c>
      <c r="N481">
        <v>143</v>
      </c>
    </row>
    <row r="482" spans="1:14">
      <c r="A482">
        <f t="shared" si="94"/>
        <v>4.7299999999999436</v>
      </c>
      <c r="B482">
        <f t="shared" si="84"/>
        <v>3.7306885188981479E-5</v>
      </c>
      <c r="C482" s="2">
        <f t="shared" si="85"/>
        <v>1.188999815689053E-4</v>
      </c>
      <c r="D482">
        <f t="shared" si="86"/>
        <v>0.61988216428608622</v>
      </c>
      <c r="E482">
        <f t="shared" si="87"/>
        <v>7.8176682266221917E-5</v>
      </c>
      <c r="F482">
        <f t="shared" si="88"/>
        <v>8.0283563343982401E-5</v>
      </c>
      <c r="H482">
        <f t="shared" si="89"/>
        <v>0.41931122633561252</v>
      </c>
      <c r="I482">
        <f t="shared" si="90"/>
        <v>8703</v>
      </c>
      <c r="J482">
        <f t="shared" si="91"/>
        <v>7679</v>
      </c>
      <c r="K482">
        <f t="shared" si="92"/>
        <v>7679</v>
      </c>
      <c r="L482">
        <f t="shared" si="93"/>
        <v>0</v>
      </c>
      <c r="M482">
        <v>189</v>
      </c>
      <c r="N482">
        <v>125</v>
      </c>
    </row>
    <row r="483" spans="1:14">
      <c r="A483">
        <f t="shared" si="94"/>
        <v>4.7399999999999434</v>
      </c>
      <c r="B483">
        <f t="shared" si="84"/>
        <v>3.6772472196301706E-5</v>
      </c>
      <c r="C483" s="2">
        <f t="shared" si="85"/>
        <v>1.1708450489686803E-4</v>
      </c>
      <c r="D483">
        <f t="shared" si="86"/>
        <v>0.61952573344454576</v>
      </c>
      <c r="E483">
        <f t="shared" si="87"/>
        <v>7.704485853124042E-5</v>
      </c>
      <c r="F483">
        <f t="shared" si="88"/>
        <v>7.9133518811121603E-5</v>
      </c>
      <c r="H483">
        <f t="shared" si="89"/>
        <v>0.41850810761777174</v>
      </c>
      <c r="I483">
        <f t="shared" si="90"/>
        <v>8577</v>
      </c>
      <c r="J483">
        <f t="shared" si="91"/>
        <v>7569</v>
      </c>
      <c r="K483">
        <f t="shared" si="92"/>
        <v>7569</v>
      </c>
      <c r="L483">
        <f t="shared" si="93"/>
        <v>0</v>
      </c>
      <c r="M483">
        <v>126</v>
      </c>
      <c r="N483">
        <v>110</v>
      </c>
    </row>
    <row r="484" spans="1:14">
      <c r="A484">
        <f t="shared" si="94"/>
        <v>4.7499999999999432</v>
      </c>
      <c r="B484">
        <f t="shared" si="84"/>
        <v>3.6019435706616574E-5</v>
      </c>
      <c r="C484" s="2">
        <f t="shared" si="85"/>
        <v>1.1529434142782301E-4</v>
      </c>
      <c r="D484">
        <f t="shared" si="86"/>
        <v>0.61917202779195579</v>
      </c>
      <c r="E484">
        <f t="shared" si="87"/>
        <v>7.5652535682652072E-5</v>
      </c>
      <c r="F484">
        <f t="shared" si="88"/>
        <v>7.7513001514817746E-5</v>
      </c>
      <c r="H484">
        <f t="shared" si="89"/>
        <v>0.42133739084201211</v>
      </c>
      <c r="I484">
        <f t="shared" si="90"/>
        <v>8422</v>
      </c>
      <c r="J484">
        <f t="shared" si="91"/>
        <v>7414</v>
      </c>
      <c r="K484">
        <f t="shared" si="92"/>
        <v>7414</v>
      </c>
      <c r="L484">
        <f t="shared" si="93"/>
        <v>0</v>
      </c>
      <c r="M484">
        <v>155</v>
      </c>
      <c r="N484">
        <v>155</v>
      </c>
    </row>
    <row r="485" spans="1:14">
      <c r="A485">
        <f t="shared" si="94"/>
        <v>4.7599999999999429</v>
      </c>
      <c r="B485">
        <f t="shared" si="84"/>
        <v>3.4770852623719295E-5</v>
      </c>
      <c r="C485" s="2">
        <f t="shared" si="85"/>
        <v>1.1352913790564173E-4</v>
      </c>
      <c r="D485">
        <f t="shared" si="86"/>
        <v>0.61882105200130555</v>
      </c>
      <c r="E485">
        <f t="shared" si="87"/>
        <v>7.2760097248810473E-5</v>
      </c>
      <c r="F485">
        <f t="shared" si="88"/>
        <v>7.4826079288042974E-5</v>
      </c>
      <c r="H485">
        <f t="shared" si="89"/>
        <v>0.44489183539099103</v>
      </c>
      <c r="I485">
        <f t="shared" si="90"/>
        <v>8100</v>
      </c>
      <c r="J485">
        <f t="shared" si="91"/>
        <v>7157</v>
      </c>
      <c r="K485">
        <f t="shared" si="92"/>
        <v>7157</v>
      </c>
      <c r="L485">
        <f t="shared" si="93"/>
        <v>0</v>
      </c>
      <c r="M485">
        <v>322</v>
      </c>
      <c r="N485">
        <v>257</v>
      </c>
    </row>
    <row r="486" spans="1:14">
      <c r="A486">
        <f t="shared" si="94"/>
        <v>4.7699999999999427</v>
      </c>
      <c r="B486">
        <f t="shared" si="84"/>
        <v>3.4770852623719295E-5</v>
      </c>
      <c r="C486" s="2">
        <f t="shared" si="85"/>
        <v>1.1178854674991987E-4</v>
      </c>
      <c r="D486">
        <f t="shared" si="86"/>
        <v>0.61847281072008542</v>
      </c>
      <c r="E486">
        <f t="shared" si="87"/>
        <v>7.2760097248810473E-5</v>
      </c>
      <c r="F486">
        <f t="shared" si="88"/>
        <v>7.4826079288042974E-5</v>
      </c>
      <c r="H486">
        <f t="shared" si="89"/>
        <v>0.42944142115721001</v>
      </c>
      <c r="I486">
        <f t="shared" si="90"/>
        <v>8100</v>
      </c>
      <c r="J486">
        <f t="shared" si="91"/>
        <v>7157</v>
      </c>
      <c r="K486">
        <f t="shared" si="92"/>
        <v>7157</v>
      </c>
      <c r="L486">
        <f t="shared" si="93"/>
        <v>0</v>
      </c>
    </row>
    <row r="487" spans="1:14">
      <c r="A487">
        <f t="shared" si="94"/>
        <v>4.7799999999999425</v>
      </c>
      <c r="B487">
        <f t="shared" si="84"/>
        <v>3.4066399133368685E-5</v>
      </c>
      <c r="C487" s="2">
        <f t="shared" si="85"/>
        <v>1.1007222594924813E-4</v>
      </c>
      <c r="D487">
        <f t="shared" si="86"/>
        <v>0.61812730857000853</v>
      </c>
      <c r="E487">
        <f t="shared" si="87"/>
        <v>7.1565394417441114E-5</v>
      </c>
      <c r="F487">
        <f t="shared" si="88"/>
        <v>7.3310111494726471E-5</v>
      </c>
      <c r="H487">
        <f t="shared" si="89"/>
        <v>0.4305251109253187</v>
      </c>
      <c r="I487">
        <f t="shared" si="90"/>
        <v>7967</v>
      </c>
      <c r="J487">
        <f t="shared" si="91"/>
        <v>7012</v>
      </c>
      <c r="K487">
        <f t="shared" si="92"/>
        <v>7012</v>
      </c>
      <c r="L487">
        <f t="shared" si="93"/>
        <v>0</v>
      </c>
      <c r="M487">
        <v>133</v>
      </c>
      <c r="N487">
        <v>145</v>
      </c>
    </row>
    <row r="488" spans="1:14">
      <c r="A488">
        <f t="shared" si="94"/>
        <v>4.7899999999999423</v>
      </c>
      <c r="B488">
        <f t="shared" si="84"/>
        <v>3.354170274055582E-5</v>
      </c>
      <c r="C488" s="2">
        <f t="shared" si="85"/>
        <v>1.0837983895658805E-4</v>
      </c>
      <c r="D488">
        <f t="shared" si="86"/>
        <v>0.61778455014673395</v>
      </c>
      <c r="E488">
        <f t="shared" si="87"/>
        <v>7.0505432506902895E-5</v>
      </c>
      <c r="F488">
        <f t="shared" si="88"/>
        <v>7.2180976862463143E-5</v>
      </c>
      <c r="H488">
        <f t="shared" si="89"/>
        <v>0.42995232053737903</v>
      </c>
      <c r="I488">
        <f t="shared" si="90"/>
        <v>7849</v>
      </c>
      <c r="J488">
        <f t="shared" si="91"/>
        <v>6904</v>
      </c>
      <c r="K488">
        <f t="shared" si="92"/>
        <v>6904</v>
      </c>
      <c r="L488">
        <f t="shared" si="93"/>
        <v>0</v>
      </c>
      <c r="M488">
        <v>118</v>
      </c>
      <c r="N488">
        <v>108</v>
      </c>
    </row>
    <row r="489" spans="1:14">
      <c r="A489">
        <f t="shared" si="94"/>
        <v>4.7999999999999421</v>
      </c>
      <c r="B489">
        <f t="shared" si="84"/>
        <v>3.2283403057791633E-5</v>
      </c>
      <c r="C489" s="2">
        <f t="shared" si="85"/>
        <v>1.0671105458671673E-4</v>
      </c>
      <c r="D489">
        <f t="shared" si="86"/>
        <v>0.61744454001958948</v>
      </c>
      <c r="E489">
        <f t="shared" si="87"/>
        <v>6.8080095931942537E-5</v>
      </c>
      <c r="F489">
        <f t="shared" si="88"/>
        <v>6.94731447350909E-5</v>
      </c>
      <c r="H489">
        <f t="shared" si="89"/>
        <v>0.44943986394503271</v>
      </c>
      <c r="I489">
        <f t="shared" si="90"/>
        <v>7579</v>
      </c>
      <c r="J489">
        <f t="shared" si="91"/>
        <v>6645</v>
      </c>
      <c r="K489">
        <f t="shared" si="92"/>
        <v>6645</v>
      </c>
      <c r="L489">
        <f t="shared" si="93"/>
        <v>0</v>
      </c>
      <c r="M489">
        <v>270</v>
      </c>
      <c r="N489">
        <v>259</v>
      </c>
    </row>
    <row r="490" spans="1:14">
      <c r="A490">
        <f t="shared" si="94"/>
        <v>4.8099999999999419</v>
      </c>
      <c r="B490">
        <f t="shared" si="84"/>
        <v>3.2283403057791633E-5</v>
      </c>
      <c r="C490" s="2">
        <f t="shared" si="85"/>
        <v>1.05065546915696E-4</v>
      </c>
      <c r="D490">
        <f t="shared" si="86"/>
        <v>0.61710728273129489</v>
      </c>
      <c r="E490">
        <f t="shared" si="87"/>
        <v>6.8080095931942537E-5</v>
      </c>
      <c r="F490">
        <f t="shared" si="88"/>
        <v>6.94731447350909E-5</v>
      </c>
      <c r="H490">
        <f t="shared" si="89"/>
        <v>0.43389951836033352</v>
      </c>
      <c r="I490">
        <f t="shared" si="90"/>
        <v>7579</v>
      </c>
      <c r="J490">
        <f t="shared" si="91"/>
        <v>6645</v>
      </c>
      <c r="K490">
        <f t="shared" si="92"/>
        <v>6645</v>
      </c>
      <c r="L490">
        <f t="shared" si="93"/>
        <v>0</v>
      </c>
    </row>
    <row r="491" spans="1:14">
      <c r="A491">
        <f t="shared" si="94"/>
        <v>4.8199999999999417</v>
      </c>
      <c r="B491">
        <f t="shared" si="84"/>
        <v>3.1729556865378049E-5</v>
      </c>
      <c r="C491" s="2">
        <f t="shared" si="85"/>
        <v>1.0344299518232164E-4</v>
      </c>
      <c r="D491">
        <f t="shared" si="86"/>
        <v>0.61677278279768666</v>
      </c>
      <c r="E491">
        <f t="shared" si="87"/>
        <v>6.6795565820019094E-5</v>
      </c>
      <c r="F491">
        <f t="shared" si="88"/>
        <v>6.828128040103516E-5</v>
      </c>
      <c r="H491">
        <f t="shared" si="89"/>
        <v>0.43738399139044104</v>
      </c>
      <c r="I491">
        <f t="shared" si="90"/>
        <v>7436</v>
      </c>
      <c r="J491">
        <f t="shared" si="91"/>
        <v>6531</v>
      </c>
      <c r="K491">
        <f t="shared" si="92"/>
        <v>6531</v>
      </c>
      <c r="L491">
        <f t="shared" si="93"/>
        <v>0</v>
      </c>
      <c r="M491">
        <v>143</v>
      </c>
      <c r="N491">
        <v>114</v>
      </c>
    </row>
    <row r="492" spans="1:14">
      <c r="A492">
        <f t="shared" si="94"/>
        <v>4.8299999999999415</v>
      </c>
      <c r="B492">
        <f t="shared" si="84"/>
        <v>3.1093119574095778E-5</v>
      </c>
      <c r="C492" s="2">
        <f t="shared" si="85"/>
        <v>1.0184308369151736E-4</v>
      </c>
      <c r="D492">
        <f t="shared" si="86"/>
        <v>0.61644104470744199</v>
      </c>
      <c r="E492">
        <f t="shared" si="87"/>
        <v>6.5520018436151067E-5</v>
      </c>
      <c r="F492">
        <f t="shared" si="88"/>
        <v>6.6911681911900939E-5</v>
      </c>
      <c r="H492">
        <f t="shared" si="89"/>
        <v>0.44107751263136918</v>
      </c>
      <c r="I492">
        <f t="shared" si="90"/>
        <v>7294</v>
      </c>
      <c r="J492">
        <f t="shared" si="91"/>
        <v>6400</v>
      </c>
      <c r="K492">
        <f t="shared" si="92"/>
        <v>6400</v>
      </c>
      <c r="L492">
        <f t="shared" si="93"/>
        <v>0</v>
      </c>
      <c r="M492">
        <v>142</v>
      </c>
      <c r="N492">
        <v>131</v>
      </c>
    </row>
    <row r="493" spans="1:14">
      <c r="A493">
        <f t="shared" si="94"/>
        <v>4.8399999999999412</v>
      </c>
      <c r="B493">
        <f t="shared" si="84"/>
        <v>3.009716808773802E-5</v>
      </c>
      <c r="C493" s="2">
        <f t="shared" si="85"/>
        <v>1.0026550171963096E-4</v>
      </c>
      <c r="D493">
        <f t="shared" si="86"/>
        <v>0.61611207292180414</v>
      </c>
      <c r="E493">
        <f t="shared" si="87"/>
        <v>6.3058750948969083E-5</v>
      </c>
      <c r="F493">
        <f t="shared" si="88"/>
        <v>6.4768417100660367E-5</v>
      </c>
      <c r="H493">
        <f t="shared" si="89"/>
        <v>0.46375483827431407</v>
      </c>
      <c r="I493">
        <f t="shared" si="90"/>
        <v>7020</v>
      </c>
      <c r="J493">
        <f t="shared" si="91"/>
        <v>6195</v>
      </c>
      <c r="K493">
        <f t="shared" si="92"/>
        <v>6195</v>
      </c>
      <c r="L493">
        <f t="shared" si="93"/>
        <v>0</v>
      </c>
      <c r="M493">
        <v>274</v>
      </c>
      <c r="N493">
        <v>205</v>
      </c>
    </row>
    <row r="494" spans="1:14">
      <c r="A494">
        <f t="shared" si="94"/>
        <v>4.849999999999941</v>
      </c>
      <c r="B494">
        <f t="shared" si="84"/>
        <v>3.009716808773802E-5</v>
      </c>
      <c r="C494" s="2">
        <f t="shared" si="85"/>
        <v>9.870994342159446E-5</v>
      </c>
      <c r="D494">
        <f t="shared" si="86"/>
        <v>0.61578587187430855</v>
      </c>
      <c r="E494">
        <f t="shared" si="87"/>
        <v>6.3058750948969083E-5</v>
      </c>
      <c r="F494">
        <f t="shared" si="88"/>
        <v>6.4768417100660367E-5</v>
      </c>
      <c r="H494">
        <f t="shared" si="89"/>
        <v>0.4481188386735373</v>
      </c>
      <c r="I494">
        <f t="shared" si="90"/>
        <v>7020</v>
      </c>
      <c r="J494">
        <f t="shared" si="91"/>
        <v>6195</v>
      </c>
      <c r="K494">
        <f t="shared" si="92"/>
        <v>6195</v>
      </c>
      <c r="L494">
        <f t="shared" si="93"/>
        <v>0</v>
      </c>
    </row>
    <row r="495" spans="1:14">
      <c r="A495">
        <f t="shared" si="94"/>
        <v>4.8599999999999408</v>
      </c>
      <c r="B495">
        <f t="shared" si="84"/>
        <v>2.9645346193926941E-5</v>
      </c>
      <c r="C495" s="2">
        <f t="shared" si="85"/>
        <v>9.7176107739910763E-5</v>
      </c>
      <c r="D495">
        <f t="shared" si="86"/>
        <v>0.61546244597050948</v>
      </c>
      <c r="E495">
        <f t="shared" si="87"/>
        <v>6.1944892670098392E-5</v>
      </c>
      <c r="F495">
        <f t="shared" si="88"/>
        <v>6.379610672287805E-5</v>
      </c>
      <c r="H495">
        <f t="shared" si="89"/>
        <v>0.45027971420469154</v>
      </c>
      <c r="I495">
        <f t="shared" si="90"/>
        <v>6896</v>
      </c>
      <c r="J495">
        <f t="shared" si="91"/>
        <v>6102</v>
      </c>
      <c r="K495">
        <f t="shared" si="92"/>
        <v>6102</v>
      </c>
      <c r="L495">
        <f t="shared" si="93"/>
        <v>0</v>
      </c>
      <c r="M495">
        <v>124</v>
      </c>
      <c r="N495">
        <v>93</v>
      </c>
    </row>
    <row r="496" spans="1:14">
      <c r="A496">
        <f t="shared" si="94"/>
        <v>4.8699999999999406</v>
      </c>
      <c r="B496">
        <f t="shared" si="84"/>
        <v>2.9101216601380266E-5</v>
      </c>
      <c r="C496" s="2">
        <f t="shared" si="85"/>
        <v>9.5663698315431002E-5</v>
      </c>
      <c r="D496">
        <f t="shared" si="86"/>
        <v>0.61514179958770665</v>
      </c>
      <c r="E496">
        <f t="shared" si="87"/>
        <v>6.0920861671781805E-5</v>
      </c>
      <c r="F496">
        <f t="shared" si="88"/>
        <v>6.2625152289419794E-5</v>
      </c>
      <c r="H496">
        <f t="shared" si="89"/>
        <v>0.45126322630466464</v>
      </c>
      <c r="I496">
        <f t="shared" si="90"/>
        <v>6782</v>
      </c>
      <c r="J496">
        <f t="shared" si="91"/>
        <v>5990</v>
      </c>
      <c r="K496">
        <f t="shared" si="92"/>
        <v>5990</v>
      </c>
      <c r="L496">
        <f t="shared" si="93"/>
        <v>0</v>
      </c>
      <c r="M496">
        <v>114</v>
      </c>
      <c r="N496">
        <v>112</v>
      </c>
    </row>
    <row r="497" spans="1:14">
      <c r="A497">
        <f t="shared" si="94"/>
        <v>4.8799999999999404</v>
      </c>
      <c r="B497">
        <f t="shared" si="84"/>
        <v>2.8114981714889416E-5</v>
      </c>
      <c r="C497" s="2">
        <f t="shared" si="85"/>
        <v>9.4172423399885741E-5</v>
      </c>
      <c r="D497">
        <f t="shared" si="86"/>
        <v>0.61482393707467364</v>
      </c>
      <c r="E497">
        <f t="shared" si="87"/>
        <v>5.8845851490982395E-5</v>
      </c>
      <c r="F497">
        <f t="shared" si="88"/>
        <v>6.0502797378776679E-5</v>
      </c>
      <c r="H497">
        <f t="shared" si="89"/>
        <v>0.47020605520986469</v>
      </c>
      <c r="I497">
        <f t="shared" si="90"/>
        <v>6551</v>
      </c>
      <c r="J497">
        <f t="shared" si="91"/>
        <v>5787</v>
      </c>
      <c r="K497">
        <f t="shared" si="92"/>
        <v>5787</v>
      </c>
      <c r="L497">
        <f t="shared" si="93"/>
        <v>0</v>
      </c>
      <c r="M497">
        <v>231</v>
      </c>
      <c r="N497">
        <v>203</v>
      </c>
    </row>
    <row r="498" spans="1:14">
      <c r="A498">
        <f t="shared" si="94"/>
        <v>4.8899999999999402</v>
      </c>
      <c r="B498">
        <f t="shared" si="84"/>
        <v>2.8114981714889416E-5</v>
      </c>
      <c r="C498" s="2">
        <f t="shared" si="85"/>
        <v>9.2701995770132887E-5</v>
      </c>
      <c r="D498">
        <f t="shared" si="86"/>
        <v>0.61450886275138639</v>
      </c>
      <c r="E498">
        <f t="shared" si="87"/>
        <v>5.8845851490982395E-5</v>
      </c>
      <c r="F498">
        <f t="shared" si="88"/>
        <v>6.0502797378776679E-5</v>
      </c>
      <c r="H498">
        <f t="shared" si="89"/>
        <v>0.45446866339339115</v>
      </c>
      <c r="I498">
        <f t="shared" si="90"/>
        <v>6551</v>
      </c>
      <c r="J498">
        <f t="shared" si="91"/>
        <v>5787</v>
      </c>
      <c r="K498">
        <f t="shared" si="92"/>
        <v>5787</v>
      </c>
      <c r="L498">
        <f t="shared" si="93"/>
        <v>0</v>
      </c>
    </row>
    <row r="499" spans="1:14">
      <c r="A499">
        <f t="shared" si="94"/>
        <v>4.89999999999994</v>
      </c>
      <c r="B499">
        <f t="shared" si="84"/>
        <v>2.7541702322742023E-5</v>
      </c>
      <c r="C499" s="2">
        <f t="shared" si="85"/>
        <v>9.1252132644092379E-5</v>
      </c>
      <c r="D499">
        <f t="shared" si="86"/>
        <v>0.61419658090875295</v>
      </c>
      <c r="E499">
        <f t="shared" si="87"/>
        <v>5.7839785948776621E-5</v>
      </c>
      <c r="F499">
        <f t="shared" si="88"/>
        <v>5.9269113243526005E-5</v>
      </c>
      <c r="H499">
        <f t="shared" si="89"/>
        <v>0.45594948653523193</v>
      </c>
      <c r="I499">
        <f t="shared" si="90"/>
        <v>6439</v>
      </c>
      <c r="J499">
        <f t="shared" si="91"/>
        <v>5669</v>
      </c>
      <c r="K499">
        <f t="shared" si="92"/>
        <v>5669</v>
      </c>
      <c r="L499">
        <f t="shared" si="93"/>
        <v>0</v>
      </c>
      <c r="M499">
        <v>112</v>
      </c>
      <c r="N499">
        <v>118</v>
      </c>
    </row>
    <row r="500" spans="1:14">
      <c r="A500">
        <f t="shared" si="94"/>
        <v>4.9099999999999397</v>
      </c>
      <c r="B500">
        <f t="shared" si="84"/>
        <v>2.7017005929929158E-5</v>
      </c>
      <c r="C500" s="2">
        <f t="shared" si="85"/>
        <v>8.9822555598329437E-5</v>
      </c>
      <c r="D500">
        <f t="shared" si="86"/>
        <v>0.61388709580834355</v>
      </c>
      <c r="E500">
        <f t="shared" si="87"/>
        <v>5.6618134933241039E-5</v>
      </c>
      <c r="F500">
        <f t="shared" si="88"/>
        <v>5.8139978611262677E-5</v>
      </c>
      <c r="H500">
        <f t="shared" si="89"/>
        <v>0.46150678062541051</v>
      </c>
      <c r="I500">
        <f t="shared" si="90"/>
        <v>6303</v>
      </c>
      <c r="J500">
        <f t="shared" si="91"/>
        <v>5561</v>
      </c>
      <c r="K500">
        <f t="shared" si="92"/>
        <v>5561</v>
      </c>
      <c r="L500">
        <f t="shared" si="93"/>
        <v>0</v>
      </c>
      <c r="M500">
        <v>136</v>
      </c>
      <c r="N500">
        <v>108</v>
      </c>
    </row>
    <row r="501" spans="1:14">
      <c r="A501">
        <f t="shared" si="94"/>
        <v>4.9199999999999395</v>
      </c>
      <c r="B501">
        <f t="shared" si="84"/>
        <v>2.6584617235851888E-5</v>
      </c>
      <c r="C501" s="2">
        <f t="shared" si="85"/>
        <v>8.8412990487256971E-5</v>
      </c>
      <c r="D501">
        <f t="shared" si="86"/>
        <v>0.61358041168212196</v>
      </c>
      <c r="E501">
        <f t="shared" si="87"/>
        <v>5.5719862127700169E-5</v>
      </c>
      <c r="F501">
        <f t="shared" si="88"/>
        <v>5.7209488034675308E-5</v>
      </c>
      <c r="H501">
        <f t="shared" si="89"/>
        <v>0.46168223552933668</v>
      </c>
      <c r="I501">
        <f t="shared" si="90"/>
        <v>6203</v>
      </c>
      <c r="J501">
        <f t="shared" si="91"/>
        <v>5472</v>
      </c>
      <c r="K501">
        <f t="shared" si="92"/>
        <v>5472</v>
      </c>
      <c r="L501">
        <f t="shared" si="93"/>
        <v>0</v>
      </c>
      <c r="M501">
        <v>100</v>
      </c>
      <c r="N501">
        <v>89</v>
      </c>
    </row>
    <row r="502" spans="1:14">
      <c r="A502">
        <f t="shared" si="94"/>
        <v>4.9299999999999393</v>
      </c>
      <c r="B502">
        <f t="shared" si="84"/>
        <v>2.617652004144188E-5</v>
      </c>
      <c r="C502" s="2">
        <f t="shared" si="85"/>
        <v>8.7023167363921208E-5</v>
      </c>
      <c r="D502">
        <f t="shared" si="86"/>
        <v>0.61327653273217808</v>
      </c>
      <c r="E502">
        <f t="shared" si="87"/>
        <v>5.4695831129383575E-5</v>
      </c>
      <c r="F502">
        <f t="shared" si="88"/>
        <v>5.6331272209581603E-5</v>
      </c>
      <c r="H502">
        <f t="shared" si="89"/>
        <v>0.46438688157784919</v>
      </c>
      <c r="I502">
        <f t="shared" si="90"/>
        <v>6089</v>
      </c>
      <c r="J502">
        <f t="shared" si="91"/>
        <v>5388</v>
      </c>
      <c r="K502">
        <f t="shared" si="92"/>
        <v>5388</v>
      </c>
      <c r="L502">
        <f t="shared" si="93"/>
        <v>0</v>
      </c>
      <c r="M502">
        <v>114</v>
      </c>
      <c r="N502">
        <v>84</v>
      </c>
    </row>
    <row r="503" spans="1:14">
      <c r="A503">
        <f t="shared" si="94"/>
        <v>4.9399999999999391</v>
      </c>
      <c r="B503">
        <f t="shared" si="84"/>
        <v>2.5685831748163181E-5</v>
      </c>
      <c r="C503" s="2">
        <f t="shared" si="85"/>
        <v>8.5652820402344501E-5</v>
      </c>
      <c r="D503">
        <f t="shared" si="86"/>
        <v>0.61297546313046025</v>
      </c>
      <c r="E503">
        <f t="shared" si="87"/>
        <v>5.3662817403011578E-5</v>
      </c>
      <c r="F503">
        <f t="shared" si="88"/>
        <v>5.5275322229409417E-5</v>
      </c>
      <c r="H503">
        <f t="shared" si="89"/>
        <v>0.46758180528478993</v>
      </c>
      <c r="I503">
        <f t="shared" si="90"/>
        <v>5974</v>
      </c>
      <c r="J503">
        <f t="shared" si="91"/>
        <v>5287</v>
      </c>
      <c r="K503">
        <f t="shared" si="92"/>
        <v>5287</v>
      </c>
      <c r="L503">
        <f t="shared" si="93"/>
        <v>0</v>
      </c>
      <c r="M503">
        <v>115</v>
      </c>
      <c r="N503">
        <v>101</v>
      </c>
    </row>
    <row r="504" spans="1:14">
      <c r="A504">
        <f t="shared" si="94"/>
        <v>4.9499999999999389</v>
      </c>
      <c r="B504">
        <f t="shared" si="84"/>
        <v>2.5297167753486986E-5</v>
      </c>
      <c r="C504" s="2">
        <f t="shared" si="85"/>
        <v>8.4301687821388311E-5</v>
      </c>
      <c r="D504">
        <f t="shared" si="86"/>
        <v>0.61267720701851003</v>
      </c>
      <c r="E504">
        <f t="shared" si="87"/>
        <v>5.280945823774775E-5</v>
      </c>
      <c r="F504">
        <f t="shared" si="88"/>
        <v>5.443892620551066E-5</v>
      </c>
      <c r="H504">
        <f t="shared" si="89"/>
        <v>0.46771157845296912</v>
      </c>
      <c r="I504">
        <f t="shared" si="90"/>
        <v>5879</v>
      </c>
      <c r="J504">
        <f t="shared" si="91"/>
        <v>5207</v>
      </c>
      <c r="K504">
        <f t="shared" si="92"/>
        <v>5207</v>
      </c>
      <c r="L504">
        <f t="shared" si="93"/>
        <v>0</v>
      </c>
      <c r="M504">
        <v>95</v>
      </c>
      <c r="N504">
        <v>80</v>
      </c>
    </row>
    <row r="505" spans="1:14">
      <c r="A505">
        <f t="shared" si="94"/>
        <v>4.9599999999999387</v>
      </c>
      <c r="B505">
        <f t="shared" si="84"/>
        <v>2.4937653558411503E-5</v>
      </c>
      <c r="C505" s="2">
        <f t="shared" si="85"/>
        <v>8.296951181011203E-5</v>
      </c>
      <c r="D505">
        <f t="shared" si="86"/>
        <v>0.61238176850719694</v>
      </c>
      <c r="E505">
        <f t="shared" si="87"/>
        <v>5.1812375423597386E-5</v>
      </c>
      <c r="F505">
        <f t="shared" si="88"/>
        <v>5.3665259883404302E-5</v>
      </c>
      <c r="H505">
        <f t="shared" si="89"/>
        <v>0.47084418420331092</v>
      </c>
      <c r="I505">
        <f t="shared" si="90"/>
        <v>5768</v>
      </c>
      <c r="J505">
        <f t="shared" si="91"/>
        <v>5133</v>
      </c>
      <c r="K505">
        <f t="shared" si="92"/>
        <v>5133</v>
      </c>
      <c r="L505">
        <f t="shared" si="93"/>
        <v>0</v>
      </c>
      <c r="M505">
        <v>111</v>
      </c>
      <c r="N505">
        <v>74</v>
      </c>
    </row>
    <row r="506" spans="1:14">
      <c r="A506">
        <f t="shared" si="94"/>
        <v>4.9699999999999385</v>
      </c>
      <c r="B506">
        <f t="shared" si="84"/>
        <v>2.444210696519935E-5</v>
      </c>
      <c r="C506" s="2">
        <f t="shared" si="85"/>
        <v>8.1656038454592828E-5</v>
      </c>
      <c r="D506">
        <f t="shared" si="86"/>
        <v>0.61208915167645483</v>
      </c>
      <c r="E506">
        <f t="shared" si="87"/>
        <v>5.0932068074167329E-5</v>
      </c>
      <c r="F506">
        <f t="shared" si="88"/>
        <v>5.259885495293338E-5</v>
      </c>
      <c r="H506">
        <f t="shared" si="89"/>
        <v>0.47202302575517785</v>
      </c>
      <c r="I506">
        <f t="shared" si="90"/>
        <v>5670</v>
      </c>
      <c r="J506">
        <f t="shared" si="91"/>
        <v>5031</v>
      </c>
      <c r="K506">
        <f t="shared" si="92"/>
        <v>5031</v>
      </c>
      <c r="L506">
        <f t="shared" si="93"/>
        <v>0</v>
      </c>
      <c r="M506">
        <v>98</v>
      </c>
      <c r="N506">
        <v>102</v>
      </c>
    </row>
    <row r="507" spans="1:14">
      <c r="A507">
        <f t="shared" si="94"/>
        <v>4.9799999999999383</v>
      </c>
      <c r="B507">
        <f t="shared" si="84"/>
        <v>2.408259277012387E-5</v>
      </c>
      <c r="C507" s="2">
        <f t="shared" si="85"/>
        <v>8.0361017666183415E-5</v>
      </c>
      <c r="D507">
        <f t="shared" si="86"/>
        <v>0.61179936057501894</v>
      </c>
      <c r="E507">
        <f t="shared" si="87"/>
        <v>5.0006847084460236E-5</v>
      </c>
      <c r="F507">
        <f t="shared" si="88"/>
        <v>5.1825188630827029E-5</v>
      </c>
      <c r="H507">
        <f t="shared" si="89"/>
        <v>0.47436926596486695</v>
      </c>
      <c r="I507">
        <f t="shared" si="90"/>
        <v>5567</v>
      </c>
      <c r="J507">
        <f t="shared" si="91"/>
        <v>4957</v>
      </c>
      <c r="K507">
        <f t="shared" si="92"/>
        <v>4957</v>
      </c>
      <c r="L507">
        <f t="shared" si="93"/>
        <v>0</v>
      </c>
      <c r="M507">
        <v>103</v>
      </c>
      <c r="N507">
        <v>74</v>
      </c>
    </row>
    <row r="508" spans="1:14">
      <c r="A508">
        <f t="shared" si="94"/>
        <v>4.989999999999938</v>
      </c>
      <c r="B508">
        <f t="shared" si="84"/>
        <v>2.3713361975181482E-5</v>
      </c>
      <c r="C508" s="2">
        <f t="shared" si="85"/>
        <v>7.9084203111173771E-5</v>
      </c>
      <c r="D508">
        <f t="shared" si="86"/>
        <v>0.61151239922016465</v>
      </c>
      <c r="E508">
        <f t="shared" si="87"/>
        <v>4.921636701558427E-5</v>
      </c>
      <c r="F508">
        <f t="shared" si="88"/>
        <v>5.1030612408123207E-5</v>
      </c>
      <c r="H508">
        <f t="shared" si="89"/>
        <v>0.47428691590940342</v>
      </c>
      <c r="I508">
        <f t="shared" si="90"/>
        <v>5479</v>
      </c>
      <c r="J508">
        <f t="shared" si="91"/>
        <v>4881</v>
      </c>
      <c r="K508">
        <f t="shared" si="92"/>
        <v>4881</v>
      </c>
      <c r="L508">
        <f t="shared" si="93"/>
        <v>0</v>
      </c>
      <c r="M508">
        <v>88</v>
      </c>
      <c r="N508">
        <v>76</v>
      </c>
    </row>
    <row r="509" spans="1:14" s="5" customFormat="1">
      <c r="A509" s="5">
        <f t="shared" si="94"/>
        <v>4.9999999999999378</v>
      </c>
      <c r="B509" s="5">
        <f t="shared" si="84"/>
        <v>2.3314981380638379E-5</v>
      </c>
      <c r="C509" s="2">
        <f t="shared" si="85"/>
        <v>7.7825352141834865E-5</v>
      </c>
      <c r="D509">
        <f t="shared" si="86"/>
        <v>0.61122827159744664</v>
      </c>
      <c r="E509" s="5">
        <f t="shared" si="87"/>
        <v>4.8452835130874533E-5</v>
      </c>
      <c r="F509" s="5">
        <f t="shared" si="88"/>
        <v>5.0173306483626972E-5</v>
      </c>
      <c r="H509">
        <f t="shared" si="89"/>
        <v>0.47387638785025643</v>
      </c>
      <c r="I509" s="5">
        <f t="shared" si="90"/>
        <v>5394</v>
      </c>
      <c r="J509" s="5">
        <f t="shared" si="91"/>
        <v>4799</v>
      </c>
      <c r="K509" s="5">
        <f t="shared" si="92"/>
        <v>4799</v>
      </c>
      <c r="L509" s="5">
        <f t="shared" si="93"/>
        <v>0</v>
      </c>
      <c r="M509" s="5">
        <v>85</v>
      </c>
      <c r="N509" s="5">
        <v>82</v>
      </c>
    </row>
    <row r="510" spans="1:14">
      <c r="A510">
        <f t="shared" si="94"/>
        <v>5.0099999999999376</v>
      </c>
      <c r="B510">
        <f t="shared" si="84"/>
        <v>2.2527936791419081E-5</v>
      </c>
      <c r="C510" s="2">
        <f t="shared" si="85"/>
        <v>7.6584225728812755E-5</v>
      </c>
      <c r="D510">
        <f t="shared" si="86"/>
        <v>0.61094698166044004</v>
      </c>
      <c r="E510">
        <f t="shared" si="87"/>
        <v>4.6988650457842914E-5</v>
      </c>
      <c r="F510">
        <f t="shared" si="88"/>
        <v>4.8479604535231981E-5</v>
      </c>
      <c r="H510">
        <f t="shared" si="89"/>
        <v>0.48848503217791167</v>
      </c>
      <c r="I510">
        <f t="shared" si="90"/>
        <v>5231</v>
      </c>
      <c r="J510">
        <f t="shared" si="91"/>
        <v>4637</v>
      </c>
      <c r="K510">
        <f t="shared" si="92"/>
        <v>4637</v>
      </c>
      <c r="L510">
        <f t="shared" si="93"/>
        <v>0</v>
      </c>
      <c r="M510">
        <v>163</v>
      </c>
      <c r="N510">
        <v>162</v>
      </c>
    </row>
    <row r="511" spans="1:14">
      <c r="A511">
        <f t="shared" si="94"/>
        <v>5.0199999999999374</v>
      </c>
      <c r="B511">
        <f t="shared" si="84"/>
        <v>2.2527936791419081E-5</v>
      </c>
      <c r="C511" s="2">
        <f t="shared" si="85"/>
        <v>7.5360588394849889E-5</v>
      </c>
      <c r="D511">
        <f t="shared" si="86"/>
        <v>0.61066853333048199</v>
      </c>
      <c r="E511">
        <f t="shared" si="87"/>
        <v>4.6988650457842914E-5</v>
      </c>
      <c r="F511">
        <f t="shared" si="88"/>
        <v>4.8479604535231981E-5</v>
      </c>
      <c r="H511">
        <f t="shared" si="89"/>
        <v>0.47237834509611631</v>
      </c>
      <c r="I511">
        <f t="shared" si="90"/>
        <v>5231</v>
      </c>
      <c r="J511">
        <f t="shared" si="91"/>
        <v>4637</v>
      </c>
      <c r="K511">
        <f t="shared" si="92"/>
        <v>4637</v>
      </c>
      <c r="L511">
        <f t="shared" si="93"/>
        <v>0</v>
      </c>
    </row>
    <row r="512" spans="1:14">
      <c r="A512">
        <f t="shared" si="94"/>
        <v>5.0299999999999372</v>
      </c>
      <c r="B512">
        <f t="shared" si="84"/>
        <v>2.2178139196210504E-5</v>
      </c>
      <c r="C512" s="2">
        <f t="shared" si="85"/>
        <v>7.4154208149806048E-5</v>
      </c>
      <c r="D512">
        <f t="shared" si="86"/>
        <v>0.61039293049641563</v>
      </c>
      <c r="E512">
        <f t="shared" si="87"/>
        <v>4.6180204932856128E-5</v>
      </c>
      <c r="F512">
        <f t="shared" si="88"/>
        <v>4.7726848113723094E-5</v>
      </c>
      <c r="H512">
        <f t="shared" si="89"/>
        <v>0.47359557721165879</v>
      </c>
      <c r="I512">
        <f t="shared" si="90"/>
        <v>5141</v>
      </c>
      <c r="J512">
        <f t="shared" si="91"/>
        <v>4565</v>
      </c>
      <c r="K512">
        <f t="shared" si="92"/>
        <v>4565</v>
      </c>
      <c r="L512">
        <f t="shared" si="93"/>
        <v>0</v>
      </c>
      <c r="M512">
        <v>90</v>
      </c>
      <c r="N512">
        <v>72</v>
      </c>
    </row>
    <row r="513" spans="1:14">
      <c r="A513">
        <f t="shared" si="94"/>
        <v>5.039999999999937</v>
      </c>
      <c r="B513">
        <f t="shared" si="84"/>
        <v>2.1833199900935376E-5</v>
      </c>
      <c r="C513" s="2">
        <f t="shared" si="85"/>
        <v>7.2964856426955369E-5</v>
      </c>
      <c r="D513">
        <f t="shared" si="86"/>
        <v>0.61012017701433385</v>
      </c>
      <c r="E513">
        <f t="shared" si="87"/>
        <v>4.5335828495647709E-5</v>
      </c>
      <c r="F513">
        <f t="shared" si="88"/>
        <v>4.6984546642512942E-5</v>
      </c>
      <c r="H513">
        <f t="shared" si="89"/>
        <v>0.47588027052187237</v>
      </c>
      <c r="I513">
        <f t="shared" si="90"/>
        <v>5047</v>
      </c>
      <c r="J513">
        <f t="shared" si="91"/>
        <v>4494</v>
      </c>
      <c r="K513">
        <f t="shared" si="92"/>
        <v>4494</v>
      </c>
      <c r="L513">
        <f t="shared" si="93"/>
        <v>0</v>
      </c>
      <c r="M513">
        <v>94</v>
      </c>
      <c r="N513">
        <v>71</v>
      </c>
    </row>
    <row r="514" spans="1:14">
      <c r="A514">
        <f t="shared" si="94"/>
        <v>5.0499999999999368</v>
      </c>
      <c r="B514">
        <f t="shared" si="84"/>
        <v>2.1143321310385129E-5</v>
      </c>
      <c r="C514" s="2">
        <f t="shared" si="85"/>
        <v>7.1792308020532521E-5</v>
      </c>
      <c r="D514">
        <f t="shared" si="86"/>
        <v>0.60985027670732594</v>
      </c>
      <c r="E514">
        <f t="shared" si="87"/>
        <v>4.3754868357895777E-5</v>
      </c>
      <c r="F514">
        <f t="shared" si="88"/>
        <v>4.5499943700092638E-5</v>
      </c>
      <c r="H514">
        <f t="shared" si="89"/>
        <v>0.49517445631730211</v>
      </c>
      <c r="I514">
        <f t="shared" si="90"/>
        <v>4871</v>
      </c>
      <c r="J514">
        <f t="shared" si="91"/>
        <v>4352</v>
      </c>
      <c r="K514">
        <f t="shared" si="92"/>
        <v>4352</v>
      </c>
      <c r="L514">
        <f t="shared" si="93"/>
        <v>0</v>
      </c>
      <c r="M514">
        <v>176</v>
      </c>
      <c r="N514">
        <v>142</v>
      </c>
    </row>
    <row r="515" spans="1:14">
      <c r="A515">
        <f t="shared" si="94"/>
        <v>5.0599999999999365</v>
      </c>
      <c r="B515">
        <f t="shared" si="84"/>
        <v>2.1143321310385129E-5</v>
      </c>
      <c r="C515" s="2">
        <f t="shared" si="85"/>
        <v>7.0636341024505312E-5</v>
      </c>
      <c r="D515">
        <f t="shared" si="86"/>
        <v>0.6095832333652248</v>
      </c>
      <c r="E515">
        <f t="shared" si="87"/>
        <v>4.3754868357895777E-5</v>
      </c>
      <c r="F515">
        <f t="shared" si="88"/>
        <v>4.5499943700092638E-5</v>
      </c>
      <c r="H515">
        <f t="shared" si="89"/>
        <v>0.47894187408809885</v>
      </c>
      <c r="I515">
        <f t="shared" si="90"/>
        <v>4871</v>
      </c>
      <c r="J515">
        <f t="shared" si="91"/>
        <v>4352</v>
      </c>
      <c r="K515">
        <f t="shared" si="92"/>
        <v>4352</v>
      </c>
      <c r="L515">
        <f t="shared" si="93"/>
        <v>0</v>
      </c>
    </row>
    <row r="516" spans="1:14">
      <c r="A516">
        <f t="shared" si="94"/>
        <v>5.0699999999999363</v>
      </c>
      <c r="B516">
        <f t="shared" si="84"/>
        <v>2.0812956914910361E-5</v>
      </c>
      <c r="C516" s="2">
        <f t="shared" si="85"/>
        <v>6.9496736772552202E-5</v>
      </c>
      <c r="D516">
        <f t="shared" si="86"/>
        <v>0.60931905074435511</v>
      </c>
      <c r="E516">
        <f t="shared" si="87"/>
        <v>4.2946422832908998E-5</v>
      </c>
      <c r="F516">
        <f t="shared" si="88"/>
        <v>4.4789007079778693E-5</v>
      </c>
      <c r="H516">
        <f t="shared" si="89"/>
        <v>0.48132644037121669</v>
      </c>
      <c r="I516">
        <f t="shared" si="90"/>
        <v>4781</v>
      </c>
      <c r="J516">
        <f t="shared" si="91"/>
        <v>4284</v>
      </c>
      <c r="K516">
        <f t="shared" si="92"/>
        <v>4284</v>
      </c>
      <c r="L516">
        <f t="shared" si="93"/>
        <v>0</v>
      </c>
      <c r="M516">
        <v>90</v>
      </c>
      <c r="N516">
        <v>68</v>
      </c>
    </row>
    <row r="517" spans="1:14">
      <c r="A517">
        <f t="shared" si="94"/>
        <v>5.0799999999999361</v>
      </c>
      <c r="B517">
        <f t="shared" si="84"/>
        <v>2.0492309119302498E-5</v>
      </c>
      <c r="C517" s="2">
        <f t="shared" si="85"/>
        <v>6.8373279779215465E-5</v>
      </c>
      <c r="D517">
        <f t="shared" si="86"/>
        <v>0.60905773256728457</v>
      </c>
      <c r="E517">
        <f t="shared" si="87"/>
        <v>4.2299666412919568E-5</v>
      </c>
      <c r="F517">
        <f t="shared" si="88"/>
        <v>4.4098980360062218E-5</v>
      </c>
      <c r="H517">
        <f t="shared" si="89"/>
        <v>0.48020290200184423</v>
      </c>
      <c r="I517">
        <f t="shared" si="90"/>
        <v>4709</v>
      </c>
      <c r="J517">
        <f t="shared" si="91"/>
        <v>4218</v>
      </c>
      <c r="K517">
        <f t="shared" si="92"/>
        <v>4218</v>
      </c>
      <c r="L517">
        <f t="shared" si="93"/>
        <v>0</v>
      </c>
      <c r="M517">
        <v>72</v>
      </c>
      <c r="N517">
        <v>66</v>
      </c>
    </row>
    <row r="518" spans="1:14">
      <c r="A518">
        <f t="shared" si="94"/>
        <v>5.0899999999999359</v>
      </c>
      <c r="B518">
        <f t="shared" si="84"/>
        <v>1.9841296928219868E-5</v>
      </c>
      <c r="C518" s="2">
        <f t="shared" si="85"/>
        <v>6.7265757682214455E-5</v>
      </c>
      <c r="D518">
        <f t="shared" si="86"/>
        <v>0.60879928252257487</v>
      </c>
      <c r="E518">
        <f t="shared" si="87"/>
        <v>4.1086998125439395E-5</v>
      </c>
      <c r="F518">
        <f t="shared" si="88"/>
        <v>4.269801702003179E-5</v>
      </c>
      <c r="H518">
        <f t="shared" si="89"/>
        <v>0.49295958187073613</v>
      </c>
      <c r="I518">
        <f t="shared" si="90"/>
        <v>4574</v>
      </c>
      <c r="J518">
        <f t="shared" si="91"/>
        <v>4084</v>
      </c>
      <c r="K518">
        <f t="shared" si="92"/>
        <v>4084</v>
      </c>
      <c r="L518">
        <f t="shared" si="93"/>
        <v>0</v>
      </c>
      <c r="M518">
        <v>135</v>
      </c>
      <c r="N518">
        <v>134</v>
      </c>
    </row>
    <row r="519" spans="1:14">
      <c r="A519">
        <f t="shared" si="94"/>
        <v>5.0999999999999357</v>
      </c>
      <c r="B519">
        <f t="shared" si="84"/>
        <v>1.9841296928219868E-5</v>
      </c>
      <c r="C519" s="2">
        <f t="shared" si="85"/>
        <v>6.6173961185893266E-5</v>
      </c>
      <c r="D519">
        <f t="shared" si="86"/>
        <v>0.60854370426453508</v>
      </c>
      <c r="E519">
        <f t="shared" si="87"/>
        <v>4.1086998125439395E-5</v>
      </c>
      <c r="F519">
        <f t="shared" si="88"/>
        <v>4.269801702003179E-5</v>
      </c>
      <c r="H519">
        <f t="shared" si="89"/>
        <v>0.47659532586480335</v>
      </c>
      <c r="I519">
        <f t="shared" si="90"/>
        <v>4574</v>
      </c>
      <c r="J519">
        <f t="shared" si="91"/>
        <v>4084</v>
      </c>
      <c r="K519">
        <f t="shared" si="92"/>
        <v>4084</v>
      </c>
      <c r="L519">
        <f t="shared" si="93"/>
        <v>0</v>
      </c>
    </row>
    <row r="520" spans="1:14">
      <c r="A520">
        <f t="shared" si="94"/>
        <v>5.1099999999999355</v>
      </c>
      <c r="B520">
        <f t="shared" si="84"/>
        <v>1.9540082332345815E-5</v>
      </c>
      <c r="C520" s="2">
        <f t="shared" si="85"/>
        <v>6.5097684005779348E-5</v>
      </c>
      <c r="D520">
        <f t="shared" si="86"/>
        <v>0.60829100141297654</v>
      </c>
      <c r="E520">
        <f t="shared" si="87"/>
        <v>4.0404310793228333E-5</v>
      </c>
      <c r="F520">
        <f t="shared" si="88"/>
        <v>4.204981010151025E-5</v>
      </c>
      <c r="H520">
        <f t="shared" si="89"/>
        <v>0.47695249055614786</v>
      </c>
      <c r="I520">
        <f t="shared" si="90"/>
        <v>4498</v>
      </c>
      <c r="J520">
        <f t="shared" si="91"/>
        <v>4022</v>
      </c>
      <c r="K520">
        <f t="shared" si="92"/>
        <v>4022</v>
      </c>
      <c r="L520">
        <f t="shared" si="93"/>
        <v>0</v>
      </c>
      <c r="M520">
        <v>76</v>
      </c>
      <c r="N520">
        <v>62</v>
      </c>
    </row>
    <row r="521" spans="1:14">
      <c r="A521">
        <f t="shared" si="94"/>
        <v>5.1199999999999353</v>
      </c>
      <c r="B521">
        <f t="shared" si="84"/>
        <v>1.9248584336338667E-5</v>
      </c>
      <c r="C521" s="2">
        <f t="shared" si="85"/>
        <v>6.4036722814236207E-5</v>
      </c>
      <c r="D521">
        <f t="shared" si="86"/>
        <v>0.6080411775529696</v>
      </c>
      <c r="E521">
        <f t="shared" si="87"/>
        <v>3.9595865268241554E-5</v>
      </c>
      <c r="F521">
        <f t="shared" si="88"/>
        <v>4.1422513083586174E-5</v>
      </c>
      <c r="H521">
        <f t="shared" si="89"/>
        <v>0.4807320123843597</v>
      </c>
      <c r="I521">
        <f t="shared" si="90"/>
        <v>4408</v>
      </c>
      <c r="J521">
        <f t="shared" si="91"/>
        <v>3962</v>
      </c>
      <c r="K521">
        <f t="shared" si="92"/>
        <v>3962</v>
      </c>
      <c r="L521">
        <f t="shared" si="93"/>
        <v>0</v>
      </c>
      <c r="M521">
        <v>90</v>
      </c>
      <c r="N521">
        <v>60</v>
      </c>
    </row>
    <row r="522" spans="1:14">
      <c r="A522">
        <f t="shared" si="94"/>
        <v>5.1299999999999351</v>
      </c>
      <c r="B522">
        <f t="shared" si="84"/>
        <v>1.9010527639599496E-5</v>
      </c>
      <c r="C522" s="2">
        <f t="shared" si="85"/>
        <v>6.2990877187187069E-5</v>
      </c>
      <c r="D522">
        <f t="shared" si="86"/>
        <v>0.60779423623460105</v>
      </c>
      <c r="E522">
        <f t="shared" si="87"/>
        <v>3.8931143392141304E-5</v>
      </c>
      <c r="F522">
        <f t="shared" si="88"/>
        <v>4.0910220518948187E-5</v>
      </c>
      <c r="H522">
        <f t="shared" si="89"/>
        <v>0.4811953776989753</v>
      </c>
      <c r="I522">
        <f t="shared" si="90"/>
        <v>4334</v>
      </c>
      <c r="J522">
        <f t="shared" si="91"/>
        <v>3913</v>
      </c>
      <c r="K522">
        <f t="shared" si="92"/>
        <v>3913</v>
      </c>
      <c r="L522">
        <f t="shared" si="93"/>
        <v>0</v>
      </c>
      <c r="M522">
        <v>74</v>
      </c>
      <c r="N522">
        <v>49</v>
      </c>
    </row>
    <row r="523" spans="1:14">
      <c r="A523">
        <f t="shared" si="94"/>
        <v>5.1399999999999348</v>
      </c>
      <c r="B523">
        <f t="shared" ref="B523:B586" si="95">+$J523/$J$9</f>
        <v>1.8738462843326158E-5</v>
      </c>
      <c r="C523" s="2">
        <f t="shared" ref="C523:C586" si="96">2*($A523/$C$1*$D523)*BESSELK(2*($A523/$C$1*$D523),1)</f>
        <v>6.1959949551887837E-5</v>
      </c>
      <c r="D523">
        <f t="shared" ref="D523:D586" si="97">+(1-$D$2*$A523/$D$1*(1-$D$3*$A523/$D$1))^$D$4</f>
        <v>0.60755018097273417</v>
      </c>
      <c r="E523">
        <f t="shared" ref="E523:E586" si="98">+$I523/$I$9</f>
        <v>3.8365231524650562E-5</v>
      </c>
      <c r="F523">
        <f t="shared" ref="F523:F586" si="99">+$K523/$K$9</f>
        <v>4.0324743302219053E-5</v>
      </c>
      <c r="H523">
        <f t="shared" ref="H523:H586" si="100">+ABS(LN($C523/$E523))</f>
        <v>0.47933658094416232</v>
      </c>
      <c r="I523">
        <f t="shared" ref="I523:I586" si="101">+$I522-$M523</f>
        <v>4271</v>
      </c>
      <c r="J523">
        <f t="shared" ref="J523:J586" si="102">+$J522-$N523-$O523</f>
        <v>3857</v>
      </c>
      <c r="K523">
        <f t="shared" ref="K523:K586" si="103">+$K522-$N523</f>
        <v>3857</v>
      </c>
      <c r="L523">
        <f t="shared" ref="L523:L586" si="104">+$L522-$O523</f>
        <v>0</v>
      </c>
      <c r="M523">
        <v>63</v>
      </c>
      <c r="N523">
        <v>56</v>
      </c>
    </row>
    <row r="524" spans="1:14">
      <c r="A524">
        <f t="shared" ref="A524:A587" si="105">+$A523+$A$1</f>
        <v>5.1499999999999346</v>
      </c>
      <c r="B524">
        <f t="shared" si="95"/>
        <v>1.840809844785139E-5</v>
      </c>
      <c r="C524" s="2">
        <f t="shared" si="96"/>
        <v>6.0943745135732239E-5</v>
      </c>
      <c r="D524">
        <f t="shared" si="97"/>
        <v>0.60730901524677028</v>
      </c>
      <c r="E524">
        <f t="shared" si="98"/>
        <v>3.7772371472993584E-5</v>
      </c>
      <c r="F524">
        <f t="shared" si="99"/>
        <v>3.9613806681905107E-5</v>
      </c>
      <c r="H524">
        <f t="shared" si="100"/>
        <v>0.4783733058203597</v>
      </c>
      <c r="I524">
        <f t="shared" si="101"/>
        <v>4205</v>
      </c>
      <c r="J524">
        <f t="shared" si="102"/>
        <v>3789</v>
      </c>
      <c r="K524">
        <f t="shared" si="103"/>
        <v>3789</v>
      </c>
      <c r="L524">
        <f t="shared" si="104"/>
        <v>0</v>
      </c>
      <c r="M524">
        <v>66</v>
      </c>
      <c r="N524">
        <v>68</v>
      </c>
    </row>
    <row r="525" spans="1:14">
      <c r="A525">
        <f t="shared" si="105"/>
        <v>5.1599999999999344</v>
      </c>
      <c r="B525">
        <f t="shared" si="95"/>
        <v>1.8160325151245313E-5</v>
      </c>
      <c r="C525" s="2">
        <f t="shared" si="96"/>
        <v>5.9942071916067492E-5</v>
      </c>
      <c r="D525">
        <f t="shared" si="97"/>
        <v>0.60707074250041215</v>
      </c>
      <c r="E525">
        <f t="shared" si="98"/>
        <v>3.7197476877447426E-5</v>
      </c>
      <c r="F525">
        <f t="shared" si="99"/>
        <v>3.9080604216669643E-5</v>
      </c>
      <c r="H525">
        <f t="shared" si="100"/>
        <v>0.47713769468831557</v>
      </c>
      <c r="I525">
        <f t="shared" si="101"/>
        <v>4141</v>
      </c>
      <c r="J525">
        <f t="shared" si="102"/>
        <v>3738</v>
      </c>
      <c r="K525">
        <f t="shared" si="103"/>
        <v>3738</v>
      </c>
      <c r="L525">
        <f t="shared" si="104"/>
        <v>0</v>
      </c>
      <c r="M525">
        <v>64</v>
      </c>
      <c r="N525">
        <v>51</v>
      </c>
    </row>
    <row r="526" spans="1:14">
      <c r="A526">
        <f t="shared" si="105"/>
        <v>5.1699999999999342</v>
      </c>
      <c r="B526">
        <f t="shared" si="95"/>
        <v>1.785425225543781E-5</v>
      </c>
      <c r="C526" s="2">
        <f t="shared" si="96"/>
        <v>5.8954740571002883E-5</v>
      </c>
      <c r="D526">
        <f t="shared" si="97"/>
        <v>0.60683536614142863</v>
      </c>
      <c r="E526">
        <f t="shared" si="98"/>
        <v>3.6586651369679635E-5</v>
      </c>
      <c r="F526">
        <f t="shared" si="99"/>
        <v>3.8421942347849367E-5</v>
      </c>
      <c r="H526">
        <f t="shared" si="100"/>
        <v>0.47708658335442877</v>
      </c>
      <c r="I526">
        <f t="shared" si="101"/>
        <v>4073</v>
      </c>
      <c r="J526">
        <f t="shared" si="102"/>
        <v>3675</v>
      </c>
      <c r="K526">
        <f t="shared" si="103"/>
        <v>3675</v>
      </c>
      <c r="L526">
        <f t="shared" si="104"/>
        <v>0</v>
      </c>
      <c r="M526">
        <v>68</v>
      </c>
      <c r="N526">
        <v>63</v>
      </c>
    </row>
    <row r="527" spans="1:14">
      <c r="A527">
        <f t="shared" si="105"/>
        <v>5.179999999999934</v>
      </c>
      <c r="B527">
        <f t="shared" si="95"/>
        <v>1.7572470859297567E-5</v>
      </c>
      <c r="C527" s="2">
        <f t="shared" si="96"/>
        <v>5.798156443119174E-5</v>
      </c>
      <c r="D527">
        <f t="shared" si="97"/>
        <v>0.60660288954142128</v>
      </c>
      <c r="E527">
        <f t="shared" si="98"/>
        <v>3.587701585330235E-5</v>
      </c>
      <c r="F527">
        <f t="shared" si="99"/>
        <v>3.7815555230522769E-5</v>
      </c>
      <c r="H527">
        <f t="shared" si="100"/>
        <v>0.4800282418513564</v>
      </c>
      <c r="I527">
        <f t="shared" si="101"/>
        <v>3994</v>
      </c>
      <c r="J527">
        <f t="shared" si="102"/>
        <v>3617</v>
      </c>
      <c r="K527">
        <f t="shared" si="103"/>
        <v>3617</v>
      </c>
      <c r="L527">
        <f t="shared" si="104"/>
        <v>0</v>
      </c>
      <c r="M527">
        <v>79</v>
      </c>
      <c r="N527">
        <v>58</v>
      </c>
    </row>
    <row r="528" spans="1:14">
      <c r="A528">
        <f t="shared" si="105"/>
        <v>5.1899999999999338</v>
      </c>
      <c r="B528">
        <f t="shared" si="95"/>
        <v>1.7358705662225656E-5</v>
      </c>
      <c r="C528" s="2">
        <f t="shared" si="96"/>
        <v>5.7022359432568158E-5</v>
      </c>
      <c r="D528">
        <f t="shared" si="97"/>
        <v>0.60637331603559341</v>
      </c>
      <c r="E528">
        <f t="shared" si="98"/>
        <v>3.5320086713867011E-5</v>
      </c>
      <c r="F528">
        <f t="shared" si="99"/>
        <v>3.7355537417378446E-5</v>
      </c>
      <c r="H528">
        <f t="shared" si="100"/>
        <v>0.47899163083806207</v>
      </c>
      <c r="I528">
        <f t="shared" si="101"/>
        <v>3932</v>
      </c>
      <c r="J528">
        <f t="shared" si="102"/>
        <v>3573</v>
      </c>
      <c r="K528">
        <f t="shared" si="103"/>
        <v>3573</v>
      </c>
      <c r="L528">
        <f t="shared" si="104"/>
        <v>0</v>
      </c>
      <c r="M528">
        <v>62</v>
      </c>
      <c r="N528">
        <v>44</v>
      </c>
    </row>
    <row r="529" spans="1:14">
      <c r="A529">
        <f t="shared" si="105"/>
        <v>5.1999999999999336</v>
      </c>
      <c r="B529">
        <f t="shared" si="95"/>
        <v>1.7101215765752678E-5</v>
      </c>
      <c r="C529" s="2">
        <f t="shared" si="96"/>
        <v>5.6076944070020431E-5</v>
      </c>
      <c r="D529">
        <f t="shared" si="97"/>
        <v>0.60614664892252101</v>
      </c>
      <c r="E529">
        <f t="shared" si="98"/>
        <v>3.4879933039151985E-5</v>
      </c>
      <c r="F529">
        <f t="shared" si="99"/>
        <v>3.6801425051545517E-5</v>
      </c>
      <c r="H529">
        <f t="shared" si="100"/>
        <v>0.47481306961970243</v>
      </c>
      <c r="I529">
        <f t="shared" si="101"/>
        <v>3883</v>
      </c>
      <c r="J529">
        <f t="shared" si="102"/>
        <v>3520</v>
      </c>
      <c r="K529">
        <f t="shared" si="103"/>
        <v>3520</v>
      </c>
      <c r="L529">
        <f t="shared" si="104"/>
        <v>0</v>
      </c>
      <c r="M529">
        <v>49</v>
      </c>
      <c r="N529">
        <v>53</v>
      </c>
    </row>
    <row r="530" spans="1:14">
      <c r="A530">
        <f t="shared" si="105"/>
        <v>5.2099999999999334</v>
      </c>
      <c r="B530">
        <f t="shared" si="95"/>
        <v>1.6863159069013506E-5</v>
      </c>
      <c r="C530" s="2">
        <f t="shared" si="96"/>
        <v>5.5145139351986955E-5</v>
      </c>
      <c r="D530">
        <f t="shared" si="97"/>
        <v>0.60592289146392375</v>
      </c>
      <c r="E530">
        <f t="shared" si="98"/>
        <v>3.4394865724159911E-5</v>
      </c>
      <c r="F530">
        <f t="shared" si="99"/>
        <v>3.628913248690753E-5</v>
      </c>
      <c r="H530">
        <f t="shared" si="100"/>
        <v>0.47206130572980898</v>
      </c>
      <c r="I530">
        <f t="shared" si="101"/>
        <v>3829</v>
      </c>
      <c r="J530">
        <f t="shared" si="102"/>
        <v>3471</v>
      </c>
      <c r="K530">
        <f t="shared" si="103"/>
        <v>3471</v>
      </c>
      <c r="L530">
        <f t="shared" si="104"/>
        <v>0</v>
      </c>
      <c r="M530">
        <v>54</v>
      </c>
      <c r="N530">
        <v>49</v>
      </c>
    </row>
    <row r="531" spans="1:14">
      <c r="A531">
        <f t="shared" si="105"/>
        <v>5.2199999999999331</v>
      </c>
      <c r="B531">
        <f t="shared" si="95"/>
        <v>1.6649393871941599E-5</v>
      </c>
      <c r="C531" s="2">
        <f t="shared" si="96"/>
        <v>5.4226768755950302E-5</v>
      </c>
      <c r="D531">
        <f t="shared" si="97"/>
        <v>0.60570204688444118</v>
      </c>
      <c r="E531">
        <f t="shared" si="98"/>
        <v>3.3945729321389476E-5</v>
      </c>
      <c r="F531">
        <f t="shared" si="99"/>
        <v>3.5829114673763207E-5</v>
      </c>
      <c r="H531">
        <f t="shared" si="100"/>
        <v>0.46841162210131787</v>
      </c>
      <c r="I531">
        <f t="shared" si="101"/>
        <v>3779</v>
      </c>
      <c r="J531">
        <f t="shared" si="102"/>
        <v>3427</v>
      </c>
      <c r="K531">
        <f t="shared" si="103"/>
        <v>3427</v>
      </c>
      <c r="L531">
        <f t="shared" si="104"/>
        <v>0</v>
      </c>
      <c r="M531">
        <v>50</v>
      </c>
      <c r="N531">
        <v>44</v>
      </c>
    </row>
    <row r="532" spans="1:14">
      <c r="A532">
        <f t="shared" si="105"/>
        <v>5.2299999999999329</v>
      </c>
      <c r="B532">
        <f t="shared" si="95"/>
        <v>1.6377329075668261E-5</v>
      </c>
      <c r="C532" s="2">
        <f t="shared" si="96"/>
        <v>5.3321658184819621E-5</v>
      </c>
      <c r="D532">
        <f t="shared" si="97"/>
        <v>0.60548411837140836</v>
      </c>
      <c r="E532">
        <f t="shared" si="98"/>
        <v>3.3433713822231186E-5</v>
      </c>
      <c r="F532">
        <f t="shared" si="99"/>
        <v>3.5243637457034073E-5</v>
      </c>
      <c r="H532">
        <f t="shared" si="100"/>
        <v>0.46677780680662312</v>
      </c>
      <c r="I532">
        <f t="shared" si="101"/>
        <v>3722</v>
      </c>
      <c r="J532">
        <f t="shared" si="102"/>
        <v>3371</v>
      </c>
      <c r="K532">
        <f t="shared" si="103"/>
        <v>3371</v>
      </c>
      <c r="L532">
        <f t="shared" si="104"/>
        <v>0</v>
      </c>
      <c r="M532">
        <v>57</v>
      </c>
      <c r="N532">
        <v>56</v>
      </c>
    </row>
    <row r="533" spans="1:14">
      <c r="A533">
        <f t="shared" si="105"/>
        <v>5.2399999999999327</v>
      </c>
      <c r="B533">
        <f t="shared" si="95"/>
        <v>1.6076114479794205E-5</v>
      </c>
      <c r="C533" s="2">
        <f t="shared" si="96"/>
        <v>5.2429635924181785E-5</v>
      </c>
      <c r="D533">
        <f t="shared" si="97"/>
        <v>0.60526910907463438</v>
      </c>
      <c r="E533">
        <f t="shared" si="98"/>
        <v>3.2840853770574208E-5</v>
      </c>
      <c r="F533">
        <f t="shared" si="99"/>
        <v>3.4595430538512532E-5</v>
      </c>
      <c r="H533">
        <f t="shared" si="100"/>
        <v>0.4677987203919004</v>
      </c>
      <c r="I533">
        <f t="shared" si="101"/>
        <v>3656</v>
      </c>
      <c r="J533">
        <f t="shared" si="102"/>
        <v>3309</v>
      </c>
      <c r="K533">
        <f t="shared" si="103"/>
        <v>3309</v>
      </c>
      <c r="L533">
        <f t="shared" si="104"/>
        <v>0</v>
      </c>
      <c r="M533">
        <v>66</v>
      </c>
      <c r="N533">
        <v>62</v>
      </c>
    </row>
    <row r="534" spans="1:14">
      <c r="A534">
        <f t="shared" si="105"/>
        <v>5.2499999999999325</v>
      </c>
      <c r="B534">
        <f t="shared" si="95"/>
        <v>1.5808907983454322E-5</v>
      </c>
      <c r="C534" s="2">
        <f t="shared" si="96"/>
        <v>5.1550532600404771E-5</v>
      </c>
      <c r="D534">
        <f t="shared" si="97"/>
        <v>0.60505702210618273</v>
      </c>
      <c r="E534">
        <f t="shared" si="98"/>
        <v>3.2256976446972646E-5</v>
      </c>
      <c r="F534">
        <f t="shared" si="99"/>
        <v>3.4020408272082133E-5</v>
      </c>
      <c r="H534">
        <f t="shared" si="100"/>
        <v>0.46882819834996009</v>
      </c>
      <c r="I534">
        <f t="shared" si="101"/>
        <v>3591</v>
      </c>
      <c r="J534">
        <f t="shared" si="102"/>
        <v>3254</v>
      </c>
      <c r="K534">
        <f t="shared" si="103"/>
        <v>3254</v>
      </c>
      <c r="L534">
        <f t="shared" si="104"/>
        <v>0</v>
      </c>
      <c r="M534">
        <v>65</v>
      </c>
      <c r="N534">
        <v>55</v>
      </c>
    </row>
    <row r="535" spans="1:14">
      <c r="A535">
        <f t="shared" si="105"/>
        <v>5.2599999999999323</v>
      </c>
      <c r="B535">
        <f t="shared" si="95"/>
        <v>1.5595142786382414E-5</v>
      </c>
      <c r="C535" s="2">
        <f t="shared" si="96"/>
        <v>5.0684181139577091E-5</v>
      </c>
      <c r="D535">
        <f t="shared" si="97"/>
        <v>0.60484786054015416</v>
      </c>
      <c r="E535">
        <f t="shared" si="98"/>
        <v>3.1816822772257614E-5</v>
      </c>
      <c r="F535">
        <f t="shared" si="99"/>
        <v>3.3560390458937817E-5</v>
      </c>
      <c r="H535">
        <f t="shared" si="100"/>
        <v>0.46561868492989272</v>
      </c>
      <c r="I535">
        <f t="shared" si="101"/>
        <v>3542</v>
      </c>
      <c r="J535">
        <f t="shared" si="102"/>
        <v>3210</v>
      </c>
      <c r="K535">
        <f t="shared" si="103"/>
        <v>3210</v>
      </c>
      <c r="L535">
        <f t="shared" si="104"/>
        <v>0</v>
      </c>
      <c r="M535">
        <v>49</v>
      </c>
      <c r="N535">
        <v>44</v>
      </c>
    </row>
    <row r="536" spans="1:14">
      <c r="A536">
        <f t="shared" si="105"/>
        <v>5.2699999999999321</v>
      </c>
      <c r="B536">
        <f t="shared" si="95"/>
        <v>1.5400810789044313E-5</v>
      </c>
      <c r="C536" s="2">
        <f t="shared" si="96"/>
        <v>4.9830416727270322E-5</v>
      </c>
      <c r="D536">
        <f t="shared" si="97"/>
        <v>0.60464162741247118</v>
      </c>
      <c r="E536">
        <f t="shared" si="98"/>
        <v>3.1241928176711462E-5</v>
      </c>
      <c r="F536">
        <f t="shared" si="99"/>
        <v>3.3142192446988435E-5</v>
      </c>
      <c r="H536">
        <f t="shared" si="100"/>
        <v>0.4668645307654663</v>
      </c>
      <c r="I536">
        <f t="shared" si="101"/>
        <v>3478</v>
      </c>
      <c r="J536">
        <f t="shared" si="102"/>
        <v>3170</v>
      </c>
      <c r="K536">
        <f t="shared" si="103"/>
        <v>3170</v>
      </c>
      <c r="L536">
        <f t="shared" si="104"/>
        <v>0</v>
      </c>
      <c r="M536">
        <v>64</v>
      </c>
      <c r="N536">
        <v>40</v>
      </c>
    </row>
    <row r="537" spans="1:14">
      <c r="A537">
        <f t="shared" si="105"/>
        <v>5.2799999999999319</v>
      </c>
      <c r="B537">
        <f t="shared" si="95"/>
        <v>1.5167612392238596E-5</v>
      </c>
      <c r="C537" s="2">
        <f t="shared" si="96"/>
        <v>4.8989076769104943E-5</v>
      </c>
      <c r="D537">
        <f t="shared" si="97"/>
        <v>0.60443832572066591</v>
      </c>
      <c r="E537">
        <f t="shared" si="98"/>
        <v>3.0783809045885617E-5</v>
      </c>
      <c r="F537">
        <f t="shared" si="99"/>
        <v>3.2640354832649177E-5</v>
      </c>
      <c r="H537">
        <f t="shared" si="100"/>
        <v>0.46460847874729794</v>
      </c>
      <c r="I537">
        <f t="shared" si="101"/>
        <v>3427</v>
      </c>
      <c r="J537">
        <f t="shared" si="102"/>
        <v>3122</v>
      </c>
      <c r="K537">
        <f t="shared" si="103"/>
        <v>3122</v>
      </c>
      <c r="L537">
        <f t="shared" si="104"/>
        <v>0</v>
      </c>
      <c r="M537">
        <v>51</v>
      </c>
      <c r="N537">
        <v>48</v>
      </c>
    </row>
    <row r="538" spans="1:14">
      <c r="A538">
        <f t="shared" si="105"/>
        <v>5.2899999999999316</v>
      </c>
      <c r="B538">
        <f t="shared" si="95"/>
        <v>1.4929555695499424E-5</v>
      </c>
      <c r="C538" s="2">
        <f t="shared" si="96"/>
        <v>4.8160000852110652E-5</v>
      </c>
      <c r="D538">
        <f t="shared" si="97"/>
        <v>0.60423795842366745</v>
      </c>
      <c r="E538">
        <f t="shared" si="98"/>
        <v>3.0262810818671911E-5</v>
      </c>
      <c r="F538">
        <f t="shared" si="99"/>
        <v>3.212806226801119E-5</v>
      </c>
      <c r="H538">
        <f t="shared" si="100"/>
        <v>0.46460922572915425</v>
      </c>
      <c r="I538">
        <f t="shared" si="101"/>
        <v>3369</v>
      </c>
      <c r="J538">
        <f t="shared" si="102"/>
        <v>3073</v>
      </c>
      <c r="K538">
        <f t="shared" si="103"/>
        <v>3073</v>
      </c>
      <c r="L538">
        <f t="shared" si="104"/>
        <v>0</v>
      </c>
      <c r="M538">
        <v>58</v>
      </c>
      <c r="N538">
        <v>49</v>
      </c>
    </row>
    <row r="539" spans="1:14">
      <c r="A539">
        <f t="shared" si="105"/>
        <v>5.2999999999999314</v>
      </c>
      <c r="B539">
        <f t="shared" si="95"/>
        <v>1.4657490899226087E-5</v>
      </c>
      <c r="C539" s="2">
        <f t="shared" si="96"/>
        <v>4.7343030706858928E-5</v>
      </c>
      <c r="D539">
        <f t="shared" si="97"/>
        <v>0.60404052844159528</v>
      </c>
      <c r="E539">
        <f t="shared" si="98"/>
        <v>2.9930449880621789E-5</v>
      </c>
      <c r="F539">
        <f t="shared" si="99"/>
        <v>3.1542585051282055E-5</v>
      </c>
      <c r="H539">
        <f t="shared" si="100"/>
        <v>0.45854326919297078</v>
      </c>
      <c r="I539">
        <f t="shared" si="101"/>
        <v>3332</v>
      </c>
      <c r="J539">
        <f t="shared" si="102"/>
        <v>3017</v>
      </c>
      <c r="K539">
        <f t="shared" si="103"/>
        <v>3017</v>
      </c>
      <c r="L539">
        <f t="shared" si="104"/>
        <v>0</v>
      </c>
      <c r="M539">
        <v>37</v>
      </c>
      <c r="N539">
        <v>56</v>
      </c>
    </row>
    <row r="540" spans="1:14">
      <c r="A540">
        <f t="shared" si="105"/>
        <v>5.3099999999999312</v>
      </c>
      <c r="B540">
        <f t="shared" si="95"/>
        <v>1.448745040155525E-5</v>
      </c>
      <c r="C540" s="2">
        <f t="shared" si="96"/>
        <v>4.6538010170360723E-5</v>
      </c>
      <c r="D540">
        <f t="shared" si="97"/>
        <v>0.60384603865555131</v>
      </c>
      <c r="E540">
        <f t="shared" si="98"/>
        <v>2.9427417109518902E-5</v>
      </c>
      <c r="F540">
        <f t="shared" si="99"/>
        <v>3.1176661790826344E-5</v>
      </c>
      <c r="H540">
        <f t="shared" si="100"/>
        <v>0.45834260717242975</v>
      </c>
      <c r="I540">
        <f t="shared" si="101"/>
        <v>3276</v>
      </c>
      <c r="J540">
        <f t="shared" si="102"/>
        <v>2982</v>
      </c>
      <c r="K540">
        <f t="shared" si="103"/>
        <v>2982</v>
      </c>
      <c r="L540">
        <f t="shared" si="104"/>
        <v>0</v>
      </c>
      <c r="M540">
        <v>56</v>
      </c>
      <c r="N540">
        <v>35</v>
      </c>
    </row>
    <row r="541" spans="1:14">
      <c r="A541">
        <f t="shared" si="105"/>
        <v>5.319999999999931</v>
      </c>
      <c r="B541">
        <f t="shared" si="95"/>
        <v>1.4283401804350248E-5</v>
      </c>
      <c r="C541" s="2">
        <f t="shared" si="96"/>
        <v>4.5744785149709511E-5</v>
      </c>
      <c r="D541">
        <f t="shared" si="97"/>
        <v>0.60365449190741682</v>
      </c>
      <c r="E541">
        <f t="shared" si="98"/>
        <v>2.8951332522582241E-5</v>
      </c>
      <c r="F541">
        <f t="shared" si="99"/>
        <v>3.0737553878279498E-5</v>
      </c>
      <c r="H541">
        <f t="shared" si="100"/>
        <v>0.45746156805233262</v>
      </c>
      <c r="I541">
        <f t="shared" si="101"/>
        <v>3223</v>
      </c>
      <c r="J541">
        <f t="shared" si="102"/>
        <v>2940</v>
      </c>
      <c r="K541">
        <f t="shared" si="103"/>
        <v>2940</v>
      </c>
      <c r="L541">
        <f t="shared" si="104"/>
        <v>0</v>
      </c>
      <c r="M541">
        <v>53</v>
      </c>
      <c r="N541">
        <v>42</v>
      </c>
    </row>
    <row r="542" spans="1:14">
      <c r="A542">
        <f t="shared" si="105"/>
        <v>5.3299999999999308</v>
      </c>
      <c r="B542">
        <f t="shared" si="95"/>
        <v>1.4064778307344886E-5</v>
      </c>
      <c r="C542" s="2">
        <f t="shared" si="96"/>
        <v>4.4963203586459888E-5</v>
      </c>
      <c r="D542">
        <f t="shared" si="97"/>
        <v>0.6034658909996502</v>
      </c>
      <c r="E542">
        <f t="shared" si="98"/>
        <v>2.847524793564558E-5</v>
      </c>
      <c r="F542">
        <f t="shared" si="99"/>
        <v>3.0267081114836443E-5</v>
      </c>
      <c r="H542">
        <f t="shared" si="100"/>
        <v>0.45680924076470686</v>
      </c>
      <c r="I542">
        <f t="shared" si="101"/>
        <v>3170</v>
      </c>
      <c r="J542">
        <f t="shared" si="102"/>
        <v>2895</v>
      </c>
      <c r="K542">
        <f t="shared" si="103"/>
        <v>2895</v>
      </c>
      <c r="L542">
        <f t="shared" si="104"/>
        <v>0</v>
      </c>
      <c r="M542">
        <v>53</v>
      </c>
      <c r="N542">
        <v>45</v>
      </c>
    </row>
    <row r="543" spans="1:14">
      <c r="A543">
        <f t="shared" si="105"/>
        <v>5.3399999999999306</v>
      </c>
      <c r="B543">
        <f t="shared" si="95"/>
        <v>1.3870446310006787E-5</v>
      </c>
      <c r="C543" s="2">
        <f t="shared" si="96"/>
        <v>4.4193115421725056E-5</v>
      </c>
      <c r="D543">
        <f t="shared" si="97"/>
        <v>0.6032802386950874</v>
      </c>
      <c r="E543">
        <f t="shared" si="98"/>
        <v>2.7954249708431877E-5</v>
      </c>
      <c r="F543">
        <f t="shared" si="99"/>
        <v>2.9848883102887061E-5</v>
      </c>
      <c r="H543">
        <f t="shared" si="100"/>
        <v>0.45799978240590572</v>
      </c>
      <c r="I543">
        <f t="shared" si="101"/>
        <v>3112</v>
      </c>
      <c r="J543">
        <f t="shared" si="102"/>
        <v>2855</v>
      </c>
      <c r="K543">
        <f t="shared" si="103"/>
        <v>2855</v>
      </c>
      <c r="L543">
        <f t="shared" si="104"/>
        <v>0</v>
      </c>
      <c r="M543">
        <v>58</v>
      </c>
      <c r="N543">
        <v>40</v>
      </c>
    </row>
    <row r="544" spans="1:14">
      <c r="A544">
        <f t="shared" si="105"/>
        <v>5.3499999999999304</v>
      </c>
      <c r="B544">
        <f t="shared" si="95"/>
        <v>1.3685830912535593E-5</v>
      </c>
      <c r="C544" s="2">
        <f t="shared" si="96"/>
        <v>4.343437256198169E-5</v>
      </c>
      <c r="D544">
        <f t="shared" si="97"/>
        <v>0.60309753771674568</v>
      </c>
      <c r="E544">
        <f t="shared" si="98"/>
        <v>2.758595785816012E-5</v>
      </c>
      <c r="F544">
        <f t="shared" si="99"/>
        <v>2.945159499153515E-5</v>
      </c>
      <c r="H544">
        <f t="shared" si="100"/>
        <v>0.45394425216089762</v>
      </c>
      <c r="I544">
        <f t="shared" si="101"/>
        <v>3071</v>
      </c>
      <c r="J544">
        <f t="shared" si="102"/>
        <v>2817</v>
      </c>
      <c r="K544">
        <f t="shared" si="103"/>
        <v>2817</v>
      </c>
      <c r="L544">
        <f t="shared" si="104"/>
        <v>0</v>
      </c>
      <c r="M544">
        <v>41</v>
      </c>
      <c r="N544">
        <v>38</v>
      </c>
    </row>
    <row r="545" spans="1:14">
      <c r="A545">
        <f t="shared" si="105"/>
        <v>5.3599999999999302</v>
      </c>
      <c r="B545">
        <f t="shared" si="95"/>
        <v>1.3486640615264043E-5</v>
      </c>
      <c r="C545" s="2">
        <f t="shared" si="96"/>
        <v>4.268682884556801E-5</v>
      </c>
      <c r="D545">
        <f t="shared" si="97"/>
        <v>0.60291779074762875</v>
      </c>
      <c r="E545">
        <f t="shared" si="98"/>
        <v>2.7091907815112639E-5</v>
      </c>
      <c r="F545">
        <f t="shared" si="99"/>
        <v>2.9022942029287033E-5</v>
      </c>
      <c r="H545">
        <f t="shared" si="100"/>
        <v>0.4546553360163812</v>
      </c>
      <c r="I545">
        <f t="shared" si="101"/>
        <v>3016</v>
      </c>
      <c r="J545">
        <f t="shared" si="102"/>
        <v>2776</v>
      </c>
      <c r="K545">
        <f t="shared" si="103"/>
        <v>2776</v>
      </c>
      <c r="L545">
        <f t="shared" si="104"/>
        <v>0</v>
      </c>
      <c r="M545">
        <v>55</v>
      </c>
      <c r="N545">
        <v>41</v>
      </c>
    </row>
    <row r="546" spans="1:14">
      <c r="A546">
        <f t="shared" si="105"/>
        <v>5.3699999999999299</v>
      </c>
      <c r="B546">
        <f t="shared" si="95"/>
        <v>1.3316600117593207E-5</v>
      </c>
      <c r="C546" s="2">
        <f t="shared" si="96"/>
        <v>4.1950340009863915E-5</v>
      </c>
      <c r="D546">
        <f t="shared" si="97"/>
        <v>0.60274100043053447</v>
      </c>
      <c r="E546">
        <f t="shared" si="98"/>
        <v>2.6732598692896292E-5</v>
      </c>
      <c r="F546">
        <f t="shared" si="99"/>
        <v>2.8657018768831324E-5</v>
      </c>
      <c r="H546">
        <f t="shared" si="100"/>
        <v>0.45060279249110557</v>
      </c>
      <c r="I546">
        <f t="shared" si="101"/>
        <v>2976</v>
      </c>
      <c r="J546">
        <f t="shared" si="102"/>
        <v>2741</v>
      </c>
      <c r="K546">
        <f t="shared" si="103"/>
        <v>2741</v>
      </c>
      <c r="L546">
        <f t="shared" si="104"/>
        <v>0</v>
      </c>
      <c r="M546">
        <v>40</v>
      </c>
      <c r="N546">
        <v>35</v>
      </c>
    </row>
    <row r="547" spans="1:14">
      <c r="A547">
        <f t="shared" si="105"/>
        <v>5.3799999999999297</v>
      </c>
      <c r="B547">
        <f t="shared" si="95"/>
        <v>1.310769322045475E-5</v>
      </c>
      <c r="C547" s="2">
        <f t="shared" si="96"/>
        <v>4.1224763659137828E-5</v>
      </c>
      <c r="D547">
        <f t="shared" si="97"/>
        <v>0.60256716936786514</v>
      </c>
      <c r="E547">
        <f t="shared" si="98"/>
        <v>2.6436168667067806E-5</v>
      </c>
      <c r="F547">
        <f t="shared" si="99"/>
        <v>2.820745590598574E-5</v>
      </c>
      <c r="H547">
        <f t="shared" si="100"/>
        <v>0.44430603768760879</v>
      </c>
      <c r="I547">
        <f t="shared" si="101"/>
        <v>2943</v>
      </c>
      <c r="J547">
        <f t="shared" si="102"/>
        <v>2698</v>
      </c>
      <c r="K547">
        <f t="shared" si="103"/>
        <v>2698</v>
      </c>
      <c r="L547">
        <f t="shared" si="104"/>
        <v>0</v>
      </c>
      <c r="M547">
        <v>33</v>
      </c>
      <c r="N547">
        <v>43</v>
      </c>
    </row>
    <row r="548" spans="1:14">
      <c r="A548">
        <f t="shared" si="105"/>
        <v>5.3899999999999295</v>
      </c>
      <c r="B548">
        <f t="shared" si="95"/>
        <v>1.2932794422850461E-5</v>
      </c>
      <c r="C548" s="2">
        <f t="shared" si="96"/>
        <v>4.0509959233050271E-5</v>
      </c>
      <c r="D548">
        <f t="shared" si="97"/>
        <v>0.60239630012144119</v>
      </c>
      <c r="E548">
        <f t="shared" si="98"/>
        <v>2.6040928632629823E-5</v>
      </c>
      <c r="F548">
        <f t="shared" si="99"/>
        <v>2.78310776952313E-5</v>
      </c>
      <c r="H548">
        <f t="shared" si="100"/>
        <v>0.44187837239137989</v>
      </c>
      <c r="I548">
        <f t="shared" si="101"/>
        <v>2899</v>
      </c>
      <c r="J548">
        <f t="shared" si="102"/>
        <v>2662</v>
      </c>
      <c r="K548">
        <f t="shared" si="103"/>
        <v>2662</v>
      </c>
      <c r="L548">
        <f t="shared" si="104"/>
        <v>0</v>
      </c>
      <c r="M548">
        <v>44</v>
      </c>
      <c r="N548">
        <v>36</v>
      </c>
    </row>
    <row r="549" spans="1:14">
      <c r="A549">
        <f t="shared" si="105"/>
        <v>5.3999999999999293</v>
      </c>
      <c r="B549">
        <f t="shared" si="95"/>
        <v>1.2748179025379269E-5</v>
      </c>
      <c r="C549" s="2">
        <f t="shared" si="96"/>
        <v>3.9805787975800348E-5</v>
      </c>
      <c r="D549">
        <f t="shared" si="97"/>
        <v>0.60222839521231608</v>
      </c>
      <c r="E549">
        <f t="shared" si="98"/>
        <v>2.5708567694579701E-5</v>
      </c>
      <c r="F549">
        <f t="shared" si="99"/>
        <v>2.7433789583879385E-5</v>
      </c>
      <c r="H549">
        <f t="shared" si="100"/>
        <v>0.43718801857004452</v>
      </c>
      <c r="I549">
        <f t="shared" si="101"/>
        <v>2862</v>
      </c>
      <c r="J549">
        <f t="shared" si="102"/>
        <v>2624</v>
      </c>
      <c r="K549">
        <f t="shared" si="103"/>
        <v>2624</v>
      </c>
      <c r="L549">
        <f t="shared" si="104"/>
        <v>0</v>
      </c>
      <c r="M549">
        <v>37</v>
      </c>
      <c r="N549">
        <v>38</v>
      </c>
    </row>
    <row r="550" spans="1:14">
      <c r="A550">
        <f t="shared" si="105"/>
        <v>5.4099999999999291</v>
      </c>
      <c r="B550">
        <f t="shared" si="95"/>
        <v>1.253441382830736E-5</v>
      </c>
      <c r="C550" s="2">
        <f t="shared" si="96"/>
        <v>3.9112112905905153E-5</v>
      </c>
      <c r="D550">
        <f t="shared" si="97"/>
        <v>0.60206345712059406</v>
      </c>
      <c r="E550">
        <f t="shared" si="98"/>
        <v>2.5214517651532221E-5</v>
      </c>
      <c r="F550">
        <f t="shared" si="99"/>
        <v>2.6973771770735069E-5</v>
      </c>
      <c r="H550">
        <f t="shared" si="100"/>
        <v>0.43901228608521325</v>
      </c>
      <c r="I550">
        <f t="shared" si="101"/>
        <v>2807</v>
      </c>
      <c r="J550">
        <f t="shared" si="102"/>
        <v>2580</v>
      </c>
      <c r="K550">
        <f t="shared" si="103"/>
        <v>2580</v>
      </c>
      <c r="L550">
        <f t="shared" si="104"/>
        <v>0</v>
      </c>
      <c r="M550">
        <v>55</v>
      </c>
      <c r="N550">
        <v>44</v>
      </c>
    </row>
    <row r="551" spans="1:14">
      <c r="A551">
        <f t="shared" si="105"/>
        <v>5.4199999999999289</v>
      </c>
      <c r="B551">
        <f t="shared" si="95"/>
        <v>1.2364373330636523E-5</v>
      </c>
      <c r="C551" s="2">
        <f t="shared" si="96"/>
        <v>3.8428798786597114E-5</v>
      </c>
      <c r="D551">
        <f t="shared" si="97"/>
        <v>0.60190148828525203</v>
      </c>
      <c r="E551">
        <f t="shared" si="98"/>
        <v>2.4828260345149647E-5</v>
      </c>
      <c r="F551">
        <f t="shared" si="99"/>
        <v>2.660784851027936E-5</v>
      </c>
      <c r="H551">
        <f t="shared" si="100"/>
        <v>0.43682461246312826</v>
      </c>
      <c r="I551">
        <f t="shared" si="101"/>
        <v>2764</v>
      </c>
      <c r="J551">
        <f t="shared" si="102"/>
        <v>2545</v>
      </c>
      <c r="K551">
        <f t="shared" si="103"/>
        <v>2545</v>
      </c>
      <c r="L551">
        <f t="shared" si="104"/>
        <v>0</v>
      </c>
      <c r="M551">
        <v>43</v>
      </c>
      <c r="N551">
        <v>35</v>
      </c>
    </row>
    <row r="552" spans="1:14">
      <c r="A552">
        <f t="shared" si="105"/>
        <v>5.4299999999999287</v>
      </c>
      <c r="B552">
        <f t="shared" si="95"/>
        <v>1.2170041333298424E-5</v>
      </c>
      <c r="C552" s="2">
        <f t="shared" si="96"/>
        <v>3.7755712096831974E-5</v>
      </c>
      <c r="D552">
        <f t="shared" si="97"/>
        <v>0.60174249110396172</v>
      </c>
      <c r="E552">
        <f t="shared" si="98"/>
        <v>2.4585726687653614E-5</v>
      </c>
      <c r="F552">
        <f t="shared" si="99"/>
        <v>2.6189650498329979E-5</v>
      </c>
      <c r="H552">
        <f t="shared" si="100"/>
        <v>0.42897071947275045</v>
      </c>
      <c r="I552">
        <f t="shared" si="101"/>
        <v>2737</v>
      </c>
      <c r="J552">
        <f t="shared" si="102"/>
        <v>2505</v>
      </c>
      <c r="K552">
        <f t="shared" si="103"/>
        <v>2505</v>
      </c>
      <c r="L552">
        <f t="shared" si="104"/>
        <v>0</v>
      </c>
      <c r="M552">
        <v>27</v>
      </c>
      <c r="N552">
        <v>40</v>
      </c>
    </row>
    <row r="553" spans="1:14">
      <c r="A553">
        <f t="shared" si="105"/>
        <v>5.4399999999999284</v>
      </c>
      <c r="B553">
        <f t="shared" si="95"/>
        <v>1.198542593582723E-5</v>
      </c>
      <c r="C553" s="2">
        <f t="shared" si="96"/>
        <v>3.7092721002892274E-5</v>
      </c>
      <c r="D553">
        <f t="shared" si="97"/>
        <v>0.60158646793291592</v>
      </c>
      <c r="E553">
        <f t="shared" si="98"/>
        <v>2.4235400293492673E-5</v>
      </c>
      <c r="F553">
        <f t="shared" si="99"/>
        <v>2.5792362386978068E-5</v>
      </c>
      <c r="H553">
        <f t="shared" si="100"/>
        <v>0.42560636465492813</v>
      </c>
      <c r="I553">
        <f t="shared" si="101"/>
        <v>2698</v>
      </c>
      <c r="J553">
        <f t="shared" si="102"/>
        <v>2467</v>
      </c>
      <c r="K553">
        <f t="shared" si="103"/>
        <v>2467</v>
      </c>
      <c r="L553">
        <f t="shared" si="104"/>
        <v>0</v>
      </c>
      <c r="M553">
        <v>39</v>
      </c>
      <c r="N553">
        <v>38</v>
      </c>
    </row>
    <row r="554" spans="1:14">
      <c r="A554">
        <f t="shared" si="105"/>
        <v>5.4499999999999282</v>
      </c>
      <c r="B554">
        <f t="shared" si="95"/>
        <v>1.1805668838289491E-5</v>
      </c>
      <c r="C554" s="2">
        <f t="shared" si="96"/>
        <v>3.6439695330576674E-5</v>
      </c>
      <c r="D554">
        <f t="shared" si="97"/>
        <v>0.60143342108665798</v>
      </c>
      <c r="E554">
        <f t="shared" si="98"/>
        <v>2.3867108443220915E-5</v>
      </c>
      <c r="F554">
        <f t="shared" si="99"/>
        <v>2.5405529225924889E-5</v>
      </c>
      <c r="H554">
        <f t="shared" si="100"/>
        <v>0.42315741618745251</v>
      </c>
      <c r="I554">
        <f t="shared" si="101"/>
        <v>2657</v>
      </c>
      <c r="J554">
        <f t="shared" si="102"/>
        <v>2430</v>
      </c>
      <c r="K554">
        <f t="shared" si="103"/>
        <v>2430</v>
      </c>
      <c r="L554">
        <f t="shared" si="104"/>
        <v>0</v>
      </c>
      <c r="M554">
        <v>41</v>
      </c>
      <c r="N554">
        <v>37</v>
      </c>
    </row>
    <row r="555" spans="1:14">
      <c r="A555">
        <f t="shared" si="105"/>
        <v>5.459999999999928</v>
      </c>
      <c r="B555">
        <f t="shared" si="95"/>
        <v>1.1645344940485559E-5</v>
      </c>
      <c r="C555" s="2">
        <f t="shared" si="96"/>
        <v>3.5796506537965971E-5</v>
      </c>
      <c r="D555">
        <f t="shared" si="97"/>
        <v>0.60128335283791212</v>
      </c>
      <c r="E555">
        <f t="shared" si="98"/>
        <v>2.3480851136838342E-5</v>
      </c>
      <c r="F555">
        <f t="shared" si="99"/>
        <v>2.5060515866066651E-5</v>
      </c>
      <c r="H555">
        <f t="shared" si="100"/>
        <v>0.42166506216441574</v>
      </c>
      <c r="I555">
        <f t="shared" si="101"/>
        <v>2614</v>
      </c>
      <c r="J555">
        <f t="shared" si="102"/>
        <v>2397</v>
      </c>
      <c r="K555">
        <f t="shared" si="103"/>
        <v>2397</v>
      </c>
      <c r="L555">
        <f t="shared" si="104"/>
        <v>0</v>
      </c>
      <c r="M555">
        <v>43</v>
      </c>
      <c r="N555">
        <v>33</v>
      </c>
    </row>
    <row r="556" spans="1:14">
      <c r="A556">
        <f t="shared" si="105"/>
        <v>5.4699999999999278</v>
      </c>
      <c r="B556">
        <f t="shared" si="95"/>
        <v>1.1494737642548533E-5</v>
      </c>
      <c r="C556" s="2">
        <f t="shared" si="96"/>
        <v>3.5163027688750857E-5</v>
      </c>
      <c r="D556">
        <f t="shared" si="97"/>
        <v>0.6011362654174186</v>
      </c>
      <c r="E556">
        <f t="shared" si="98"/>
        <v>2.3139507470732811E-5</v>
      </c>
      <c r="F556">
        <f t="shared" si="99"/>
        <v>2.4736412406805881E-5</v>
      </c>
      <c r="H556">
        <f t="shared" si="100"/>
        <v>0.41845374406635993</v>
      </c>
      <c r="I556">
        <f t="shared" si="101"/>
        <v>2576</v>
      </c>
      <c r="J556">
        <f t="shared" si="102"/>
        <v>2366</v>
      </c>
      <c r="K556">
        <f t="shared" si="103"/>
        <v>2366</v>
      </c>
      <c r="L556">
        <f t="shared" si="104"/>
        <v>0</v>
      </c>
      <c r="M556">
        <v>38</v>
      </c>
      <c r="N556">
        <v>31</v>
      </c>
    </row>
    <row r="557" spans="1:14">
      <c r="A557">
        <f t="shared" si="105"/>
        <v>5.4799999999999276</v>
      </c>
      <c r="B557">
        <f t="shared" si="95"/>
        <v>1.1324697144877696E-5</v>
      </c>
      <c r="C557" s="2">
        <f t="shared" si="96"/>
        <v>3.4539133426115923E-5</v>
      </c>
      <c r="D557">
        <f t="shared" si="97"/>
        <v>0.60099216101376984</v>
      </c>
      <c r="E557">
        <f t="shared" si="98"/>
        <v>2.2789181076571873E-5</v>
      </c>
      <c r="F557">
        <f t="shared" si="99"/>
        <v>2.4370489146350173E-5</v>
      </c>
      <c r="H557">
        <f t="shared" si="100"/>
        <v>0.41580707425142399</v>
      </c>
      <c r="I557">
        <f t="shared" si="101"/>
        <v>2537</v>
      </c>
      <c r="J557">
        <f t="shared" si="102"/>
        <v>2331</v>
      </c>
      <c r="K557">
        <f t="shared" si="103"/>
        <v>2331</v>
      </c>
      <c r="L557">
        <f t="shared" si="104"/>
        <v>0</v>
      </c>
      <c r="M557">
        <v>39</v>
      </c>
      <c r="N557">
        <v>35</v>
      </c>
    </row>
    <row r="558" spans="1:14">
      <c r="A558">
        <f t="shared" si="105"/>
        <v>5.4899999999999274</v>
      </c>
      <c r="B558">
        <f t="shared" si="95"/>
        <v>1.111579024773924E-5</v>
      </c>
      <c r="C558" s="2">
        <f t="shared" si="96"/>
        <v>3.392469994716463E-5</v>
      </c>
      <c r="D558">
        <f t="shared" si="97"/>
        <v>0.6008510417732511</v>
      </c>
      <c r="E558">
        <f t="shared" si="98"/>
        <v>2.2465802866577158E-5</v>
      </c>
      <c r="F558">
        <f t="shared" si="99"/>
        <v>2.3920926283504588E-5</v>
      </c>
      <c r="H558">
        <f t="shared" si="100"/>
        <v>0.41214908065248845</v>
      </c>
      <c r="I558">
        <f t="shared" si="101"/>
        <v>2501</v>
      </c>
      <c r="J558">
        <f t="shared" si="102"/>
        <v>2288</v>
      </c>
      <c r="K558">
        <f t="shared" si="103"/>
        <v>2288</v>
      </c>
      <c r="L558">
        <f t="shared" si="104"/>
        <v>0</v>
      </c>
      <c r="M558">
        <v>36</v>
      </c>
      <c r="N558">
        <v>43</v>
      </c>
    </row>
    <row r="559" spans="1:14">
      <c r="A559">
        <f t="shared" si="105"/>
        <v>5.4999999999999272</v>
      </c>
      <c r="B559">
        <f t="shared" si="95"/>
        <v>1.0921458250401141E-5</v>
      </c>
      <c r="C559" s="2">
        <f t="shared" si="96"/>
        <v>3.3319604977879225E-5</v>
      </c>
      <c r="D559">
        <f t="shared" si="97"/>
        <v>0.60071290979968228</v>
      </c>
      <c r="E559">
        <f t="shared" si="98"/>
        <v>2.2025649191862133E-5</v>
      </c>
      <c r="F559">
        <f t="shared" si="99"/>
        <v>2.3502728271555206E-5</v>
      </c>
      <c r="H559">
        <f t="shared" si="100"/>
        <v>0.41393831520829277</v>
      </c>
      <c r="I559">
        <f t="shared" si="101"/>
        <v>2452</v>
      </c>
      <c r="J559">
        <f t="shared" si="102"/>
        <v>2248</v>
      </c>
      <c r="K559">
        <f t="shared" si="103"/>
        <v>2248</v>
      </c>
      <c r="L559">
        <f t="shared" si="104"/>
        <v>0</v>
      </c>
      <c r="M559">
        <v>49</v>
      </c>
      <c r="N559">
        <v>40</v>
      </c>
    </row>
    <row r="560" spans="1:14">
      <c r="A560">
        <f t="shared" si="105"/>
        <v>5.509999999999927</v>
      </c>
      <c r="B560">
        <f t="shared" si="95"/>
        <v>1.0746559452796852E-5</v>
      </c>
      <c r="C560" s="2">
        <f t="shared" si="96"/>
        <v>3.2723727748602271E-5</v>
      </c>
      <c r="D560">
        <f t="shared" si="97"/>
        <v>0.60057776715426392</v>
      </c>
      <c r="E560">
        <f t="shared" si="98"/>
        <v>2.1666340069645786E-5</v>
      </c>
      <c r="F560">
        <f t="shared" si="99"/>
        <v>2.3126350060800763E-5</v>
      </c>
      <c r="H560">
        <f t="shared" si="100"/>
        <v>0.41234052658691073</v>
      </c>
      <c r="I560">
        <f t="shared" si="101"/>
        <v>2412</v>
      </c>
      <c r="J560">
        <f t="shared" si="102"/>
        <v>2212</v>
      </c>
      <c r="K560">
        <f t="shared" si="103"/>
        <v>2212</v>
      </c>
      <c r="L560">
        <f t="shared" si="104"/>
        <v>0</v>
      </c>
      <c r="M560">
        <v>40</v>
      </c>
      <c r="N560">
        <v>36</v>
      </c>
    </row>
    <row r="561" spans="1:14">
      <c r="A561">
        <f t="shared" si="105"/>
        <v>5.5199999999999267</v>
      </c>
      <c r="B561">
        <f t="shared" si="95"/>
        <v>1.0576518955126017E-5</v>
      </c>
      <c r="C561" s="2">
        <f t="shared" si="96"/>
        <v>3.2136948970032443E-5</v>
      </c>
      <c r="D561">
        <f t="shared" si="97"/>
        <v>0.60044561585542544</v>
      </c>
      <c r="E561">
        <f t="shared" si="98"/>
        <v>2.1280082763263212E-5</v>
      </c>
      <c r="F561">
        <f t="shared" si="99"/>
        <v>2.2760426800345055E-5</v>
      </c>
      <c r="H561">
        <f t="shared" si="100"/>
        <v>0.41223487271582715</v>
      </c>
      <c r="I561">
        <f t="shared" si="101"/>
        <v>2369</v>
      </c>
      <c r="J561">
        <f t="shared" si="102"/>
        <v>2177</v>
      </c>
      <c r="K561">
        <f t="shared" si="103"/>
        <v>2177</v>
      </c>
      <c r="L561">
        <f t="shared" si="104"/>
        <v>0</v>
      </c>
      <c r="M561">
        <v>43</v>
      </c>
      <c r="N561">
        <v>35</v>
      </c>
    </row>
    <row r="562" spans="1:14">
      <c r="A562">
        <f t="shared" si="105"/>
        <v>5.5299999999999265</v>
      </c>
      <c r="B562">
        <f t="shared" si="95"/>
        <v>1.0474494656523514E-5</v>
      </c>
      <c r="C562" s="2">
        <f t="shared" si="96"/>
        <v>3.1559150809723041E-5</v>
      </c>
      <c r="D562">
        <f t="shared" si="97"/>
        <v>0.60031645787867671</v>
      </c>
      <c r="E562">
        <f t="shared" si="98"/>
        <v>2.0947721825213091E-5</v>
      </c>
      <c r="F562">
        <f t="shared" si="99"/>
        <v>2.2540872844071632E-5</v>
      </c>
      <c r="H562">
        <f t="shared" si="100"/>
        <v>0.40983369141736131</v>
      </c>
      <c r="I562">
        <f t="shared" si="101"/>
        <v>2332</v>
      </c>
      <c r="J562">
        <f t="shared" si="102"/>
        <v>2156</v>
      </c>
      <c r="K562">
        <f t="shared" si="103"/>
        <v>2156</v>
      </c>
      <c r="L562">
        <f t="shared" si="104"/>
        <v>0</v>
      </c>
      <c r="M562">
        <v>37</v>
      </c>
      <c r="N562">
        <v>21</v>
      </c>
    </row>
    <row r="563" spans="1:14">
      <c r="A563">
        <f t="shared" si="105"/>
        <v>5.5399999999999263</v>
      </c>
      <c r="B563">
        <f t="shared" si="95"/>
        <v>1.0314170758719583E-5</v>
      </c>
      <c r="C563" s="2">
        <f t="shared" si="96"/>
        <v>3.0990216869074449E-5</v>
      </c>
      <c r="D563">
        <f t="shared" si="97"/>
        <v>0.60019029515646205</v>
      </c>
      <c r="E563">
        <f t="shared" si="98"/>
        <v>2.058841270299674E-5</v>
      </c>
      <c r="F563">
        <f t="shared" si="99"/>
        <v>2.2195859484213391E-5</v>
      </c>
      <c r="H563">
        <f t="shared" si="100"/>
        <v>0.4089431424163803</v>
      </c>
      <c r="I563">
        <f t="shared" si="101"/>
        <v>2292</v>
      </c>
      <c r="J563">
        <f t="shared" si="102"/>
        <v>2123</v>
      </c>
      <c r="K563">
        <f t="shared" si="103"/>
        <v>2123</v>
      </c>
      <c r="L563">
        <f t="shared" si="104"/>
        <v>0</v>
      </c>
      <c r="M563">
        <v>40</v>
      </c>
      <c r="N563">
        <v>33</v>
      </c>
    </row>
    <row r="564" spans="1:14">
      <c r="A564">
        <f t="shared" si="105"/>
        <v>5.5499999999999261</v>
      </c>
      <c r="B564">
        <f t="shared" si="95"/>
        <v>1.0114980461448033E-5</v>
      </c>
      <c r="C564" s="2">
        <f t="shared" si="96"/>
        <v>3.0430032160811996E-5</v>
      </c>
      <c r="D564">
        <f t="shared" si="97"/>
        <v>0.60006712957801733</v>
      </c>
      <c r="E564">
        <f t="shared" si="98"/>
        <v>2.0282999949112844E-5</v>
      </c>
      <c r="F564">
        <f t="shared" si="99"/>
        <v>2.1767206521965277E-5</v>
      </c>
      <c r="H564">
        <f t="shared" si="100"/>
        <v>0.40564692651900319</v>
      </c>
      <c r="I564">
        <f t="shared" si="101"/>
        <v>2258</v>
      </c>
      <c r="J564">
        <f t="shared" si="102"/>
        <v>2082</v>
      </c>
      <c r="K564">
        <f t="shared" si="103"/>
        <v>2082</v>
      </c>
      <c r="L564">
        <f t="shared" si="104"/>
        <v>0</v>
      </c>
      <c r="M564">
        <v>34</v>
      </c>
      <c r="N564">
        <v>41</v>
      </c>
    </row>
    <row r="565" spans="1:14">
      <c r="A565">
        <f t="shared" si="105"/>
        <v>5.5599999999999259</v>
      </c>
      <c r="B565">
        <f t="shared" si="95"/>
        <v>9.9546565636441015E-6</v>
      </c>
      <c r="C565" s="2">
        <f t="shared" si="96"/>
        <v>2.9878483086937875E-5</v>
      </c>
      <c r="D565">
        <f t="shared" si="97"/>
        <v>0.59994696298923056</v>
      </c>
      <c r="E565">
        <f t="shared" si="98"/>
        <v>2.004944901967222E-5</v>
      </c>
      <c r="F565">
        <f t="shared" si="99"/>
        <v>2.1422193162107036E-5</v>
      </c>
      <c r="H565">
        <f t="shared" si="100"/>
        <v>0.39893691908046791</v>
      </c>
      <c r="I565">
        <f t="shared" si="101"/>
        <v>2232</v>
      </c>
      <c r="J565">
        <f t="shared" si="102"/>
        <v>2049</v>
      </c>
      <c r="K565">
        <f t="shared" si="103"/>
        <v>2049</v>
      </c>
      <c r="L565">
        <f t="shared" si="104"/>
        <v>0</v>
      </c>
      <c r="M565">
        <v>26</v>
      </c>
      <c r="N565">
        <v>33</v>
      </c>
    </row>
    <row r="566" spans="1:14">
      <c r="A566">
        <f t="shared" si="105"/>
        <v>5.5699999999999257</v>
      </c>
      <c r="B566">
        <f t="shared" si="95"/>
        <v>9.838057365241241E-6</v>
      </c>
      <c r="C566" s="2">
        <f t="shared" si="96"/>
        <v>2.933545741715018E-5</v>
      </c>
      <c r="D566">
        <f t="shared" si="97"/>
        <v>0.59982979719250451</v>
      </c>
      <c r="E566">
        <f t="shared" si="98"/>
        <v>1.9833863546342409E-5</v>
      </c>
      <c r="F566">
        <f t="shared" si="99"/>
        <v>2.1171274354937407E-5</v>
      </c>
      <c r="H566">
        <f t="shared" si="100"/>
        <v>0.39140617818160806</v>
      </c>
      <c r="I566">
        <f t="shared" si="101"/>
        <v>2208</v>
      </c>
      <c r="J566">
        <f t="shared" si="102"/>
        <v>2025</v>
      </c>
      <c r="K566">
        <f t="shared" si="103"/>
        <v>2025</v>
      </c>
      <c r="L566">
        <f t="shared" si="104"/>
        <v>0</v>
      </c>
      <c r="M566">
        <v>24</v>
      </c>
      <c r="N566">
        <v>24</v>
      </c>
    </row>
    <row r="567" spans="1:14">
      <c r="A567">
        <f t="shared" si="105"/>
        <v>5.5799999999999255</v>
      </c>
      <c r="B567">
        <f t="shared" si="95"/>
        <v>9.7165998669049298E-6</v>
      </c>
      <c r="C567" s="2">
        <f t="shared" si="96"/>
        <v>2.8800844267718503E-5</v>
      </c>
      <c r="D567">
        <f t="shared" si="97"/>
        <v>0.59971563394662397</v>
      </c>
      <c r="E567">
        <f t="shared" si="98"/>
        <v>1.956438170468015E-5</v>
      </c>
      <c r="F567">
        <f t="shared" si="99"/>
        <v>2.0909900597469046E-5</v>
      </c>
      <c r="H567">
        <f t="shared" si="100"/>
        <v>0.38669404851247369</v>
      </c>
      <c r="I567">
        <f t="shared" si="101"/>
        <v>2178</v>
      </c>
      <c r="J567">
        <f t="shared" si="102"/>
        <v>2000</v>
      </c>
      <c r="K567">
        <f t="shared" si="103"/>
        <v>2000</v>
      </c>
      <c r="L567">
        <f t="shared" si="104"/>
        <v>0</v>
      </c>
      <c r="M567">
        <v>30</v>
      </c>
      <c r="N567">
        <v>25</v>
      </c>
    </row>
    <row r="568" spans="1:14">
      <c r="A568">
        <f t="shared" si="105"/>
        <v>5.5899999999999253</v>
      </c>
      <c r="B568">
        <f t="shared" si="95"/>
        <v>9.600000668502071E-6</v>
      </c>
      <c r="C568" s="2">
        <f t="shared" si="96"/>
        <v>2.827453408080851E-5</v>
      </c>
      <c r="D568">
        <f t="shared" si="97"/>
        <v>0.59960447496662417</v>
      </c>
      <c r="E568">
        <f t="shared" si="98"/>
        <v>1.9348796231350342E-5</v>
      </c>
      <c r="F568">
        <f t="shared" si="99"/>
        <v>2.0658981790299417E-5</v>
      </c>
      <c r="H568">
        <f t="shared" si="100"/>
        <v>0.37933133645957345</v>
      </c>
      <c r="I568">
        <f t="shared" si="101"/>
        <v>2154</v>
      </c>
      <c r="J568">
        <f t="shared" si="102"/>
        <v>1976</v>
      </c>
      <c r="K568">
        <f t="shared" si="103"/>
        <v>1976</v>
      </c>
      <c r="L568">
        <f t="shared" si="104"/>
        <v>0</v>
      </c>
      <c r="M568">
        <v>24</v>
      </c>
      <c r="N568">
        <v>24</v>
      </c>
    </row>
    <row r="569" spans="1:14">
      <c r="A569">
        <f t="shared" si="105"/>
        <v>5.599999999999925</v>
      </c>
      <c r="B569">
        <f t="shared" si="95"/>
        <v>9.4202435709643295E-6</v>
      </c>
      <c r="C569" s="2">
        <f t="shared" si="96"/>
        <v>2.7756418604246159E-5</v>
      </c>
      <c r="D569">
        <f t="shared" si="97"/>
        <v>0.59949632192366364</v>
      </c>
      <c r="E569">
        <f t="shared" si="98"/>
        <v>1.9052366205521853E-5</v>
      </c>
      <c r="F569">
        <f t="shared" si="99"/>
        <v>2.0272148629246238E-5</v>
      </c>
      <c r="H569">
        <f t="shared" si="100"/>
        <v>0.37627581037752633</v>
      </c>
      <c r="I569">
        <f t="shared" si="101"/>
        <v>2121</v>
      </c>
      <c r="J569">
        <f t="shared" si="102"/>
        <v>1939</v>
      </c>
      <c r="K569">
        <f t="shared" si="103"/>
        <v>1939</v>
      </c>
      <c r="L569">
        <f t="shared" si="104"/>
        <v>0</v>
      </c>
      <c r="M569">
        <v>33</v>
      </c>
      <c r="N569">
        <v>37</v>
      </c>
    </row>
    <row r="570" spans="1:14">
      <c r="A570">
        <f t="shared" si="105"/>
        <v>5.6099999999999248</v>
      </c>
      <c r="B570">
        <f t="shared" si="95"/>
        <v>9.2744945729607557E-6</v>
      </c>
      <c r="C570" s="2">
        <f t="shared" si="96"/>
        <v>2.7246390871712787E-5</v>
      </c>
      <c r="D570">
        <f t="shared" si="97"/>
        <v>0.59939117644489981</v>
      </c>
      <c r="E570">
        <f t="shared" si="98"/>
        <v>1.8764918907748774E-5</v>
      </c>
      <c r="F570">
        <f t="shared" si="99"/>
        <v>1.9958500120284203E-5</v>
      </c>
      <c r="H570">
        <f t="shared" si="100"/>
        <v>0.37293195614811808</v>
      </c>
      <c r="I570">
        <f t="shared" si="101"/>
        <v>2089</v>
      </c>
      <c r="J570">
        <f t="shared" si="102"/>
        <v>1909</v>
      </c>
      <c r="K570">
        <f t="shared" si="103"/>
        <v>1909</v>
      </c>
      <c r="L570">
        <f t="shared" si="104"/>
        <v>0</v>
      </c>
      <c r="M570">
        <v>32</v>
      </c>
      <c r="N570">
        <v>30</v>
      </c>
    </row>
    <row r="571" spans="1:14">
      <c r="A571">
        <f t="shared" si="105"/>
        <v>5.6199999999999246</v>
      </c>
      <c r="B571">
        <f t="shared" si="95"/>
        <v>9.1093123752233718E-6</v>
      </c>
      <c r="C571" s="2">
        <f t="shared" si="96"/>
        <v>2.6744345183363884E-5</v>
      </c>
      <c r="D571">
        <f t="shared" si="97"/>
        <v>0.59928904011336703</v>
      </c>
      <c r="E571">
        <f t="shared" si="98"/>
        <v>1.8468488881920288E-5</v>
      </c>
      <c r="F571">
        <f t="shared" si="99"/>
        <v>1.960303181012723E-5</v>
      </c>
      <c r="H571">
        <f t="shared" si="100"/>
        <v>0.37025707984726425</v>
      </c>
      <c r="I571">
        <f t="shared" si="101"/>
        <v>2056</v>
      </c>
      <c r="J571">
        <f t="shared" si="102"/>
        <v>1875</v>
      </c>
      <c r="K571">
        <f t="shared" si="103"/>
        <v>1875</v>
      </c>
      <c r="L571">
        <f t="shared" si="104"/>
        <v>0</v>
      </c>
      <c r="M571">
        <v>33</v>
      </c>
      <c r="N571">
        <v>34</v>
      </c>
    </row>
    <row r="572" spans="1:14">
      <c r="A572">
        <f t="shared" si="105"/>
        <v>5.6299999999999244</v>
      </c>
      <c r="B572">
        <f t="shared" si="95"/>
        <v>8.982996576953608E-6</v>
      </c>
      <c r="C572" s="2">
        <f t="shared" si="96"/>
        <v>2.6250177086861188E-5</v>
      </c>
      <c r="D572">
        <f t="shared" si="97"/>
        <v>0.59918991446785963</v>
      </c>
      <c r="E572">
        <f t="shared" si="98"/>
        <v>1.8082231575537714E-5</v>
      </c>
      <c r="F572">
        <f t="shared" si="99"/>
        <v>1.9331203102360131E-5</v>
      </c>
      <c r="H572">
        <f t="shared" si="100"/>
        <v>0.37274295998304063</v>
      </c>
      <c r="I572">
        <f t="shared" si="101"/>
        <v>2013</v>
      </c>
      <c r="J572">
        <f t="shared" si="102"/>
        <v>1849</v>
      </c>
      <c r="K572">
        <f t="shared" si="103"/>
        <v>1849</v>
      </c>
      <c r="L572">
        <f t="shared" si="104"/>
        <v>0</v>
      </c>
      <c r="M572">
        <v>43</v>
      </c>
      <c r="N572">
        <v>26</v>
      </c>
    </row>
    <row r="573" spans="1:14">
      <c r="A573">
        <f t="shared" si="105"/>
        <v>5.6399999999999242</v>
      </c>
      <c r="B573">
        <f t="shared" si="95"/>
        <v>8.808097779349319E-6</v>
      </c>
      <c r="C573" s="2">
        <f t="shared" si="96"/>
        <v>2.5763783358812591E-5</v>
      </c>
      <c r="D573">
        <f t="shared" si="97"/>
        <v>0.5990938010028154</v>
      </c>
      <c r="E573">
        <f t="shared" si="98"/>
        <v>1.7803767005820045E-5</v>
      </c>
      <c r="F573">
        <f t="shared" si="99"/>
        <v>1.895482489160569E-5</v>
      </c>
      <c r="H573">
        <f t="shared" si="100"/>
        <v>0.3695596955228842</v>
      </c>
      <c r="I573">
        <f t="shared" si="101"/>
        <v>1982</v>
      </c>
      <c r="J573">
        <f t="shared" si="102"/>
        <v>1813</v>
      </c>
      <c r="K573">
        <f t="shared" si="103"/>
        <v>1813</v>
      </c>
      <c r="L573">
        <f t="shared" si="104"/>
        <v>0</v>
      </c>
      <c r="M573">
        <v>31</v>
      </c>
      <c r="N573">
        <v>36</v>
      </c>
    </row>
    <row r="574" spans="1:14">
      <c r="A574">
        <f t="shared" si="105"/>
        <v>5.649999999999924</v>
      </c>
      <c r="B574">
        <f t="shared" si="95"/>
        <v>8.6769236811461027E-6</v>
      </c>
      <c r="C574" s="2">
        <f t="shared" si="96"/>
        <v>2.5285061986609692E-5</v>
      </c>
      <c r="D574">
        <f t="shared" si="97"/>
        <v>0.5990007011682047</v>
      </c>
      <c r="E574">
        <f t="shared" si="98"/>
        <v>1.7534285164157782E-5</v>
      </c>
      <c r="F574">
        <f t="shared" si="99"/>
        <v>1.8672541233539858E-5</v>
      </c>
      <c r="H574">
        <f t="shared" si="100"/>
        <v>0.36605566951481072</v>
      </c>
      <c r="I574">
        <f t="shared" si="101"/>
        <v>1952</v>
      </c>
      <c r="J574">
        <f t="shared" si="102"/>
        <v>1786</v>
      </c>
      <c r="K574">
        <f t="shared" si="103"/>
        <v>1786</v>
      </c>
      <c r="L574">
        <f t="shared" si="104"/>
        <v>0</v>
      </c>
      <c r="M574">
        <v>30</v>
      </c>
      <c r="N574">
        <v>27</v>
      </c>
    </row>
    <row r="575" spans="1:14">
      <c r="A575">
        <f t="shared" si="105"/>
        <v>5.6599999999999238</v>
      </c>
      <c r="B575">
        <f t="shared" si="95"/>
        <v>8.5408912830094339E-6</v>
      </c>
      <c r="C575" s="2">
        <f t="shared" si="96"/>
        <v>2.4813912150655763E-5</v>
      </c>
      <c r="D575">
        <f t="shared" si="97"/>
        <v>0.59891061636942178</v>
      </c>
      <c r="E575">
        <f t="shared" si="98"/>
        <v>1.7255820594440112E-5</v>
      </c>
      <c r="F575">
        <f t="shared" si="99"/>
        <v>1.8379802625175291E-5</v>
      </c>
      <c r="H575">
        <f t="shared" si="100"/>
        <v>0.36325495737396707</v>
      </c>
      <c r="I575">
        <f t="shared" si="101"/>
        <v>1921</v>
      </c>
      <c r="J575">
        <f t="shared" si="102"/>
        <v>1758</v>
      </c>
      <c r="K575">
        <f t="shared" si="103"/>
        <v>1758</v>
      </c>
      <c r="L575">
        <f t="shared" si="104"/>
        <v>0</v>
      </c>
      <c r="M575">
        <v>31</v>
      </c>
      <c r="N575">
        <v>28</v>
      </c>
    </row>
    <row r="576" spans="1:14">
      <c r="A576">
        <f t="shared" si="105"/>
        <v>5.6699999999999235</v>
      </c>
      <c r="B576">
        <f t="shared" si="95"/>
        <v>8.4048588848727651E-6</v>
      </c>
      <c r="C576" s="2">
        <f t="shared" si="96"/>
        <v>2.4350234206977067E-5</v>
      </c>
      <c r="D576">
        <f t="shared" si="97"/>
        <v>0.59882354796717929</v>
      </c>
      <c r="E576">
        <f t="shared" si="98"/>
        <v>1.7049217849165714E-5</v>
      </c>
      <c r="F576">
        <f t="shared" si="99"/>
        <v>1.8087064016810724E-5</v>
      </c>
      <c r="H576">
        <f t="shared" si="100"/>
        <v>0.35643713911063141</v>
      </c>
      <c r="I576">
        <f t="shared" si="101"/>
        <v>1898</v>
      </c>
      <c r="J576">
        <f t="shared" si="102"/>
        <v>1730</v>
      </c>
      <c r="K576">
        <f t="shared" si="103"/>
        <v>1730</v>
      </c>
      <c r="L576">
        <f t="shared" si="104"/>
        <v>0</v>
      </c>
      <c r="M576">
        <v>23</v>
      </c>
      <c r="N576">
        <v>28</v>
      </c>
    </row>
    <row r="577" spans="1:14">
      <c r="A577">
        <f t="shared" si="105"/>
        <v>5.6799999999999233</v>
      </c>
      <c r="B577">
        <f t="shared" si="95"/>
        <v>8.2931179864033572E-6</v>
      </c>
      <c r="C577" s="2">
        <f t="shared" si="96"/>
        <v>2.3893929670208722E-5</v>
      </c>
      <c r="D577">
        <f t="shared" si="97"/>
        <v>0.59873949727740583</v>
      </c>
      <c r="E577">
        <f t="shared" si="98"/>
        <v>1.6770753279448045E-5</v>
      </c>
      <c r="F577">
        <f t="shared" si="99"/>
        <v>1.784660015993983E-5</v>
      </c>
      <c r="H577">
        <f t="shared" si="100"/>
        <v>0.35398794488276969</v>
      </c>
      <c r="I577">
        <f t="shared" si="101"/>
        <v>1867</v>
      </c>
      <c r="J577">
        <f t="shared" si="102"/>
        <v>1707</v>
      </c>
      <c r="K577">
        <f t="shared" si="103"/>
        <v>1707</v>
      </c>
      <c r="L577">
        <f t="shared" si="104"/>
        <v>0</v>
      </c>
      <c r="M577">
        <v>31</v>
      </c>
      <c r="N577">
        <v>23</v>
      </c>
    </row>
    <row r="578" spans="1:14">
      <c r="A578">
        <f t="shared" si="105"/>
        <v>5.6899999999999231</v>
      </c>
      <c r="B578">
        <f t="shared" si="95"/>
        <v>8.200810287667761E-6</v>
      </c>
      <c r="C578" s="2">
        <f t="shared" si="96"/>
        <v>2.3444901196948688E-5</v>
      </c>
      <c r="D578">
        <f t="shared" si="97"/>
        <v>0.59865846557114732</v>
      </c>
      <c r="E578">
        <f t="shared" si="98"/>
        <v>1.6510254165841192E-5</v>
      </c>
      <c r="F578">
        <f t="shared" si="99"/>
        <v>1.7647956104263875E-5</v>
      </c>
      <c r="H578">
        <f t="shared" si="100"/>
        <v>0.35067138581055496</v>
      </c>
      <c r="I578">
        <f t="shared" si="101"/>
        <v>1838</v>
      </c>
      <c r="J578">
        <f t="shared" si="102"/>
        <v>1688</v>
      </c>
      <c r="K578">
        <f t="shared" si="103"/>
        <v>1688</v>
      </c>
      <c r="L578">
        <f t="shared" si="104"/>
        <v>0</v>
      </c>
      <c r="M578">
        <v>29</v>
      </c>
      <c r="N578">
        <v>19</v>
      </c>
    </row>
    <row r="579" spans="1:14">
      <c r="A579">
        <f t="shared" si="105"/>
        <v>5.6999999999999229</v>
      </c>
      <c r="B579">
        <f t="shared" si="95"/>
        <v>8.0696361894645447E-6</v>
      </c>
      <c r="C579" s="2">
        <f t="shared" si="96"/>
        <v>2.3003052569471098E-5</v>
      </c>
      <c r="D579">
        <f t="shared" si="97"/>
        <v>0.59858045407447169</v>
      </c>
      <c r="E579">
        <f t="shared" si="98"/>
        <v>1.6159927771680251E-5</v>
      </c>
      <c r="F579">
        <f t="shared" si="99"/>
        <v>1.7365672446198043E-5</v>
      </c>
      <c r="H579">
        <f t="shared" si="100"/>
        <v>0.3530923440256431</v>
      </c>
      <c r="I579">
        <f t="shared" si="101"/>
        <v>1799</v>
      </c>
      <c r="J579">
        <f t="shared" si="102"/>
        <v>1661</v>
      </c>
      <c r="K579">
        <f t="shared" si="103"/>
        <v>1661</v>
      </c>
      <c r="L579">
        <f t="shared" si="104"/>
        <v>0</v>
      </c>
      <c r="M579">
        <v>39</v>
      </c>
      <c r="N579">
        <v>27</v>
      </c>
    </row>
    <row r="580" spans="1:14">
      <c r="A580">
        <f t="shared" si="105"/>
        <v>5.7099999999999227</v>
      </c>
      <c r="B580">
        <f t="shared" si="95"/>
        <v>7.9336037913278759E-6</v>
      </c>
      <c r="C580" s="2">
        <f t="shared" si="96"/>
        <v>2.2568288679793528E-5</v>
      </c>
      <c r="D580">
        <f t="shared" si="97"/>
        <v>0.59850546396837567</v>
      </c>
      <c r="E580">
        <f t="shared" si="98"/>
        <v>1.5899428658073401E-5</v>
      </c>
      <c r="F580">
        <f t="shared" si="99"/>
        <v>1.7072933837833476E-5</v>
      </c>
      <c r="H580">
        <f t="shared" si="100"/>
        <v>0.35026259004594973</v>
      </c>
      <c r="I580">
        <f t="shared" si="101"/>
        <v>1770</v>
      </c>
      <c r="J580">
        <f t="shared" si="102"/>
        <v>1633</v>
      </c>
      <c r="K580">
        <f t="shared" si="103"/>
        <v>1633</v>
      </c>
      <c r="L580">
        <f t="shared" si="104"/>
        <v>0</v>
      </c>
      <c r="M580">
        <v>29</v>
      </c>
      <c r="N580">
        <v>28</v>
      </c>
    </row>
    <row r="581" spans="1:14">
      <c r="A581">
        <f t="shared" si="105"/>
        <v>5.7199999999999225</v>
      </c>
      <c r="B581">
        <f t="shared" si="95"/>
        <v>7.8072879930581104E-6</v>
      </c>
      <c r="C581" s="2">
        <f t="shared" si="96"/>
        <v>2.2140515514088416E-5</v>
      </c>
      <c r="D581">
        <f t="shared" si="97"/>
        <v>0.59843349638869703</v>
      </c>
      <c r="E581">
        <f t="shared" si="98"/>
        <v>1.5674860456688183E-5</v>
      </c>
      <c r="F581">
        <f t="shared" si="99"/>
        <v>1.6801105130066376E-5</v>
      </c>
      <c r="H581">
        <f t="shared" si="100"/>
        <v>0.345351027100539</v>
      </c>
      <c r="I581">
        <f t="shared" si="101"/>
        <v>1745</v>
      </c>
      <c r="J581">
        <f t="shared" si="102"/>
        <v>1607</v>
      </c>
      <c r="K581">
        <f t="shared" si="103"/>
        <v>1607</v>
      </c>
      <c r="L581">
        <f t="shared" si="104"/>
        <v>0</v>
      </c>
      <c r="M581">
        <v>25</v>
      </c>
      <c r="N581">
        <v>26</v>
      </c>
    </row>
    <row r="582" spans="1:14">
      <c r="A582">
        <f t="shared" si="105"/>
        <v>5.7299999999999223</v>
      </c>
      <c r="B582">
        <f t="shared" si="95"/>
        <v>7.6809721947883466E-6</v>
      </c>
      <c r="C582" s="2">
        <f t="shared" si="96"/>
        <v>2.1719640137434451E-5</v>
      </c>
      <c r="D582">
        <f t="shared" si="97"/>
        <v>0.59836455242602782</v>
      </c>
      <c r="E582">
        <f t="shared" si="98"/>
        <v>1.5450292255302966E-5</v>
      </c>
      <c r="F582">
        <f t="shared" si="99"/>
        <v>1.6529276422299279E-5</v>
      </c>
      <c r="H582">
        <f t="shared" si="100"/>
        <v>0.34058900730471259</v>
      </c>
      <c r="I582">
        <f t="shared" si="101"/>
        <v>1720</v>
      </c>
      <c r="J582">
        <f t="shared" si="102"/>
        <v>1581</v>
      </c>
      <c r="K582">
        <f t="shared" si="103"/>
        <v>1581</v>
      </c>
      <c r="L582">
        <f t="shared" si="104"/>
        <v>0</v>
      </c>
      <c r="M582">
        <v>25</v>
      </c>
      <c r="N582">
        <v>26</v>
      </c>
    </row>
    <row r="583" spans="1:14">
      <c r="A583">
        <f t="shared" si="105"/>
        <v>5.7399999999999221</v>
      </c>
      <c r="B583">
        <f t="shared" si="95"/>
        <v>7.5692312963189404E-6</v>
      </c>
      <c r="C583" s="2">
        <f t="shared" si="96"/>
        <v>2.1305570678898272E-5</v>
      </c>
      <c r="D583">
        <f t="shared" si="97"/>
        <v>0.59829863312563281</v>
      </c>
      <c r="E583">
        <f t="shared" si="98"/>
        <v>1.519877586975152E-5</v>
      </c>
      <c r="F583">
        <f t="shared" si="99"/>
        <v>1.6288812565428386E-5</v>
      </c>
      <c r="H583">
        <f t="shared" si="100"/>
        <v>0.33775368301748876</v>
      </c>
      <c r="I583">
        <f t="shared" si="101"/>
        <v>1692</v>
      </c>
      <c r="J583">
        <f t="shared" si="102"/>
        <v>1558</v>
      </c>
      <c r="K583">
        <f t="shared" si="103"/>
        <v>1558</v>
      </c>
      <c r="L583">
        <f t="shared" si="104"/>
        <v>0</v>
      </c>
      <c r="M583">
        <v>28</v>
      </c>
      <c r="N583">
        <v>23</v>
      </c>
    </row>
    <row r="584" spans="1:14">
      <c r="A584">
        <f t="shared" si="105"/>
        <v>5.7499999999999218</v>
      </c>
      <c r="B584">
        <f t="shared" si="95"/>
        <v>7.4283405982488191E-6</v>
      </c>
      <c r="C584" s="2">
        <f t="shared" si="96"/>
        <v>2.0898216316941595E-5</v>
      </c>
      <c r="D584">
        <f t="shared" si="97"/>
        <v>0.59823573948737008</v>
      </c>
      <c r="E584">
        <f t="shared" si="98"/>
        <v>1.4929294028089261E-5</v>
      </c>
      <c r="F584">
        <f t="shared" si="99"/>
        <v>1.5985619006765086E-5</v>
      </c>
      <c r="H584">
        <f t="shared" si="100"/>
        <v>0.33633848666820138</v>
      </c>
      <c r="I584">
        <f t="shared" si="101"/>
        <v>1662</v>
      </c>
      <c r="J584">
        <f t="shared" si="102"/>
        <v>1529</v>
      </c>
      <c r="K584">
        <f t="shared" si="103"/>
        <v>1529</v>
      </c>
      <c r="L584">
        <f t="shared" si="104"/>
        <v>0</v>
      </c>
      <c r="M584">
        <v>30</v>
      </c>
      <c r="N584">
        <v>29</v>
      </c>
    </row>
    <row r="585" spans="1:14">
      <c r="A585">
        <f t="shared" si="105"/>
        <v>5.7599999999999216</v>
      </c>
      <c r="B585">
        <f t="shared" si="95"/>
        <v>7.306883099912507E-6</v>
      </c>
      <c r="C585" s="2">
        <f t="shared" si="96"/>
        <v>2.0497487265145493E-5</v>
      </c>
      <c r="D585">
        <f t="shared" si="97"/>
        <v>0.59817587246561554</v>
      </c>
      <c r="E585">
        <f t="shared" si="98"/>
        <v>1.4641846730316181E-5</v>
      </c>
      <c r="F585">
        <f t="shared" si="99"/>
        <v>1.5724245249296722E-5</v>
      </c>
      <c r="H585">
        <f t="shared" si="100"/>
        <v>0.33641866284082717</v>
      </c>
      <c r="I585">
        <f t="shared" si="101"/>
        <v>1630</v>
      </c>
      <c r="J585">
        <f t="shared" si="102"/>
        <v>1504</v>
      </c>
      <c r="K585">
        <f t="shared" si="103"/>
        <v>1504</v>
      </c>
      <c r="L585">
        <f t="shared" si="104"/>
        <v>0</v>
      </c>
      <c r="M585">
        <v>32</v>
      </c>
      <c r="N585">
        <v>25</v>
      </c>
    </row>
    <row r="586" spans="1:14">
      <c r="A586">
        <f t="shared" si="105"/>
        <v>5.7699999999999214</v>
      </c>
      <c r="B586">
        <f t="shared" si="95"/>
        <v>7.2000005013765533E-6</v>
      </c>
      <c r="C586" s="2">
        <f t="shared" si="96"/>
        <v>2.0103294758246023E-5</v>
      </c>
      <c r="D586">
        <f t="shared" si="97"/>
        <v>0.59811903296919122</v>
      </c>
      <c r="E586">
        <f t="shared" si="98"/>
        <v>1.4345416704487694E-5</v>
      </c>
      <c r="F586">
        <f t="shared" si="99"/>
        <v>1.5494236342724564E-5</v>
      </c>
      <c r="H586">
        <f t="shared" si="100"/>
        <v>0.33745322217938956</v>
      </c>
      <c r="I586">
        <f t="shared" si="101"/>
        <v>1597</v>
      </c>
      <c r="J586">
        <f t="shared" si="102"/>
        <v>1482</v>
      </c>
      <c r="K586">
        <f t="shared" si="103"/>
        <v>1482</v>
      </c>
      <c r="L586">
        <f t="shared" si="104"/>
        <v>0</v>
      </c>
      <c r="M586">
        <v>33</v>
      </c>
      <c r="N586">
        <v>22</v>
      </c>
    </row>
    <row r="587" spans="1:14">
      <c r="A587">
        <f t="shared" si="105"/>
        <v>5.7799999999999212</v>
      </c>
      <c r="B587">
        <f t="shared" ref="B587:B650" si="106">+$J587/$J$9</f>
        <v>7.0736847031067886E-6</v>
      </c>
      <c r="C587" s="2">
        <f t="shared" ref="C587:C650" si="107">2*($A587/$C$1*$D587)*BESSELK(2*($A587/$C$1*$D587),1)</f>
        <v>1.9715551038474775E-5</v>
      </c>
      <c r="D587">
        <f t="shared" ref="D587:D650" si="108">+(1-$D$2*$A587/$D$1*(1-$D$3*$A587/$D$1))^$D$4</f>
        <v>0.59806522186129529</v>
      </c>
      <c r="E587">
        <f t="shared" ref="E587:E650" si="109">+$I587/$I$9</f>
        <v>1.416576214337952E-5</v>
      </c>
      <c r="F587">
        <f t="shared" ref="F587:F650" si="110">+$K587/$K$9</f>
        <v>1.5222407634957465E-5</v>
      </c>
      <c r="H587">
        <f t="shared" ref="H587:H650" si="111">+ABS(LN($C587/$E587))</f>
        <v>0.33057978063205884</v>
      </c>
      <c r="I587">
        <f t="shared" ref="I587:I650" si="112">+$I586-$M587</f>
        <v>1577</v>
      </c>
      <c r="J587">
        <f t="shared" ref="J587:J650" si="113">+$J586-$N587-$O587</f>
        <v>1456</v>
      </c>
      <c r="K587">
        <f t="shared" ref="K587:K650" si="114">+$K586-$N587</f>
        <v>1456</v>
      </c>
      <c r="L587">
        <f t="shared" ref="L587:L650" si="115">+$L586-$O587</f>
        <v>0</v>
      </c>
      <c r="M587">
        <v>20</v>
      </c>
      <c r="N587">
        <v>26</v>
      </c>
    </row>
    <row r="588" spans="1:14">
      <c r="A588">
        <f t="shared" ref="A588:A651" si="116">+$A587+$A$1</f>
        <v>5.789999999999921</v>
      </c>
      <c r="B588">
        <f t="shared" si="106"/>
        <v>6.9668021045708349E-6</v>
      </c>
      <c r="C588" s="2">
        <f t="shared" si="107"/>
        <v>1.9334169342196307E-5</v>
      </c>
      <c r="D588">
        <f t="shared" si="108"/>
        <v>0.59801443995943804</v>
      </c>
      <c r="E588">
        <f t="shared" si="109"/>
        <v>1.3950176670049713E-5</v>
      </c>
      <c r="F588">
        <f t="shared" si="110"/>
        <v>1.4992398728385305E-5</v>
      </c>
      <c r="H588">
        <f t="shared" si="111"/>
        <v>0.32638179007427548</v>
      </c>
      <c r="I588">
        <f t="shared" si="112"/>
        <v>1553</v>
      </c>
      <c r="J588">
        <f t="shared" si="113"/>
        <v>1434</v>
      </c>
      <c r="K588">
        <f t="shared" si="114"/>
        <v>1434</v>
      </c>
      <c r="L588">
        <f t="shared" si="115"/>
        <v>0</v>
      </c>
      <c r="M588">
        <v>24</v>
      </c>
      <c r="N588">
        <v>22</v>
      </c>
    </row>
    <row r="589" spans="1:14">
      <c r="A589">
        <f t="shared" si="116"/>
        <v>5.7999999999999208</v>
      </c>
      <c r="B589">
        <f t="shared" si="106"/>
        <v>6.8987859055025005E-6</v>
      </c>
      <c r="C589" s="2">
        <f t="shared" si="107"/>
        <v>1.8959063886838181E-5</v>
      </c>
      <c r="D589">
        <f t="shared" si="108"/>
        <v>0.59796668803537911</v>
      </c>
      <c r="E589">
        <f t="shared" si="109"/>
        <v>1.3698660284498269E-5</v>
      </c>
      <c r="F589">
        <f t="shared" si="110"/>
        <v>1.4846029424203022E-5</v>
      </c>
      <c r="H589">
        <f t="shared" si="111"/>
        <v>0.32498408395123046</v>
      </c>
      <c r="I589">
        <f t="shared" si="112"/>
        <v>1525</v>
      </c>
      <c r="J589">
        <f t="shared" si="113"/>
        <v>1420</v>
      </c>
      <c r="K589">
        <f t="shared" si="114"/>
        <v>1420</v>
      </c>
      <c r="L589">
        <f t="shared" si="115"/>
        <v>0</v>
      </c>
      <c r="M589">
        <v>28</v>
      </c>
      <c r="N589">
        <v>14</v>
      </c>
    </row>
    <row r="590" spans="1:14">
      <c r="A590">
        <f t="shared" si="116"/>
        <v>5.8099999999999206</v>
      </c>
      <c r="B590">
        <f t="shared" si="106"/>
        <v>6.801619906833451E-6</v>
      </c>
      <c r="C590" s="2">
        <f t="shared" si="107"/>
        <v>1.8590149858105783E-5</v>
      </c>
      <c r="D590">
        <f t="shared" si="108"/>
        <v>0.59792196681506893</v>
      </c>
      <c r="E590">
        <f t="shared" si="109"/>
        <v>1.3492057539223868E-5</v>
      </c>
      <c r="F590">
        <f t="shared" si="110"/>
        <v>1.4636930418228331E-5</v>
      </c>
      <c r="H590">
        <f t="shared" si="111"/>
        <v>0.32053068103999299</v>
      </c>
      <c r="I590">
        <f t="shared" si="112"/>
        <v>1502</v>
      </c>
      <c r="J590">
        <f t="shared" si="113"/>
        <v>1400</v>
      </c>
      <c r="K590">
        <f t="shared" si="114"/>
        <v>1400</v>
      </c>
      <c r="L590">
        <f t="shared" si="115"/>
        <v>0</v>
      </c>
      <c r="M590">
        <v>23</v>
      </c>
      <c r="N590">
        <v>20</v>
      </c>
    </row>
    <row r="591" spans="1:14">
      <c r="A591">
        <f t="shared" si="116"/>
        <v>5.8199999999999203</v>
      </c>
      <c r="B591">
        <f t="shared" si="106"/>
        <v>6.6704458086302347E-6</v>
      </c>
      <c r="C591" s="2">
        <f t="shared" si="107"/>
        <v>1.8227343397475986E-5</v>
      </c>
      <c r="D591">
        <f t="shared" si="108"/>
        <v>0.59788027697859403</v>
      </c>
      <c r="E591">
        <f t="shared" si="109"/>
        <v>1.326748933783865E-5</v>
      </c>
      <c r="F591">
        <f t="shared" si="110"/>
        <v>1.4354646760162499E-5</v>
      </c>
      <c r="H591">
        <f t="shared" si="111"/>
        <v>0.31760621901943009</v>
      </c>
      <c r="I591">
        <f t="shared" si="112"/>
        <v>1477</v>
      </c>
      <c r="J591">
        <f t="shared" si="113"/>
        <v>1373</v>
      </c>
      <c r="K591">
        <f t="shared" si="114"/>
        <v>1373</v>
      </c>
      <c r="L591">
        <f t="shared" si="115"/>
        <v>0</v>
      </c>
      <c r="M591">
        <v>25</v>
      </c>
      <c r="N591">
        <v>27</v>
      </c>
    </row>
    <row r="592" spans="1:14">
      <c r="A592">
        <f t="shared" si="116"/>
        <v>5.8299999999999201</v>
      </c>
      <c r="B592">
        <f t="shared" si="106"/>
        <v>6.5781381098946377E-6</v>
      </c>
      <c r="C592" s="2">
        <f t="shared" si="107"/>
        <v>1.787056158996389E-5</v>
      </c>
      <c r="D592">
        <f t="shared" si="108"/>
        <v>0.59784161916012524</v>
      </c>
      <c r="E592">
        <f t="shared" si="109"/>
        <v>1.2980042040065572E-5</v>
      </c>
      <c r="F592">
        <f t="shared" si="110"/>
        <v>1.4156002704486543E-5</v>
      </c>
      <c r="H592">
        <f t="shared" si="111"/>
        <v>0.31974180498378096</v>
      </c>
      <c r="I592">
        <f t="shared" si="112"/>
        <v>1445</v>
      </c>
      <c r="J592">
        <f t="shared" si="113"/>
        <v>1354</v>
      </c>
      <c r="K592">
        <f t="shared" si="114"/>
        <v>1354</v>
      </c>
      <c r="L592">
        <f t="shared" si="115"/>
        <v>0</v>
      </c>
      <c r="M592">
        <v>32</v>
      </c>
      <c r="N592">
        <v>19</v>
      </c>
    </row>
    <row r="593" spans="1:14">
      <c r="A593">
        <f t="shared" si="116"/>
        <v>5.8399999999999199</v>
      </c>
      <c r="B593">
        <f t="shared" si="106"/>
        <v>6.4518223116248739E-6</v>
      </c>
      <c r="C593" s="2">
        <f t="shared" si="107"/>
        <v>1.7519722452156421E-5</v>
      </c>
      <c r="D593">
        <f t="shared" si="108"/>
        <v>0.59780599394786949</v>
      </c>
      <c r="E593">
        <f t="shared" si="109"/>
        <v>1.2827335663123625E-5</v>
      </c>
      <c r="F593">
        <f t="shared" si="110"/>
        <v>1.3884173996719445E-5</v>
      </c>
      <c r="H593">
        <f t="shared" si="111"/>
        <v>0.31174875115315387</v>
      </c>
      <c r="I593">
        <f t="shared" si="112"/>
        <v>1428</v>
      </c>
      <c r="J593">
        <f t="shared" si="113"/>
        <v>1328</v>
      </c>
      <c r="K593">
        <f t="shared" si="114"/>
        <v>1328</v>
      </c>
      <c r="L593">
        <f t="shared" si="115"/>
        <v>0</v>
      </c>
      <c r="M593">
        <v>17</v>
      </c>
      <c r="N593">
        <v>26</v>
      </c>
    </row>
    <row r="594" spans="1:14">
      <c r="A594">
        <f t="shared" si="116"/>
        <v>5.8499999999999197</v>
      </c>
      <c r="B594">
        <f t="shared" si="106"/>
        <v>6.3303648132885618E-6</v>
      </c>
      <c r="C594" s="2">
        <f t="shared" si="107"/>
        <v>1.7174744920506405E-5</v>
      </c>
      <c r="D594">
        <f t="shared" si="108"/>
        <v>0.59777340188402506</v>
      </c>
      <c r="E594">
        <f t="shared" si="109"/>
        <v>1.2602767461738407E-5</v>
      </c>
      <c r="F594">
        <f t="shared" si="110"/>
        <v>1.3622800239251083E-5</v>
      </c>
      <c r="H594">
        <f t="shared" si="111"/>
        <v>0.30952355654745717</v>
      </c>
      <c r="I594">
        <f t="shared" si="112"/>
        <v>1403</v>
      </c>
      <c r="J594">
        <f t="shared" si="113"/>
        <v>1303</v>
      </c>
      <c r="K594">
        <f t="shared" si="114"/>
        <v>1303</v>
      </c>
      <c r="L594">
        <f t="shared" si="115"/>
        <v>0</v>
      </c>
      <c r="M594">
        <v>25</v>
      </c>
      <c r="N594">
        <v>25</v>
      </c>
    </row>
    <row r="595" spans="1:14">
      <c r="A595">
        <f t="shared" si="116"/>
        <v>5.8599999999999195</v>
      </c>
      <c r="B595">
        <f t="shared" si="106"/>
        <v>6.2429154144864173E-6</v>
      </c>
      <c r="C595" s="2">
        <f t="shared" si="107"/>
        <v>1.6835548839881908E-5</v>
      </c>
      <c r="D595">
        <f t="shared" si="108"/>
        <v>0.59774384346474063</v>
      </c>
      <c r="E595">
        <f t="shared" si="109"/>
        <v>1.237819926035319E-5</v>
      </c>
      <c r="F595">
        <f t="shared" si="110"/>
        <v>1.3434611133873861E-5</v>
      </c>
      <c r="H595">
        <f t="shared" si="111"/>
        <v>0.30755585207142955</v>
      </c>
      <c r="I595">
        <f t="shared" si="112"/>
        <v>1378</v>
      </c>
      <c r="J595">
        <f t="shared" si="113"/>
        <v>1285</v>
      </c>
      <c r="K595">
        <f t="shared" si="114"/>
        <v>1285</v>
      </c>
      <c r="L595">
        <f t="shared" si="115"/>
        <v>0</v>
      </c>
      <c r="M595">
        <v>25</v>
      </c>
      <c r="N595">
        <v>18</v>
      </c>
    </row>
    <row r="596" spans="1:14">
      <c r="A596">
        <f t="shared" si="116"/>
        <v>5.8699999999999193</v>
      </c>
      <c r="B596">
        <f t="shared" si="106"/>
        <v>6.1068830163497485E-6</v>
      </c>
      <c r="C596" s="2">
        <f t="shared" si="107"/>
        <v>1.650205495236474E-5</v>
      </c>
      <c r="D596">
        <f t="shared" si="108"/>
        <v>0.59771731914007675</v>
      </c>
      <c r="E596">
        <f t="shared" si="109"/>
        <v>1.216261378702338E-5</v>
      </c>
      <c r="F596">
        <f t="shared" si="110"/>
        <v>1.3141872525509295E-5</v>
      </c>
      <c r="H596">
        <f t="shared" si="111"/>
        <v>0.30511811268890715</v>
      </c>
      <c r="I596">
        <f t="shared" si="112"/>
        <v>1354</v>
      </c>
      <c r="J596">
        <f t="shared" si="113"/>
        <v>1257</v>
      </c>
      <c r="K596">
        <f t="shared" si="114"/>
        <v>1257</v>
      </c>
      <c r="L596">
        <f t="shared" si="115"/>
        <v>0</v>
      </c>
      <c r="M596">
        <v>24</v>
      </c>
      <c r="N596">
        <v>28</v>
      </c>
    </row>
    <row r="597" spans="1:14">
      <c r="A597">
        <f t="shared" si="116"/>
        <v>5.8799999999999191</v>
      </c>
      <c r="B597">
        <f t="shared" si="106"/>
        <v>6.0485834171483192E-6</v>
      </c>
      <c r="C597" s="2">
        <f t="shared" si="107"/>
        <v>1.6174184886292008E-5</v>
      </c>
      <c r="D597">
        <f t="shared" si="108"/>
        <v>0.59769382931397264</v>
      </c>
      <c r="E597">
        <f t="shared" si="109"/>
        <v>1.1938045585638163E-5</v>
      </c>
      <c r="F597">
        <f t="shared" si="110"/>
        <v>1.3016413121924481E-5</v>
      </c>
      <c r="H597">
        <f t="shared" si="111"/>
        <v>0.30368603741711764</v>
      </c>
      <c r="I597">
        <f t="shared" si="112"/>
        <v>1329</v>
      </c>
      <c r="J597">
        <f t="shared" si="113"/>
        <v>1245</v>
      </c>
      <c r="K597">
        <f t="shared" si="114"/>
        <v>1245</v>
      </c>
      <c r="L597">
        <f t="shared" si="115"/>
        <v>0</v>
      </c>
      <c r="M597">
        <v>25</v>
      </c>
      <c r="N597">
        <v>12</v>
      </c>
    </row>
    <row r="598" spans="1:14">
      <c r="A598">
        <f t="shared" si="116"/>
        <v>5.8899999999999189</v>
      </c>
      <c r="B598">
        <f t="shared" si="106"/>
        <v>5.9611340183461747E-6</v>
      </c>
      <c r="C598" s="2">
        <f t="shared" si="107"/>
        <v>1.5851861145535632E-5</v>
      </c>
      <c r="D598">
        <f t="shared" si="108"/>
        <v>0.59767337434421497</v>
      </c>
      <c r="E598">
        <f t="shared" si="109"/>
        <v>1.1695511928142127E-5</v>
      </c>
      <c r="F598">
        <f t="shared" si="110"/>
        <v>1.2828224016547259E-5</v>
      </c>
      <c r="H598">
        <f t="shared" si="111"/>
        <v>0.30408174353438544</v>
      </c>
      <c r="I598">
        <f t="shared" si="112"/>
        <v>1302</v>
      </c>
      <c r="J598">
        <f t="shared" si="113"/>
        <v>1227</v>
      </c>
      <c r="K598">
        <f t="shared" si="114"/>
        <v>1227</v>
      </c>
      <c r="L598">
        <f t="shared" si="115"/>
        <v>0</v>
      </c>
      <c r="M598">
        <v>27</v>
      </c>
      <c r="N598">
        <v>18</v>
      </c>
    </row>
    <row r="599" spans="1:14">
      <c r="A599">
        <f t="shared" si="116"/>
        <v>5.8999999999999186</v>
      </c>
      <c r="B599">
        <f t="shared" si="106"/>
        <v>5.8931178192778403E-6</v>
      </c>
      <c r="C599" s="2">
        <f t="shared" si="107"/>
        <v>1.5535007099014349E-5</v>
      </c>
      <c r="D599">
        <f t="shared" si="108"/>
        <v>0.59765595454241083</v>
      </c>
      <c r="E599">
        <f t="shared" si="109"/>
        <v>1.1533822823144771E-5</v>
      </c>
      <c r="F599">
        <f t="shared" si="110"/>
        <v>1.2681854712364975E-5</v>
      </c>
      <c r="H599">
        <f t="shared" si="111"/>
        <v>0.29781216600587407</v>
      </c>
      <c r="I599">
        <f t="shared" si="112"/>
        <v>1284</v>
      </c>
      <c r="J599">
        <f t="shared" si="113"/>
        <v>1213</v>
      </c>
      <c r="K599">
        <f t="shared" si="114"/>
        <v>1213</v>
      </c>
      <c r="L599">
        <f t="shared" si="115"/>
        <v>0</v>
      </c>
      <c r="M599">
        <v>18</v>
      </c>
      <c r="N599">
        <v>14</v>
      </c>
    </row>
    <row r="600" spans="1:14">
      <c r="A600">
        <f t="shared" si="116"/>
        <v>5.9099999999999184</v>
      </c>
      <c r="B600">
        <f t="shared" si="106"/>
        <v>5.7716603209415282E-6</v>
      </c>
      <c r="C600" s="2">
        <f t="shared" si="107"/>
        <v>1.5223546970432371E-5</v>
      </c>
      <c r="D600">
        <f t="shared" si="108"/>
        <v>0.59764157017396313</v>
      </c>
      <c r="E600">
        <f t="shared" si="109"/>
        <v>1.1372133718147416E-5</v>
      </c>
      <c r="F600">
        <f t="shared" si="110"/>
        <v>1.2420480954896612E-5</v>
      </c>
      <c r="H600">
        <f t="shared" si="111"/>
        <v>0.29167741969762767</v>
      </c>
      <c r="I600">
        <f t="shared" si="112"/>
        <v>1266</v>
      </c>
      <c r="J600">
        <f t="shared" si="113"/>
        <v>1188</v>
      </c>
      <c r="K600">
        <f t="shared" si="114"/>
        <v>1188</v>
      </c>
      <c r="L600">
        <f t="shared" si="115"/>
        <v>0</v>
      </c>
      <c r="M600">
        <v>18</v>
      </c>
      <c r="N600">
        <v>25</v>
      </c>
    </row>
    <row r="601" spans="1:14">
      <c r="A601">
        <f t="shared" si="116"/>
        <v>5.9199999999999182</v>
      </c>
      <c r="B601">
        <f t="shared" si="106"/>
        <v>5.6890692220728362E-6</v>
      </c>
      <c r="C601" s="2">
        <f t="shared" si="107"/>
        <v>1.4917405828239003E-5</v>
      </c>
      <c r="D601">
        <f t="shared" si="108"/>
        <v>0.59763022145805178</v>
      </c>
      <c r="E601">
        <f t="shared" si="109"/>
        <v>1.1066720964263518E-5</v>
      </c>
      <c r="F601">
        <f t="shared" si="110"/>
        <v>1.2242746799818126E-5</v>
      </c>
      <c r="H601">
        <f t="shared" si="111"/>
        <v>0.29858621390451423</v>
      </c>
      <c r="I601">
        <f t="shared" si="112"/>
        <v>1232</v>
      </c>
      <c r="J601">
        <f t="shared" si="113"/>
        <v>1171</v>
      </c>
      <c r="K601">
        <f t="shared" si="114"/>
        <v>1171</v>
      </c>
      <c r="L601">
        <f t="shared" si="115"/>
        <v>0</v>
      </c>
      <c r="M601">
        <v>34</v>
      </c>
      <c r="N601">
        <v>17</v>
      </c>
    </row>
    <row r="602" spans="1:14">
      <c r="A602">
        <f t="shared" si="116"/>
        <v>5.929999999999918</v>
      </c>
      <c r="B602">
        <f t="shared" si="106"/>
        <v>5.6016198232706926E-6</v>
      </c>
      <c r="C602" s="2">
        <f t="shared" si="107"/>
        <v>1.4616509575804781E-5</v>
      </c>
      <c r="D602">
        <f t="shared" si="108"/>
        <v>0.59762190856761621</v>
      </c>
      <c r="E602">
        <f t="shared" si="109"/>
        <v>1.092299731537698E-5</v>
      </c>
      <c r="F602">
        <f t="shared" si="110"/>
        <v>1.2054557694440904E-5</v>
      </c>
      <c r="H602">
        <f t="shared" si="111"/>
        <v>0.29128127062865422</v>
      </c>
      <c r="I602">
        <f t="shared" si="112"/>
        <v>1216</v>
      </c>
      <c r="J602">
        <f t="shared" si="113"/>
        <v>1153</v>
      </c>
      <c r="K602">
        <f t="shared" si="114"/>
        <v>1153</v>
      </c>
      <c r="L602">
        <f t="shared" si="115"/>
        <v>0</v>
      </c>
      <c r="M602">
        <v>16</v>
      </c>
      <c r="N602">
        <v>18</v>
      </c>
    </row>
    <row r="603" spans="1:14">
      <c r="A603">
        <f t="shared" si="116"/>
        <v>5.9399999999999178</v>
      </c>
      <c r="B603">
        <f t="shared" si="106"/>
        <v>5.4995955246681905E-6</v>
      </c>
      <c r="C603" s="2">
        <f t="shared" si="107"/>
        <v>1.4320784941808621E-5</v>
      </c>
      <c r="D603">
        <f t="shared" si="108"/>
        <v>0.59761663162934142</v>
      </c>
      <c r="E603">
        <f t="shared" si="109"/>
        <v>1.0716394570102579E-5</v>
      </c>
      <c r="F603">
        <f t="shared" si="110"/>
        <v>1.183500373816748E-5</v>
      </c>
      <c r="H603">
        <f t="shared" si="111"/>
        <v>0.28993720274625534</v>
      </c>
      <c r="I603">
        <f t="shared" si="112"/>
        <v>1193</v>
      </c>
      <c r="J603">
        <f t="shared" si="113"/>
        <v>1132</v>
      </c>
      <c r="K603">
        <f t="shared" si="114"/>
        <v>1132</v>
      </c>
      <c r="L603">
        <f t="shared" si="115"/>
        <v>0</v>
      </c>
      <c r="M603">
        <v>23</v>
      </c>
      <c r="N603">
        <v>21</v>
      </c>
    </row>
    <row r="604" spans="1:14">
      <c r="A604">
        <f t="shared" si="116"/>
        <v>5.9499999999999176</v>
      </c>
      <c r="B604">
        <f t="shared" si="106"/>
        <v>5.4267210256664036E-6</v>
      </c>
      <c r="C604" s="2">
        <f t="shared" si="107"/>
        <v>1.4030159470829741E-5</v>
      </c>
      <c r="D604">
        <f t="shared" si="108"/>
        <v>0.59761439072365063</v>
      </c>
      <c r="E604">
        <f t="shared" si="109"/>
        <v>1.0545722737049813E-5</v>
      </c>
      <c r="F604">
        <f t="shared" si="110"/>
        <v>1.1678179483686462E-5</v>
      </c>
      <c r="H604">
        <f t="shared" si="111"/>
        <v>0.28548891052049002</v>
      </c>
      <c r="I604">
        <f t="shared" si="112"/>
        <v>1174</v>
      </c>
      <c r="J604">
        <f t="shared" si="113"/>
        <v>1117</v>
      </c>
      <c r="K604">
        <f t="shared" si="114"/>
        <v>1117</v>
      </c>
      <c r="L604">
        <f t="shared" si="115"/>
        <v>0</v>
      </c>
      <c r="M604">
        <v>19</v>
      </c>
      <c r="N604">
        <v>15</v>
      </c>
    </row>
    <row r="605" spans="1:14">
      <c r="A605">
        <f t="shared" si="116"/>
        <v>5.9599999999999174</v>
      </c>
      <c r="B605">
        <f t="shared" si="106"/>
        <v>5.3538465266646167E-6</v>
      </c>
      <c r="C605" s="2">
        <f t="shared" si="107"/>
        <v>1.3744561514141417E-5</v>
      </c>
      <c r="D605">
        <f t="shared" si="108"/>
        <v>0.5976151858846962</v>
      </c>
      <c r="E605">
        <f t="shared" si="109"/>
        <v>1.036606817594164E-5</v>
      </c>
      <c r="F605">
        <f t="shared" si="110"/>
        <v>1.1521355229205443E-5</v>
      </c>
      <c r="H605">
        <f t="shared" si="111"/>
        <v>0.28210542300095248</v>
      </c>
      <c r="I605">
        <f t="shared" si="112"/>
        <v>1154</v>
      </c>
      <c r="J605">
        <f t="shared" si="113"/>
        <v>1102</v>
      </c>
      <c r="K605">
        <f t="shared" si="114"/>
        <v>1102</v>
      </c>
      <c r="L605">
        <f t="shared" si="115"/>
        <v>0</v>
      </c>
      <c r="M605">
        <v>20</v>
      </c>
      <c r="N605">
        <v>15</v>
      </c>
    </row>
    <row r="606" spans="1:14">
      <c r="A606">
        <f t="shared" si="116"/>
        <v>5.9699999999999172</v>
      </c>
      <c r="B606">
        <f t="shared" si="106"/>
        <v>5.2858303275962823E-6</v>
      </c>
      <c r="C606" s="2">
        <f t="shared" si="107"/>
        <v>1.3463920220699022E-5</v>
      </c>
      <c r="D606">
        <f t="shared" si="108"/>
        <v>0.5976190171003597</v>
      </c>
      <c r="E606">
        <f t="shared" si="109"/>
        <v>1.0186413614833466E-5</v>
      </c>
      <c r="F606">
        <f t="shared" si="110"/>
        <v>1.137498592502316E-5</v>
      </c>
      <c r="H606">
        <f t="shared" si="111"/>
        <v>0.27895869764620607</v>
      </c>
      <c r="I606">
        <f t="shared" si="112"/>
        <v>1134</v>
      </c>
      <c r="J606">
        <f t="shared" si="113"/>
        <v>1088</v>
      </c>
      <c r="K606">
        <f t="shared" si="114"/>
        <v>1088</v>
      </c>
      <c r="L606">
        <f t="shared" si="115"/>
        <v>0</v>
      </c>
      <c r="M606">
        <v>20</v>
      </c>
      <c r="N606">
        <v>14</v>
      </c>
    </row>
    <row r="607" spans="1:14">
      <c r="A607">
        <f t="shared" si="116"/>
        <v>5.9799999999999169</v>
      </c>
      <c r="B607">
        <f t="shared" si="106"/>
        <v>5.2032392287275903E-6</v>
      </c>
      <c r="C607" s="2">
        <f t="shared" si="107"/>
        <v>1.3188165528319926E-5</v>
      </c>
      <c r="D607">
        <f t="shared" si="108"/>
        <v>0.59762588431225083</v>
      </c>
      <c r="E607">
        <f t="shared" si="109"/>
        <v>1.0033707237891518E-5</v>
      </c>
      <c r="F607">
        <f t="shared" si="110"/>
        <v>1.1197251769944673E-5</v>
      </c>
      <c r="H607">
        <f t="shared" si="111"/>
        <v>0.27336972793796149</v>
      </c>
      <c r="I607">
        <f t="shared" si="112"/>
        <v>1117</v>
      </c>
      <c r="J607">
        <f t="shared" si="113"/>
        <v>1071</v>
      </c>
      <c r="K607">
        <f t="shared" si="114"/>
        <v>1071</v>
      </c>
      <c r="L607">
        <f t="shared" si="115"/>
        <v>0</v>
      </c>
      <c r="M607">
        <v>17</v>
      </c>
      <c r="N607">
        <v>17</v>
      </c>
    </row>
    <row r="608" spans="1:14">
      <c r="A608">
        <f t="shared" si="116"/>
        <v>5.9899999999999167</v>
      </c>
      <c r="B608">
        <f t="shared" si="106"/>
        <v>5.1012149301250883E-6</v>
      </c>
      <c r="C608" s="2">
        <f t="shared" si="107"/>
        <v>1.2917228155048252E-5</v>
      </c>
      <c r="D608">
        <f t="shared" si="108"/>
        <v>0.59763578741571344</v>
      </c>
      <c r="E608">
        <f t="shared" si="109"/>
        <v>9.8989663170603885E-6</v>
      </c>
      <c r="F608">
        <f t="shared" si="110"/>
        <v>1.0977697813671249E-5</v>
      </c>
      <c r="H608">
        <f t="shared" si="111"/>
        <v>0.2661315969836564</v>
      </c>
      <c r="I608">
        <f t="shared" si="112"/>
        <v>1102</v>
      </c>
      <c r="J608">
        <f t="shared" si="113"/>
        <v>1050</v>
      </c>
      <c r="K608">
        <f t="shared" si="114"/>
        <v>1050</v>
      </c>
      <c r="L608">
        <f t="shared" si="115"/>
        <v>0</v>
      </c>
      <c r="M608">
        <v>15</v>
      </c>
      <c r="N608">
        <v>21</v>
      </c>
    </row>
    <row r="609" spans="1:14" s="6" customFormat="1">
      <c r="A609" s="6">
        <f t="shared" si="116"/>
        <v>5.9999999999999165</v>
      </c>
      <c r="B609" s="6">
        <f t="shared" si="106"/>
        <v>5.0477736308571114E-6</v>
      </c>
      <c r="C609" s="2">
        <f t="shared" si="107"/>
        <v>1.2651039590701283E-5</v>
      </c>
      <c r="D609">
        <f t="shared" si="108"/>
        <v>0.59764872625983223</v>
      </c>
      <c r="E609" s="6">
        <f t="shared" si="109"/>
        <v>9.7732081242846667E-6</v>
      </c>
      <c r="F609" s="6">
        <f t="shared" si="110"/>
        <v>1.0862693360385169E-5</v>
      </c>
      <c r="H609">
        <f t="shared" si="111"/>
        <v>0.25809461590588056</v>
      </c>
      <c r="I609" s="6">
        <f t="shared" si="112"/>
        <v>1088</v>
      </c>
      <c r="J609" s="6">
        <f t="shared" si="113"/>
        <v>1039</v>
      </c>
      <c r="K609" s="6">
        <f t="shared" si="114"/>
        <v>1039</v>
      </c>
      <c r="L609" s="6">
        <f t="shared" si="115"/>
        <v>0</v>
      </c>
      <c r="M609" s="6">
        <v>14</v>
      </c>
      <c r="N609" s="6">
        <v>11</v>
      </c>
    </row>
    <row r="610" spans="1:14">
      <c r="A610">
        <f t="shared" si="116"/>
        <v>6.0099999999999163</v>
      </c>
      <c r="B610">
        <f t="shared" si="106"/>
        <v>4.9554659321215144E-6</v>
      </c>
      <c r="C610" s="2">
        <f t="shared" si="107"/>
        <v>1.2389532088591886E-5</v>
      </c>
      <c r="D610">
        <f t="shared" si="108"/>
        <v>0.5976647006474447</v>
      </c>
      <c r="E610">
        <f t="shared" si="109"/>
        <v>9.6294844753981271E-6</v>
      </c>
      <c r="F610">
        <f t="shared" si="110"/>
        <v>1.0664049304709212E-5</v>
      </c>
      <c r="H610">
        <f t="shared" si="111"/>
        <v>0.25202223849217181</v>
      </c>
      <c r="I610">
        <f t="shared" si="112"/>
        <v>1072</v>
      </c>
      <c r="J610">
        <f t="shared" si="113"/>
        <v>1020</v>
      </c>
      <c r="K610">
        <f t="shared" si="114"/>
        <v>1020</v>
      </c>
      <c r="L610">
        <f t="shared" si="115"/>
        <v>0</v>
      </c>
      <c r="M610">
        <v>16</v>
      </c>
      <c r="N610">
        <v>19</v>
      </c>
    </row>
    <row r="611" spans="1:14">
      <c r="A611">
        <f t="shared" si="116"/>
        <v>6.0199999999999161</v>
      </c>
      <c r="B611">
        <f t="shared" si="106"/>
        <v>4.9068829327869901E-6</v>
      </c>
      <c r="C611" s="2">
        <f t="shared" si="107"/>
        <v>1.2132638657422528E-5</v>
      </c>
      <c r="D611">
        <f t="shared" si="108"/>
        <v>0.59768371033515688</v>
      </c>
      <c r="E611">
        <f t="shared" si="109"/>
        <v>9.4857608265115874E-6</v>
      </c>
      <c r="F611">
        <f t="shared" si="110"/>
        <v>1.0559499801721867E-5</v>
      </c>
      <c r="H611">
        <f t="shared" si="111"/>
        <v>0.2461074170020158</v>
      </c>
      <c r="I611">
        <f t="shared" si="112"/>
        <v>1056</v>
      </c>
      <c r="J611">
        <f t="shared" si="113"/>
        <v>1010</v>
      </c>
      <c r="K611">
        <f t="shared" si="114"/>
        <v>1010</v>
      </c>
      <c r="L611">
        <f t="shared" si="115"/>
        <v>0</v>
      </c>
      <c r="M611">
        <v>16</v>
      </c>
      <c r="N611">
        <v>10</v>
      </c>
    </row>
    <row r="612" spans="1:14">
      <c r="A612">
        <f t="shared" si="116"/>
        <v>6.0299999999999159</v>
      </c>
      <c r="B612">
        <f t="shared" si="106"/>
        <v>4.8242918339182981E-6</v>
      </c>
      <c r="C612" s="2">
        <f t="shared" si="107"/>
        <v>1.1880293053346809E-5</v>
      </c>
      <c r="D612">
        <f t="shared" si="108"/>
        <v>0.59770575503336065</v>
      </c>
      <c r="E612">
        <f t="shared" si="109"/>
        <v>9.3600026337358657E-6</v>
      </c>
      <c r="F612">
        <f t="shared" si="110"/>
        <v>1.038176564664338E-5</v>
      </c>
      <c r="H612">
        <f t="shared" si="111"/>
        <v>0.23843540954889136</v>
      </c>
      <c r="I612">
        <f t="shared" si="112"/>
        <v>1042</v>
      </c>
      <c r="J612">
        <f t="shared" si="113"/>
        <v>993</v>
      </c>
      <c r="K612">
        <f t="shared" si="114"/>
        <v>993</v>
      </c>
      <c r="L612">
        <f t="shared" si="115"/>
        <v>0</v>
      </c>
      <c r="M612">
        <v>14</v>
      </c>
      <c r="N612">
        <v>17</v>
      </c>
    </row>
    <row r="613" spans="1:14">
      <c r="A613">
        <f t="shared" si="116"/>
        <v>6.0399999999999157</v>
      </c>
      <c r="B613">
        <f t="shared" si="106"/>
        <v>4.7514173349165112E-6</v>
      </c>
      <c r="C613" s="2">
        <f t="shared" si="107"/>
        <v>1.1632429772193124E-5</v>
      </c>
      <c r="D613">
        <f t="shared" si="108"/>
        <v>0.59773083440625663</v>
      </c>
      <c r="E613">
        <f t="shared" si="109"/>
        <v>9.1893308006831001E-6</v>
      </c>
      <c r="F613">
        <f t="shared" si="110"/>
        <v>1.0224941392162363E-5</v>
      </c>
      <c r="H613">
        <f t="shared" si="111"/>
        <v>0.23575375200193563</v>
      </c>
      <c r="I613">
        <f t="shared" si="112"/>
        <v>1023</v>
      </c>
      <c r="J613">
        <f t="shared" si="113"/>
        <v>978</v>
      </c>
      <c r="K613">
        <f t="shared" si="114"/>
        <v>978</v>
      </c>
      <c r="L613">
        <f t="shared" si="115"/>
        <v>0</v>
      </c>
      <c r="M613">
        <v>19</v>
      </c>
      <c r="N613">
        <v>15</v>
      </c>
    </row>
    <row r="614" spans="1:14">
      <c r="A614">
        <f t="shared" si="116"/>
        <v>6.0499999999999154</v>
      </c>
      <c r="B614">
        <f t="shared" si="106"/>
        <v>4.693117735715081E-6</v>
      </c>
      <c r="C614" s="2">
        <f t="shared" si="107"/>
        <v>1.1388984041847034E-5</v>
      </c>
      <c r="D614">
        <f t="shared" si="108"/>
        <v>0.59775894807187913</v>
      </c>
      <c r="E614">
        <f t="shared" si="109"/>
        <v>9.0366244237411523E-6</v>
      </c>
      <c r="F614">
        <f t="shared" si="110"/>
        <v>1.0099481988577548E-5</v>
      </c>
      <c r="H614">
        <f t="shared" si="111"/>
        <v>0.23136087588335721</v>
      </c>
      <c r="I614">
        <f t="shared" si="112"/>
        <v>1006</v>
      </c>
      <c r="J614">
        <f t="shared" si="113"/>
        <v>966</v>
      </c>
      <c r="K614">
        <f t="shared" si="114"/>
        <v>966</v>
      </c>
      <c r="L614">
        <f t="shared" si="115"/>
        <v>0</v>
      </c>
      <c r="M614">
        <v>17</v>
      </c>
      <c r="N614">
        <v>12</v>
      </c>
    </row>
    <row r="615" spans="1:14">
      <c r="A615">
        <f t="shared" si="116"/>
        <v>6.0599999999999152</v>
      </c>
      <c r="B615">
        <f t="shared" si="106"/>
        <v>4.6396764364471041E-6</v>
      </c>
      <c r="C615" s="2">
        <f t="shared" si="107"/>
        <v>1.1149891814786808E-5</v>
      </c>
      <c r="D615">
        <f t="shared" si="108"/>
        <v>0.5977900956021267</v>
      </c>
      <c r="E615">
        <f t="shared" si="109"/>
        <v>8.9108662309654306E-6</v>
      </c>
      <c r="F615">
        <f t="shared" si="110"/>
        <v>9.9844775352914693E-6</v>
      </c>
      <c r="H615">
        <f t="shared" si="111"/>
        <v>0.22415833830629431</v>
      </c>
      <c r="I615">
        <f t="shared" si="112"/>
        <v>992</v>
      </c>
      <c r="J615">
        <f t="shared" si="113"/>
        <v>955</v>
      </c>
      <c r="K615">
        <f t="shared" si="114"/>
        <v>955</v>
      </c>
      <c r="L615">
        <f t="shared" si="115"/>
        <v>0</v>
      </c>
      <c r="M615">
        <v>14</v>
      </c>
      <c r="N615">
        <v>11</v>
      </c>
    </row>
    <row r="616" spans="1:14">
      <c r="A616">
        <f t="shared" si="116"/>
        <v>6.069999999999915</v>
      </c>
      <c r="B616">
        <f t="shared" si="106"/>
        <v>4.5425104377780546E-6</v>
      </c>
      <c r="C616" s="2">
        <f t="shared" si="107"/>
        <v>1.0915089760769677E-5</v>
      </c>
      <c r="D616">
        <f t="shared" si="108"/>
        <v>0.59782427652279191</v>
      </c>
      <c r="E616">
        <f t="shared" si="109"/>
        <v>8.8300216784667527E-6</v>
      </c>
      <c r="F616">
        <f t="shared" si="110"/>
        <v>9.7753785293167784E-6</v>
      </c>
      <c r="H616">
        <f t="shared" si="111"/>
        <v>0.21198874387883601</v>
      </c>
      <c r="I616">
        <f t="shared" si="112"/>
        <v>983</v>
      </c>
      <c r="J616">
        <f t="shared" si="113"/>
        <v>935</v>
      </c>
      <c r="K616">
        <f t="shared" si="114"/>
        <v>935</v>
      </c>
      <c r="L616">
        <f t="shared" si="115"/>
        <v>0</v>
      </c>
      <c r="M616">
        <v>9</v>
      </c>
      <c r="N616">
        <v>20</v>
      </c>
    </row>
    <row r="617" spans="1:14">
      <c r="A617">
        <f t="shared" si="116"/>
        <v>6.0799999999999148</v>
      </c>
      <c r="B617">
        <f t="shared" si="106"/>
        <v>4.4550610389759101E-6</v>
      </c>
      <c r="C617" s="2">
        <f t="shared" si="107"/>
        <v>1.0684515259661899E-5</v>
      </c>
      <c r="D617">
        <f t="shared" si="108"/>
        <v>0.5978614903136007</v>
      </c>
      <c r="E617">
        <f t="shared" si="109"/>
        <v>8.7312116698572569E-6</v>
      </c>
      <c r="F617">
        <f t="shared" si="110"/>
        <v>9.5871894239395566E-6</v>
      </c>
      <c r="H617">
        <f t="shared" si="111"/>
        <v>0.20189136729025828</v>
      </c>
      <c r="I617">
        <f t="shared" si="112"/>
        <v>972</v>
      </c>
      <c r="J617">
        <f t="shared" si="113"/>
        <v>917</v>
      </c>
      <c r="K617">
        <f t="shared" si="114"/>
        <v>917</v>
      </c>
      <c r="L617">
        <f t="shared" si="115"/>
        <v>0</v>
      </c>
      <c r="M617">
        <v>11</v>
      </c>
      <c r="N617">
        <v>18</v>
      </c>
    </row>
    <row r="618" spans="1:14">
      <c r="A618">
        <f t="shared" si="116"/>
        <v>6.0899999999999146</v>
      </c>
      <c r="B618">
        <f t="shared" si="106"/>
        <v>4.3578950403068614E-6</v>
      </c>
      <c r="C618" s="2">
        <f t="shared" si="107"/>
        <v>1.0458106394411687E-5</v>
      </c>
      <c r="D618">
        <f t="shared" si="108"/>
        <v>0.59790173640824928</v>
      </c>
      <c r="E618">
        <f t="shared" si="109"/>
        <v>8.5425743806936734E-6</v>
      </c>
      <c r="F618">
        <f t="shared" si="110"/>
        <v>9.3780904179648657E-6</v>
      </c>
      <c r="H618">
        <f t="shared" si="111"/>
        <v>0.20231499710570655</v>
      </c>
      <c r="I618">
        <f t="shared" si="112"/>
        <v>951</v>
      </c>
      <c r="J618">
        <f t="shared" si="113"/>
        <v>897</v>
      </c>
      <c r="K618">
        <f t="shared" si="114"/>
        <v>897</v>
      </c>
      <c r="L618">
        <f t="shared" si="115"/>
        <v>0</v>
      </c>
      <c r="M618">
        <v>21</v>
      </c>
      <c r="N618">
        <v>20</v>
      </c>
    </row>
    <row r="619" spans="1:14">
      <c r="A619">
        <f t="shared" si="116"/>
        <v>6.0999999999999144</v>
      </c>
      <c r="B619">
        <f t="shared" si="106"/>
        <v>4.2655873415712644E-6</v>
      </c>
      <c r="C619" s="2">
        <f t="shared" si="107"/>
        <v>1.0235801944158111E-5</v>
      </c>
      <c r="D619">
        <f t="shared" si="108"/>
        <v>0.59794501419444879</v>
      </c>
      <c r="E619">
        <f t="shared" si="109"/>
        <v>8.4078334598625435E-6</v>
      </c>
      <c r="F619">
        <f t="shared" si="110"/>
        <v>9.1794463622889102E-6</v>
      </c>
      <c r="H619">
        <f t="shared" si="111"/>
        <v>0.19672774312557853</v>
      </c>
      <c r="I619">
        <f t="shared" si="112"/>
        <v>936</v>
      </c>
      <c r="J619">
        <f t="shared" si="113"/>
        <v>878</v>
      </c>
      <c r="K619">
        <f t="shared" si="114"/>
        <v>878</v>
      </c>
      <c r="L619">
        <f t="shared" si="115"/>
        <v>0</v>
      </c>
      <c r="M619">
        <v>15</v>
      </c>
      <c r="N619">
        <v>19</v>
      </c>
    </row>
    <row r="620" spans="1:14">
      <c r="A620">
        <f t="shared" si="116"/>
        <v>6.1099999999999142</v>
      </c>
      <c r="B620">
        <f t="shared" si="106"/>
        <v>4.19757114250293E-6</v>
      </c>
      <c r="C620" s="2">
        <f t="shared" si="107"/>
        <v>1.0017541377473667E-5</v>
      </c>
      <c r="D620">
        <f t="shared" si="108"/>
        <v>0.59799132301397107</v>
      </c>
      <c r="E620">
        <f t="shared" si="109"/>
        <v>8.3000407231976396E-6</v>
      </c>
      <c r="F620">
        <f t="shared" si="110"/>
        <v>9.0330770581066266E-6</v>
      </c>
      <c r="H620">
        <f t="shared" si="111"/>
        <v>0.18807727283872056</v>
      </c>
      <c r="I620">
        <f t="shared" si="112"/>
        <v>924</v>
      </c>
      <c r="J620">
        <f t="shared" si="113"/>
        <v>864</v>
      </c>
      <c r="K620">
        <f t="shared" si="114"/>
        <v>864</v>
      </c>
      <c r="L620">
        <f t="shared" si="115"/>
        <v>0</v>
      </c>
      <c r="M620">
        <v>12</v>
      </c>
      <c r="N620">
        <v>14</v>
      </c>
    </row>
    <row r="621" spans="1:14">
      <c r="A621">
        <f t="shared" si="116"/>
        <v>6.119999999999914</v>
      </c>
      <c r="B621">
        <f t="shared" si="106"/>
        <v>4.1004051438338805E-6</v>
      </c>
      <c r="C621" s="2">
        <f t="shared" si="107"/>
        <v>9.8032648457361276E-6</v>
      </c>
      <c r="D621">
        <f t="shared" si="108"/>
        <v>0.59804066216269891</v>
      </c>
      <c r="E621">
        <f t="shared" si="109"/>
        <v>8.1473343462556919E-6</v>
      </c>
      <c r="F621">
        <f t="shared" si="110"/>
        <v>8.8239780521319374E-6</v>
      </c>
      <c r="H621">
        <f t="shared" si="111"/>
        <v>0.18502467804598388</v>
      </c>
      <c r="I621">
        <f t="shared" si="112"/>
        <v>907</v>
      </c>
      <c r="J621">
        <f t="shared" si="113"/>
        <v>844</v>
      </c>
      <c r="K621">
        <f t="shared" si="114"/>
        <v>844</v>
      </c>
      <c r="L621">
        <f t="shared" si="115"/>
        <v>0</v>
      </c>
      <c r="M621">
        <v>17</v>
      </c>
      <c r="N621">
        <v>20</v>
      </c>
    </row>
    <row r="622" spans="1:14">
      <c r="A622">
        <f t="shared" si="116"/>
        <v>6.1299999999999137</v>
      </c>
      <c r="B622">
        <f t="shared" si="106"/>
        <v>4.0421055446324511E-6</v>
      </c>
      <c r="C622" s="2">
        <f t="shared" si="107"/>
        <v>9.5929131766254835E-6</v>
      </c>
      <c r="D622">
        <f t="shared" si="108"/>
        <v>0.59809303089067967</v>
      </c>
      <c r="E622">
        <f t="shared" si="109"/>
        <v>7.9586970570921084E-6</v>
      </c>
      <c r="F622">
        <f t="shared" si="110"/>
        <v>8.6985186485471228E-6</v>
      </c>
      <c r="H622">
        <f t="shared" si="111"/>
        <v>0.18675931493060435</v>
      </c>
      <c r="I622">
        <f t="shared" si="112"/>
        <v>886</v>
      </c>
      <c r="J622">
        <f t="shared" si="113"/>
        <v>832</v>
      </c>
      <c r="K622">
        <f t="shared" si="114"/>
        <v>832</v>
      </c>
      <c r="L622">
        <f t="shared" si="115"/>
        <v>0</v>
      </c>
      <c r="M622">
        <v>21</v>
      </c>
      <c r="N622">
        <v>12</v>
      </c>
    </row>
    <row r="623" spans="1:14">
      <c r="A623">
        <f t="shared" si="116"/>
        <v>6.1399999999999135</v>
      </c>
      <c r="B623">
        <f t="shared" si="106"/>
        <v>4.0080974450982835E-6</v>
      </c>
      <c r="C623" s="2">
        <f t="shared" si="107"/>
        <v>9.3864278677429038E-6</v>
      </c>
      <c r="D623">
        <f t="shared" si="108"/>
        <v>0.5981484284021813</v>
      </c>
      <c r="E623">
        <f t="shared" si="109"/>
        <v>7.8329388643163867E-6</v>
      </c>
      <c r="F623">
        <f t="shared" si="110"/>
        <v>8.6253339964559802E-6</v>
      </c>
      <c r="H623">
        <f t="shared" si="111"/>
        <v>0.18092702860470533</v>
      </c>
      <c r="I623">
        <f t="shared" si="112"/>
        <v>872</v>
      </c>
      <c r="J623">
        <f t="shared" si="113"/>
        <v>825</v>
      </c>
      <c r="K623">
        <f t="shared" si="114"/>
        <v>825</v>
      </c>
      <c r="L623">
        <f t="shared" si="115"/>
        <v>0</v>
      </c>
      <c r="M623">
        <v>14</v>
      </c>
      <c r="N623">
        <v>7</v>
      </c>
    </row>
    <row r="624" spans="1:14">
      <c r="A624">
        <f t="shared" si="116"/>
        <v>6.1499999999999133</v>
      </c>
      <c r="B624">
        <f t="shared" si="106"/>
        <v>3.9449395459634016E-6</v>
      </c>
      <c r="C624" s="2">
        <f t="shared" si="107"/>
        <v>9.183751080346985E-6</v>
      </c>
      <c r="D624">
        <f t="shared" si="108"/>
        <v>0.5982068538557539</v>
      </c>
      <c r="E624">
        <f t="shared" si="109"/>
        <v>7.716163399596073E-6</v>
      </c>
      <c r="F624">
        <f t="shared" si="110"/>
        <v>8.4894196425724319E-6</v>
      </c>
      <c r="H624">
        <f t="shared" si="111"/>
        <v>0.1741184640467047</v>
      </c>
      <c r="I624">
        <f t="shared" si="112"/>
        <v>859</v>
      </c>
      <c r="J624">
        <f t="shared" si="113"/>
        <v>812</v>
      </c>
      <c r="K624">
        <f t="shared" si="114"/>
        <v>812</v>
      </c>
      <c r="L624">
        <f t="shared" si="115"/>
        <v>0</v>
      </c>
      <c r="M624">
        <v>13</v>
      </c>
      <c r="N624">
        <v>13</v>
      </c>
    </row>
    <row r="625" spans="1:14">
      <c r="A625">
        <f t="shared" si="116"/>
        <v>6.1599999999999131</v>
      </c>
      <c r="B625">
        <f t="shared" si="106"/>
        <v>3.9012148465623298E-6</v>
      </c>
      <c r="C625" s="2">
        <f t="shared" si="107"/>
        <v>8.9848256332046254E-6</v>
      </c>
      <c r="D625">
        <f t="shared" si="108"/>
        <v>0.59826830636429285</v>
      </c>
      <c r="E625">
        <f t="shared" si="109"/>
        <v>7.5814224787649431E-6</v>
      </c>
      <c r="F625">
        <f t="shared" si="110"/>
        <v>8.3953250898838219E-6</v>
      </c>
      <c r="H625">
        <f t="shared" si="111"/>
        <v>0.16983626946064323</v>
      </c>
      <c r="I625">
        <f t="shared" si="112"/>
        <v>844</v>
      </c>
      <c r="J625">
        <f t="shared" si="113"/>
        <v>803</v>
      </c>
      <c r="K625">
        <f t="shared" si="114"/>
        <v>803</v>
      </c>
      <c r="L625">
        <f t="shared" si="115"/>
        <v>0</v>
      </c>
      <c r="M625">
        <v>15</v>
      </c>
      <c r="N625">
        <v>9</v>
      </c>
    </row>
    <row r="626" spans="1:14">
      <c r="A626">
        <f t="shared" si="116"/>
        <v>6.1699999999999129</v>
      </c>
      <c r="B626">
        <f t="shared" si="106"/>
        <v>3.8234820476270904E-6</v>
      </c>
      <c r="C626" s="2">
        <f t="shared" si="107"/>
        <v>8.7895949965524871E-6</v>
      </c>
      <c r="D626">
        <f t="shared" si="108"/>
        <v>0.59833278499510567</v>
      </c>
      <c r="E626">
        <f t="shared" si="109"/>
        <v>7.4826124701554473E-6</v>
      </c>
      <c r="F626">
        <f t="shared" si="110"/>
        <v>8.2280458851040692E-6</v>
      </c>
      <c r="H626">
        <f t="shared" si="111"/>
        <v>0.16098664343301694</v>
      </c>
      <c r="I626">
        <f t="shared" si="112"/>
        <v>833</v>
      </c>
      <c r="J626">
        <f t="shared" si="113"/>
        <v>787</v>
      </c>
      <c r="K626">
        <f t="shared" si="114"/>
        <v>787</v>
      </c>
      <c r="L626">
        <f t="shared" si="115"/>
        <v>0</v>
      </c>
      <c r="M626">
        <v>11</v>
      </c>
      <c r="N626">
        <v>16</v>
      </c>
    </row>
    <row r="627" spans="1:14">
      <c r="A627">
        <f t="shared" si="116"/>
        <v>6.1799999999999127</v>
      </c>
      <c r="B627">
        <f t="shared" si="106"/>
        <v>3.7457492486918505E-6</v>
      </c>
      <c r="C627" s="2">
        <f t="shared" si="107"/>
        <v>8.5980032861652595E-6</v>
      </c>
      <c r="D627">
        <f t="shared" si="108"/>
        <v>0.59840028876998319</v>
      </c>
      <c r="E627">
        <f t="shared" si="109"/>
        <v>7.2939751809918647E-6</v>
      </c>
      <c r="F627">
        <f t="shared" si="110"/>
        <v>8.0607666803243164E-6</v>
      </c>
      <c r="H627">
        <f t="shared" si="111"/>
        <v>0.1644813105552764</v>
      </c>
      <c r="I627">
        <f t="shared" si="112"/>
        <v>812</v>
      </c>
      <c r="J627">
        <f t="shared" si="113"/>
        <v>771</v>
      </c>
      <c r="K627">
        <f t="shared" si="114"/>
        <v>771</v>
      </c>
      <c r="L627">
        <f t="shared" si="115"/>
        <v>0</v>
      </c>
      <c r="M627">
        <v>21</v>
      </c>
      <c r="N627">
        <v>16</v>
      </c>
    </row>
    <row r="628" spans="1:14">
      <c r="A628">
        <f t="shared" si="116"/>
        <v>6.1899999999999125</v>
      </c>
      <c r="B628">
        <f t="shared" si="106"/>
        <v>3.6874496494904211E-6</v>
      </c>
      <c r="C628" s="2">
        <f t="shared" si="107"/>
        <v>8.4099952575277557E-6</v>
      </c>
      <c r="D628">
        <f t="shared" si="108"/>
        <v>0.59847081666527324</v>
      </c>
      <c r="E628">
        <f t="shared" si="109"/>
        <v>7.1771997162715519E-6</v>
      </c>
      <c r="F628">
        <f t="shared" si="110"/>
        <v>7.9353072767395019E-6</v>
      </c>
      <c r="H628">
        <f t="shared" si="111"/>
        <v>0.15851161475152806</v>
      </c>
      <c r="I628">
        <f t="shared" si="112"/>
        <v>799</v>
      </c>
      <c r="J628">
        <f t="shared" si="113"/>
        <v>759</v>
      </c>
      <c r="K628">
        <f t="shared" si="114"/>
        <v>759</v>
      </c>
      <c r="L628">
        <f t="shared" si="115"/>
        <v>0</v>
      </c>
      <c r="M628">
        <v>13</v>
      </c>
      <c r="N628">
        <v>12</v>
      </c>
    </row>
    <row r="629" spans="1:14">
      <c r="A629">
        <f t="shared" si="116"/>
        <v>6.1999999999999122</v>
      </c>
      <c r="B629">
        <f t="shared" si="106"/>
        <v>3.6291500502889913E-6</v>
      </c>
      <c r="C629" s="2">
        <f t="shared" si="107"/>
        <v>8.2255163001071239E-6</v>
      </c>
      <c r="D629">
        <f t="shared" si="108"/>
        <v>0.59854436761195851</v>
      </c>
      <c r="E629">
        <f t="shared" si="109"/>
        <v>7.0514415234958301E-6</v>
      </c>
      <c r="F629">
        <f t="shared" si="110"/>
        <v>7.8098478731546874E-6</v>
      </c>
      <c r="H629">
        <f t="shared" si="111"/>
        <v>0.15400899939025703</v>
      </c>
      <c r="I629">
        <f t="shared" si="112"/>
        <v>785</v>
      </c>
      <c r="J629">
        <f t="shared" si="113"/>
        <v>747</v>
      </c>
      <c r="K629">
        <f t="shared" si="114"/>
        <v>747</v>
      </c>
      <c r="L629">
        <f t="shared" si="115"/>
        <v>0</v>
      </c>
      <c r="M629">
        <v>14</v>
      </c>
      <c r="N629">
        <v>12</v>
      </c>
    </row>
    <row r="630" spans="1:14">
      <c r="A630">
        <f t="shared" si="116"/>
        <v>6.209999999999912</v>
      </c>
      <c r="B630">
        <f t="shared" si="106"/>
        <v>3.5708504510875619E-6</v>
      </c>
      <c r="C630" s="2">
        <f t="shared" si="107"/>
        <v>8.0445124317222681E-6</v>
      </c>
      <c r="D630">
        <f t="shared" si="108"/>
        <v>0.59862094049573567</v>
      </c>
      <c r="E630">
        <f t="shared" si="109"/>
        <v>6.9346660587755165E-6</v>
      </c>
      <c r="F630">
        <f t="shared" si="110"/>
        <v>7.6843884695698745E-6</v>
      </c>
      <c r="H630">
        <f t="shared" si="111"/>
        <v>0.14845727389396407</v>
      </c>
      <c r="I630">
        <f t="shared" si="112"/>
        <v>772</v>
      </c>
      <c r="J630">
        <f t="shared" si="113"/>
        <v>735</v>
      </c>
      <c r="K630">
        <f t="shared" si="114"/>
        <v>735</v>
      </c>
      <c r="L630">
        <f t="shared" si="115"/>
        <v>0</v>
      </c>
      <c r="M630">
        <v>13</v>
      </c>
      <c r="N630">
        <v>12</v>
      </c>
    </row>
    <row r="631" spans="1:14">
      <c r="A631">
        <f t="shared" si="116"/>
        <v>6.2199999999999118</v>
      </c>
      <c r="B631">
        <f t="shared" si="106"/>
        <v>3.48825935221887E-6</v>
      </c>
      <c r="C631" s="2">
        <f t="shared" si="107"/>
        <v>7.8669302930062686E-6</v>
      </c>
      <c r="D631">
        <f t="shared" si="108"/>
        <v>0.598700534157102</v>
      </c>
      <c r="E631">
        <f t="shared" si="109"/>
        <v>6.7550114976673427E-6</v>
      </c>
      <c r="F631">
        <f t="shared" si="110"/>
        <v>7.5066543144913872E-6</v>
      </c>
      <c r="H631">
        <f t="shared" si="111"/>
        <v>0.15238326111675118</v>
      </c>
      <c r="I631">
        <f t="shared" si="112"/>
        <v>752</v>
      </c>
      <c r="J631">
        <f t="shared" si="113"/>
        <v>718</v>
      </c>
      <c r="K631">
        <f t="shared" si="114"/>
        <v>718</v>
      </c>
      <c r="L631">
        <f t="shared" si="115"/>
        <v>0</v>
      </c>
      <c r="M631">
        <v>20</v>
      </c>
      <c r="N631">
        <v>17</v>
      </c>
    </row>
    <row r="632" spans="1:14">
      <c r="A632">
        <f t="shared" si="116"/>
        <v>6.2299999999999116</v>
      </c>
      <c r="B632">
        <f t="shared" si="106"/>
        <v>3.4542512526847028E-6</v>
      </c>
      <c r="C632" s="2">
        <f t="shared" si="107"/>
        <v>7.6927171419600808E-6</v>
      </c>
      <c r="D632">
        <f t="shared" si="108"/>
        <v>0.59878314739144001</v>
      </c>
      <c r="E632">
        <f t="shared" si="109"/>
        <v>6.6651842171132559E-6</v>
      </c>
      <c r="F632">
        <f t="shared" si="110"/>
        <v>7.4334696624002454E-6</v>
      </c>
      <c r="H632">
        <f t="shared" si="111"/>
        <v>0.1433764628392149</v>
      </c>
      <c r="I632">
        <f t="shared" si="112"/>
        <v>742</v>
      </c>
      <c r="J632">
        <f t="shared" si="113"/>
        <v>711</v>
      </c>
      <c r="K632">
        <f t="shared" si="114"/>
        <v>711</v>
      </c>
      <c r="L632">
        <f t="shared" si="115"/>
        <v>0</v>
      </c>
      <c r="M632">
        <v>10</v>
      </c>
      <c r="N632">
        <v>7</v>
      </c>
    </row>
    <row r="633" spans="1:14">
      <c r="A633">
        <f t="shared" si="116"/>
        <v>6.2399999999999114</v>
      </c>
      <c r="B633">
        <f t="shared" si="106"/>
        <v>3.3862350536163679E-6</v>
      </c>
      <c r="C633" s="2">
        <f t="shared" si="107"/>
        <v>7.5218208485926545E-6</v>
      </c>
      <c r="D633">
        <f t="shared" si="108"/>
        <v>0.59886877894911095</v>
      </c>
      <c r="E633">
        <f t="shared" si="109"/>
        <v>6.5484087523929422E-6</v>
      </c>
      <c r="F633">
        <f t="shared" si="110"/>
        <v>7.2871003582179618E-6</v>
      </c>
      <c r="H633">
        <f t="shared" si="111"/>
        <v>0.13858616120653305</v>
      </c>
      <c r="I633">
        <f t="shared" si="112"/>
        <v>729</v>
      </c>
      <c r="J633">
        <f t="shared" si="113"/>
        <v>697</v>
      </c>
      <c r="K633">
        <f t="shared" si="114"/>
        <v>697</v>
      </c>
      <c r="L633">
        <f t="shared" si="115"/>
        <v>0</v>
      </c>
      <c r="M633">
        <v>13</v>
      </c>
      <c r="N633">
        <v>14</v>
      </c>
    </row>
    <row r="634" spans="1:14">
      <c r="A634">
        <f t="shared" si="116"/>
        <v>6.2499999999999112</v>
      </c>
      <c r="B634">
        <f t="shared" si="106"/>
        <v>3.3473686541487482E-6</v>
      </c>
      <c r="C634" s="2">
        <f t="shared" si="107"/>
        <v>7.3541898896462217E-6</v>
      </c>
      <c r="D634">
        <f t="shared" si="108"/>
        <v>0.59895742753554615</v>
      </c>
      <c r="E634">
        <f t="shared" si="109"/>
        <v>6.4495987437834473E-6</v>
      </c>
      <c r="F634">
        <f t="shared" si="110"/>
        <v>7.2034607558280863E-6</v>
      </c>
      <c r="H634">
        <f t="shared" si="111"/>
        <v>0.13125228521292959</v>
      </c>
      <c r="I634">
        <f t="shared" si="112"/>
        <v>718</v>
      </c>
      <c r="J634">
        <f t="shared" si="113"/>
        <v>689</v>
      </c>
      <c r="K634">
        <f t="shared" si="114"/>
        <v>689</v>
      </c>
      <c r="L634">
        <f t="shared" si="115"/>
        <v>0</v>
      </c>
      <c r="M634">
        <v>11</v>
      </c>
      <c r="N634">
        <v>8</v>
      </c>
    </row>
    <row r="635" spans="1:14">
      <c r="A635">
        <f t="shared" si="116"/>
        <v>6.259999999999911</v>
      </c>
      <c r="B635">
        <f t="shared" si="106"/>
        <v>3.2987856548142239E-6</v>
      </c>
      <c r="C635" s="2">
        <f t="shared" si="107"/>
        <v>7.1897733434020202E-6</v>
      </c>
      <c r="D635">
        <f t="shared" si="108"/>
        <v>0.59904909181134647</v>
      </c>
      <c r="E635">
        <f t="shared" si="109"/>
        <v>6.3418060071185426E-6</v>
      </c>
      <c r="F635">
        <f t="shared" si="110"/>
        <v>7.0989112528407408E-6</v>
      </c>
      <c r="H635">
        <f t="shared" si="111"/>
        <v>0.12549606031843968</v>
      </c>
      <c r="I635">
        <f t="shared" si="112"/>
        <v>706</v>
      </c>
      <c r="J635">
        <f t="shared" si="113"/>
        <v>679</v>
      </c>
      <c r="K635">
        <f t="shared" si="114"/>
        <v>679</v>
      </c>
      <c r="L635">
        <f t="shared" si="115"/>
        <v>0</v>
      </c>
      <c r="M635">
        <v>12</v>
      </c>
      <c r="N635">
        <v>10</v>
      </c>
    </row>
    <row r="636" spans="1:14">
      <c r="A636">
        <f t="shared" si="116"/>
        <v>6.2699999999999108</v>
      </c>
      <c r="B636">
        <f t="shared" si="106"/>
        <v>3.2502026554796991E-6</v>
      </c>
      <c r="C636" s="2">
        <f t="shared" si="107"/>
        <v>7.0285208845648554E-6</v>
      </c>
      <c r="D636">
        <f t="shared" si="108"/>
        <v>0.59914377039238165</v>
      </c>
      <c r="E636">
        <f t="shared" si="109"/>
        <v>6.2609614546198638E-6</v>
      </c>
      <c r="F636">
        <f t="shared" si="110"/>
        <v>6.9943617498533954E-6</v>
      </c>
      <c r="H636">
        <f t="shared" si="111"/>
        <v>0.11564252287793507</v>
      </c>
      <c r="I636">
        <f t="shared" si="112"/>
        <v>697</v>
      </c>
      <c r="J636">
        <f t="shared" si="113"/>
        <v>669</v>
      </c>
      <c r="K636">
        <f t="shared" si="114"/>
        <v>669</v>
      </c>
      <c r="L636">
        <f t="shared" si="115"/>
        <v>0</v>
      </c>
      <c r="M636">
        <v>9</v>
      </c>
      <c r="N636">
        <v>10</v>
      </c>
    </row>
    <row r="637" spans="1:14">
      <c r="A637">
        <f t="shared" si="116"/>
        <v>6.2799999999999105</v>
      </c>
      <c r="B637">
        <f t="shared" si="106"/>
        <v>3.2113362560120794E-6</v>
      </c>
      <c r="C637" s="2">
        <f t="shared" si="107"/>
        <v>6.8703827792229363E-6</v>
      </c>
      <c r="D637">
        <f t="shared" si="108"/>
        <v>0.5992414618498948</v>
      </c>
      <c r="E637">
        <f t="shared" si="109"/>
        <v>6.1621514460103689E-6</v>
      </c>
      <c r="F637">
        <f t="shared" si="110"/>
        <v>6.910722147463519E-6</v>
      </c>
      <c r="H637">
        <f t="shared" si="111"/>
        <v>0.1087938448977243</v>
      </c>
      <c r="I637">
        <f t="shared" si="112"/>
        <v>686</v>
      </c>
      <c r="J637">
        <f t="shared" si="113"/>
        <v>661</v>
      </c>
      <c r="K637">
        <f t="shared" si="114"/>
        <v>661</v>
      </c>
      <c r="L637">
        <f t="shared" si="115"/>
        <v>0</v>
      </c>
      <c r="M637">
        <v>11</v>
      </c>
      <c r="N637">
        <v>8</v>
      </c>
    </row>
    <row r="638" spans="1:14">
      <c r="A638">
        <f t="shared" si="116"/>
        <v>6.2899999999999103</v>
      </c>
      <c r="B638">
        <f t="shared" si="106"/>
        <v>3.1676115566110072E-6</v>
      </c>
      <c r="C638" s="2">
        <f t="shared" si="107"/>
        <v>6.7153098798803025E-6</v>
      </c>
      <c r="D638">
        <f t="shared" si="108"/>
        <v>0.59934216471060908</v>
      </c>
      <c r="E638">
        <f t="shared" si="109"/>
        <v>6.0274105251792382E-6</v>
      </c>
      <c r="F638">
        <f t="shared" si="110"/>
        <v>6.816627594774909E-6</v>
      </c>
      <c r="H638">
        <f t="shared" si="111"/>
        <v>0.1080724897938732</v>
      </c>
      <c r="I638">
        <f t="shared" si="112"/>
        <v>671</v>
      </c>
      <c r="J638">
        <f t="shared" si="113"/>
        <v>652</v>
      </c>
      <c r="K638">
        <f t="shared" si="114"/>
        <v>652</v>
      </c>
      <c r="L638">
        <f t="shared" si="115"/>
        <v>0</v>
      </c>
      <c r="M638">
        <v>15</v>
      </c>
      <c r="N638">
        <v>9</v>
      </c>
    </row>
    <row r="639" spans="1:14">
      <c r="A639">
        <f t="shared" si="116"/>
        <v>6.2999999999999101</v>
      </c>
      <c r="B639">
        <f t="shared" si="106"/>
        <v>3.1044536574761253E-6</v>
      </c>
      <c r="C639" s="2">
        <f t="shared" si="107"/>
        <v>6.5632536205592664E-6</v>
      </c>
      <c r="D639">
        <f t="shared" si="108"/>
        <v>0.59944587745683831</v>
      </c>
      <c r="E639">
        <f t="shared" si="109"/>
        <v>6.0004623410130122E-6</v>
      </c>
      <c r="F639">
        <f t="shared" si="110"/>
        <v>6.6807132408913599E-6</v>
      </c>
      <c r="H639">
        <f t="shared" si="111"/>
        <v>8.9649935648153878E-2</v>
      </c>
      <c r="I639">
        <f t="shared" si="112"/>
        <v>668</v>
      </c>
      <c r="J639">
        <f t="shared" si="113"/>
        <v>639</v>
      </c>
      <c r="K639">
        <f t="shared" si="114"/>
        <v>639</v>
      </c>
      <c r="L639">
        <f t="shared" si="115"/>
        <v>0</v>
      </c>
      <c r="M639">
        <v>3</v>
      </c>
      <c r="N639">
        <v>13</v>
      </c>
    </row>
    <row r="640" spans="1:14">
      <c r="A640">
        <f t="shared" si="116"/>
        <v>6.3099999999999099</v>
      </c>
      <c r="B640">
        <f t="shared" si="106"/>
        <v>3.0218625586074333E-6</v>
      </c>
      <c r="C640" s="2">
        <f t="shared" si="107"/>
        <v>6.4141660119699137E-6</v>
      </c>
      <c r="D640">
        <f t="shared" si="108"/>
        <v>0.59955259852660037</v>
      </c>
      <c r="E640">
        <f t="shared" si="109"/>
        <v>5.8477559640710636E-6</v>
      </c>
      <c r="F640">
        <f t="shared" si="110"/>
        <v>6.5029790858128726E-6</v>
      </c>
      <c r="H640">
        <f t="shared" si="111"/>
        <v>9.2450991921035092E-2</v>
      </c>
      <c r="I640">
        <f t="shared" si="112"/>
        <v>651</v>
      </c>
      <c r="J640">
        <f t="shared" si="113"/>
        <v>622</v>
      </c>
      <c r="K640">
        <f t="shared" si="114"/>
        <v>622</v>
      </c>
      <c r="L640">
        <f t="shared" si="115"/>
        <v>0</v>
      </c>
      <c r="M640">
        <v>17</v>
      </c>
      <c r="N640">
        <v>17</v>
      </c>
    </row>
    <row r="641" spans="1:14">
      <c r="A641">
        <f t="shared" si="116"/>
        <v>6.3199999999999097</v>
      </c>
      <c r="B641">
        <f t="shared" si="106"/>
        <v>2.9635629594060035E-6</v>
      </c>
      <c r="C641" s="2">
        <f t="shared" si="107"/>
        <v>6.2679996367443911E-6</v>
      </c>
      <c r="D641">
        <f t="shared" si="108"/>
        <v>0.59966232631373362</v>
      </c>
      <c r="E641">
        <f t="shared" si="109"/>
        <v>5.6770841310182988E-6</v>
      </c>
      <c r="F641">
        <f t="shared" si="110"/>
        <v>6.3775196822280589E-6</v>
      </c>
      <c r="H641">
        <f t="shared" si="111"/>
        <v>9.901952283473954E-2</v>
      </c>
      <c r="I641">
        <f t="shared" si="112"/>
        <v>632</v>
      </c>
      <c r="J641">
        <f t="shared" si="113"/>
        <v>610</v>
      </c>
      <c r="K641">
        <f t="shared" si="114"/>
        <v>610</v>
      </c>
      <c r="L641">
        <f t="shared" si="115"/>
        <v>0</v>
      </c>
      <c r="M641">
        <v>19</v>
      </c>
      <c r="N641">
        <v>12</v>
      </c>
    </row>
    <row r="642" spans="1:14">
      <c r="A642">
        <f t="shared" si="116"/>
        <v>6.3299999999999095</v>
      </c>
      <c r="B642">
        <f t="shared" si="106"/>
        <v>2.8615386608035019E-6</v>
      </c>
      <c r="C642" s="2">
        <f t="shared" si="107"/>
        <v>6.1247076447330208E-6</v>
      </c>
      <c r="D642">
        <f t="shared" si="108"/>
        <v>0.59977505916801732</v>
      </c>
      <c r="E642">
        <f t="shared" si="109"/>
        <v>5.5692913943533941E-6</v>
      </c>
      <c r="F642">
        <f t="shared" si="110"/>
        <v>6.1579657259546335E-6</v>
      </c>
      <c r="H642">
        <f t="shared" si="111"/>
        <v>9.5063196222124918E-2</v>
      </c>
      <c r="I642">
        <f t="shared" si="112"/>
        <v>620</v>
      </c>
      <c r="J642">
        <f t="shared" si="113"/>
        <v>589</v>
      </c>
      <c r="K642">
        <f t="shared" si="114"/>
        <v>589</v>
      </c>
      <c r="L642">
        <f t="shared" si="115"/>
        <v>0</v>
      </c>
      <c r="M642">
        <v>12</v>
      </c>
      <c r="N642">
        <v>21</v>
      </c>
    </row>
    <row r="643" spans="1:14">
      <c r="A643">
        <f t="shared" si="116"/>
        <v>6.3399999999999093</v>
      </c>
      <c r="B643">
        <f t="shared" si="106"/>
        <v>2.8129556614689771E-6</v>
      </c>
      <c r="C643" s="2">
        <f t="shared" si="107"/>
        <v>5.9842437483601585E-6</v>
      </c>
      <c r="D643">
        <f t="shared" si="108"/>
        <v>0.59989079539529411</v>
      </c>
      <c r="E643">
        <f t="shared" si="109"/>
        <v>5.4525159296330813E-6</v>
      </c>
      <c r="F643">
        <f t="shared" si="110"/>
        <v>6.053416222967288E-6</v>
      </c>
      <c r="H643">
        <f t="shared" si="111"/>
        <v>9.3052832573868621E-2</v>
      </c>
      <c r="I643">
        <f t="shared" si="112"/>
        <v>607</v>
      </c>
      <c r="J643">
        <f t="shared" si="113"/>
        <v>579</v>
      </c>
      <c r="K643">
        <f t="shared" si="114"/>
        <v>579</v>
      </c>
      <c r="L643">
        <f t="shared" si="115"/>
        <v>0</v>
      </c>
      <c r="M643">
        <v>13</v>
      </c>
      <c r="N643">
        <v>10</v>
      </c>
    </row>
    <row r="644" spans="1:14">
      <c r="A644">
        <f t="shared" si="116"/>
        <v>6.3499999999999091</v>
      </c>
      <c r="B644">
        <f t="shared" si="106"/>
        <v>2.7449394624006427E-6</v>
      </c>
      <c r="C644" s="2">
        <f t="shared" si="107"/>
        <v>5.846562218037017E-6</v>
      </c>
      <c r="D644">
        <f t="shared" si="108"/>
        <v>0.60000953325759632</v>
      </c>
      <c r="E644">
        <f t="shared" si="109"/>
        <v>5.3716713771344025E-6</v>
      </c>
      <c r="F644">
        <f t="shared" si="110"/>
        <v>5.9070469187850052E-6</v>
      </c>
      <c r="H644">
        <f t="shared" si="111"/>
        <v>8.4714729961643032E-2</v>
      </c>
      <c r="I644">
        <f t="shared" si="112"/>
        <v>598</v>
      </c>
      <c r="J644">
        <f t="shared" si="113"/>
        <v>565</v>
      </c>
      <c r="K644">
        <f t="shared" si="114"/>
        <v>565</v>
      </c>
      <c r="L644">
        <f t="shared" si="115"/>
        <v>0</v>
      </c>
      <c r="M644">
        <v>9</v>
      </c>
      <c r="N644">
        <v>14</v>
      </c>
    </row>
    <row r="645" spans="1:14">
      <c r="A645">
        <f t="shared" si="116"/>
        <v>6.3599999999999088</v>
      </c>
      <c r="B645">
        <f t="shared" si="106"/>
        <v>2.6817815632657609E-6</v>
      </c>
      <c r="C645" s="2">
        <f t="shared" si="107"/>
        <v>5.7116178776293777E-6</v>
      </c>
      <c r="D645">
        <f t="shared" si="108"/>
        <v>0.60013127097327523</v>
      </c>
      <c r="E645">
        <f t="shared" si="109"/>
        <v>5.1830340879708199E-6</v>
      </c>
      <c r="F645">
        <f t="shared" si="110"/>
        <v>5.7711325649014562E-6</v>
      </c>
      <c r="H645">
        <f t="shared" si="111"/>
        <v>9.7111708559086657E-2</v>
      </c>
      <c r="I645">
        <f t="shared" si="112"/>
        <v>577</v>
      </c>
      <c r="J645">
        <f t="shared" si="113"/>
        <v>552</v>
      </c>
      <c r="K645">
        <f t="shared" si="114"/>
        <v>552</v>
      </c>
      <c r="L645">
        <f t="shared" si="115"/>
        <v>0</v>
      </c>
      <c r="M645">
        <v>21</v>
      </c>
      <c r="N645">
        <v>13</v>
      </c>
    </row>
    <row r="646" spans="1:14">
      <c r="A646">
        <f t="shared" si="116"/>
        <v>6.3699999999999086</v>
      </c>
      <c r="B646">
        <f t="shared" si="106"/>
        <v>2.6089070642639735E-6</v>
      </c>
      <c r="C646" s="2">
        <f t="shared" si="107"/>
        <v>5.5793660999776186E-6</v>
      </c>
      <c r="D646">
        <f t="shared" si="108"/>
        <v>0.60025600671713286</v>
      </c>
      <c r="E646">
        <f t="shared" si="109"/>
        <v>5.04829316713969E-6</v>
      </c>
      <c r="F646">
        <f t="shared" si="110"/>
        <v>5.6143083104204388E-6</v>
      </c>
      <c r="H646">
        <f t="shared" si="111"/>
        <v>0.10002496833358047</v>
      </c>
      <c r="I646">
        <f t="shared" si="112"/>
        <v>562</v>
      </c>
      <c r="J646">
        <f t="shared" si="113"/>
        <v>537</v>
      </c>
      <c r="K646">
        <f t="shared" si="114"/>
        <v>537</v>
      </c>
      <c r="L646">
        <f t="shared" si="115"/>
        <v>0</v>
      </c>
      <c r="M646">
        <v>15</v>
      </c>
      <c r="N646">
        <v>15</v>
      </c>
    </row>
    <row r="647" spans="1:14">
      <c r="A647">
        <f t="shared" si="116"/>
        <v>6.3799999999999084</v>
      </c>
      <c r="B647">
        <f t="shared" si="106"/>
        <v>2.5554657649959966E-6</v>
      </c>
      <c r="C647" s="2">
        <f t="shared" si="107"/>
        <v>5.449762802467028E-6</v>
      </c>
      <c r="D647">
        <f t="shared" si="108"/>
        <v>0.60038373862055805</v>
      </c>
      <c r="E647">
        <f t="shared" si="109"/>
        <v>4.9315177024193764E-6</v>
      </c>
      <c r="F647">
        <f t="shared" si="110"/>
        <v>5.4993038571343588E-6</v>
      </c>
      <c r="H647">
        <f t="shared" si="111"/>
        <v>9.9925294177191468E-2</v>
      </c>
      <c r="I647">
        <f t="shared" si="112"/>
        <v>549</v>
      </c>
      <c r="J647">
        <f t="shared" si="113"/>
        <v>526</v>
      </c>
      <c r="K647">
        <f t="shared" si="114"/>
        <v>526</v>
      </c>
      <c r="L647">
        <f t="shared" si="115"/>
        <v>0</v>
      </c>
      <c r="M647">
        <v>13</v>
      </c>
      <c r="N647">
        <v>11</v>
      </c>
    </row>
    <row r="648" spans="1:14">
      <c r="A648">
        <f t="shared" si="116"/>
        <v>6.3899999999999082</v>
      </c>
      <c r="B648">
        <f t="shared" si="106"/>
        <v>2.5020244657280194E-6</v>
      </c>
      <c r="C648" s="2">
        <f t="shared" si="107"/>
        <v>5.3227644426460317E-6</v>
      </c>
      <c r="D648">
        <f t="shared" si="108"/>
        <v>0.60051446477166437</v>
      </c>
      <c r="E648">
        <f t="shared" si="109"/>
        <v>4.8147422376990635E-6</v>
      </c>
      <c r="F648">
        <f t="shared" si="110"/>
        <v>5.3842994038482788E-6</v>
      </c>
      <c r="H648">
        <f t="shared" si="111"/>
        <v>0.10031028983889118</v>
      </c>
      <c r="I648">
        <f t="shared" si="112"/>
        <v>536</v>
      </c>
      <c r="J648">
        <f t="shared" si="113"/>
        <v>515</v>
      </c>
      <c r="K648">
        <f t="shared" si="114"/>
        <v>515</v>
      </c>
      <c r="L648">
        <f t="shared" si="115"/>
        <v>0</v>
      </c>
      <c r="M648">
        <v>13</v>
      </c>
      <c r="N648">
        <v>11</v>
      </c>
    </row>
    <row r="649" spans="1:14">
      <c r="A649">
        <f t="shared" si="116"/>
        <v>6.399999999999908</v>
      </c>
      <c r="B649">
        <f t="shared" si="106"/>
        <v>2.4291499667262324E-6</v>
      </c>
      <c r="C649" s="2">
        <f t="shared" si="107"/>
        <v>5.1983280138904558E-6</v>
      </c>
      <c r="D649">
        <f t="shared" si="108"/>
        <v>0.60064818321543156</v>
      </c>
      <c r="E649">
        <f t="shared" si="109"/>
        <v>4.6710185888125239E-6</v>
      </c>
      <c r="F649">
        <f t="shared" si="110"/>
        <v>5.2274751493672615E-6</v>
      </c>
      <c r="H649">
        <f t="shared" si="111"/>
        <v>0.10695987695971032</v>
      </c>
      <c r="I649">
        <f t="shared" si="112"/>
        <v>520</v>
      </c>
      <c r="J649">
        <f t="shared" si="113"/>
        <v>500</v>
      </c>
      <c r="K649">
        <f t="shared" si="114"/>
        <v>500</v>
      </c>
      <c r="L649">
        <f t="shared" si="115"/>
        <v>0</v>
      </c>
      <c r="M649">
        <v>16</v>
      </c>
      <c r="N649">
        <v>15</v>
      </c>
    </row>
    <row r="650" spans="1:14">
      <c r="A650">
        <f t="shared" si="116"/>
        <v>6.4099999999999078</v>
      </c>
      <c r="B650">
        <f t="shared" si="106"/>
        <v>2.351417167790993E-6</v>
      </c>
      <c r="C650" s="2">
        <f t="shared" si="107"/>
        <v>5.0764110411114906E-6</v>
      </c>
      <c r="D650">
        <f t="shared" si="108"/>
        <v>0.60078489195384932</v>
      </c>
      <c r="E650">
        <f t="shared" si="109"/>
        <v>4.590174036313846E-6</v>
      </c>
      <c r="F650">
        <f t="shared" si="110"/>
        <v>5.0601959445875088E-6</v>
      </c>
      <c r="H650">
        <f t="shared" si="111"/>
        <v>0.100686584178091</v>
      </c>
      <c r="I650">
        <f t="shared" si="112"/>
        <v>511</v>
      </c>
      <c r="J650">
        <f t="shared" si="113"/>
        <v>484</v>
      </c>
      <c r="K650">
        <f t="shared" si="114"/>
        <v>484</v>
      </c>
      <c r="L650">
        <f t="shared" si="115"/>
        <v>0</v>
      </c>
      <c r="M650">
        <v>9</v>
      </c>
      <c r="N650">
        <v>16</v>
      </c>
    </row>
    <row r="651" spans="1:14">
      <c r="A651">
        <f t="shared" si="116"/>
        <v>6.4199999999999076</v>
      </c>
      <c r="B651">
        <f t="shared" ref="B651:B714" si="117">+$J651/$J$9</f>
        <v>2.3028341684564682E-6</v>
      </c>
      <c r="C651" s="2">
        <f t="shared" ref="C651:C714" si="118">2*($A651/$C$1*$D651)*BESSELK(2*($A651/$C$1*$D651),1)</f>
        <v>4.9569715765054148E-6</v>
      </c>
      <c r="D651">
        <f t="shared" ref="D651:D714" si="119">+(1-$D$2*$A651/$D$1*(1-$D$3*$A651/$D$1))^$D$4</f>
        <v>0.60092458894606604</v>
      </c>
      <c r="E651">
        <f t="shared" ref="E651:E714" si="120">+$I651/$I$9</f>
        <v>4.4374676593718983E-6</v>
      </c>
      <c r="F651">
        <f t="shared" ref="F651:F714" si="121">+$K651/$K$9</f>
        <v>4.9556464416001633E-6</v>
      </c>
      <c r="H651">
        <f t="shared" ref="H651:H714" si="122">+ABS(LN($C651/$E651))</f>
        <v>0.11071111826447372</v>
      </c>
      <c r="I651">
        <f t="shared" ref="I651:I714" si="123">+$I650-$M651</f>
        <v>494</v>
      </c>
      <c r="J651">
        <f t="shared" ref="J651:J714" si="124">+$J650-$N651-$O651</f>
        <v>474</v>
      </c>
      <c r="K651">
        <f t="shared" ref="K651:K714" si="125">+$K650-$N651</f>
        <v>474</v>
      </c>
      <c r="L651">
        <f t="shared" ref="L651:L714" si="126">+$L650-$O651</f>
        <v>0</v>
      </c>
      <c r="M651">
        <v>17</v>
      </c>
      <c r="N651">
        <v>10</v>
      </c>
    </row>
    <row r="652" spans="1:14">
      <c r="A652">
        <f t="shared" ref="A652:A715" si="127">+$A651+$A$1</f>
        <v>6.4299999999999073</v>
      </c>
      <c r="B652">
        <f t="shared" si="117"/>
        <v>2.2445345692550389E-6</v>
      </c>
      <c r="C652" s="2">
        <f t="shared" si="118"/>
        <v>4.8399681953434407E-6</v>
      </c>
      <c r="D652">
        <f t="shared" si="119"/>
        <v>0.60106727210853728</v>
      </c>
      <c r="E652">
        <f t="shared" si="120"/>
        <v>4.3206921946515846E-6</v>
      </c>
      <c r="F652">
        <f t="shared" si="121"/>
        <v>4.8301870380153496E-6</v>
      </c>
      <c r="H652">
        <f t="shared" si="122"/>
        <v>0.11349252983296992</v>
      </c>
      <c r="I652">
        <f t="shared" si="123"/>
        <v>481</v>
      </c>
      <c r="J652">
        <f t="shared" si="124"/>
        <v>462</v>
      </c>
      <c r="K652">
        <f t="shared" si="125"/>
        <v>462</v>
      </c>
      <c r="L652">
        <f t="shared" si="126"/>
        <v>0</v>
      </c>
      <c r="M652">
        <v>13</v>
      </c>
      <c r="N652">
        <v>12</v>
      </c>
    </row>
    <row r="653" spans="1:14">
      <c r="A653">
        <f t="shared" si="127"/>
        <v>6.4399999999999071</v>
      </c>
      <c r="B653">
        <f t="shared" si="117"/>
        <v>2.1862349700536091E-6</v>
      </c>
      <c r="C653" s="2">
        <f t="shared" si="118"/>
        <v>4.725359991799217E-6</v>
      </c>
      <c r="D653">
        <f t="shared" si="119"/>
        <v>0.60121293931518016</v>
      </c>
      <c r="E653">
        <f t="shared" si="120"/>
        <v>4.2128994579866807E-6</v>
      </c>
      <c r="F653">
        <f t="shared" si="121"/>
        <v>4.7047276344305351E-6</v>
      </c>
      <c r="H653">
        <f t="shared" si="122"/>
        <v>0.11479262877960125</v>
      </c>
      <c r="I653">
        <f t="shared" si="123"/>
        <v>469</v>
      </c>
      <c r="J653">
        <f t="shared" si="124"/>
        <v>450</v>
      </c>
      <c r="K653">
        <f t="shared" si="125"/>
        <v>450</v>
      </c>
      <c r="L653">
        <f t="shared" si="126"/>
        <v>0</v>
      </c>
      <c r="M653">
        <v>12</v>
      </c>
      <c r="N653">
        <v>12</v>
      </c>
    </row>
    <row r="654" spans="1:14">
      <c r="A654">
        <f t="shared" si="127"/>
        <v>6.4499999999999069</v>
      </c>
      <c r="B654">
        <f t="shared" si="117"/>
        <v>2.1327936707856322E-6</v>
      </c>
      <c r="C654" s="2">
        <f t="shared" si="118"/>
        <v>4.6131065748127657E-6</v>
      </c>
      <c r="D654">
        <f t="shared" si="119"/>
        <v>0.6013615883975284</v>
      </c>
      <c r="E654">
        <f t="shared" si="120"/>
        <v>4.0871412652109589E-6</v>
      </c>
      <c r="F654">
        <f t="shared" si="121"/>
        <v>4.5897231811444551E-6</v>
      </c>
      <c r="H654">
        <f t="shared" si="122"/>
        <v>0.12105573894573159</v>
      </c>
      <c r="I654">
        <f t="shared" si="123"/>
        <v>455</v>
      </c>
      <c r="J654">
        <f t="shared" si="124"/>
        <v>439</v>
      </c>
      <c r="K654">
        <f t="shared" si="125"/>
        <v>439</v>
      </c>
      <c r="L654">
        <f t="shared" si="126"/>
        <v>0</v>
      </c>
      <c r="M654">
        <v>14</v>
      </c>
      <c r="N654">
        <v>11</v>
      </c>
    </row>
    <row r="655" spans="1:14">
      <c r="A655">
        <f t="shared" si="127"/>
        <v>6.4599999999999067</v>
      </c>
      <c r="B655">
        <f t="shared" si="117"/>
        <v>2.08906897138456E-6</v>
      </c>
      <c r="C655" s="2">
        <f t="shared" si="118"/>
        <v>4.5031680639885368E-6</v>
      </c>
      <c r="D655">
        <f t="shared" si="119"/>
        <v>0.60151321714489236</v>
      </c>
      <c r="E655">
        <f t="shared" si="120"/>
        <v>4.0332448968785062E-6</v>
      </c>
      <c r="F655">
        <f t="shared" si="121"/>
        <v>4.4956286284558442E-6</v>
      </c>
      <c r="H655">
        <f t="shared" si="122"/>
        <v>0.11020992599374844</v>
      </c>
      <c r="I655">
        <f t="shared" si="123"/>
        <v>449</v>
      </c>
      <c r="J655">
        <f t="shared" si="124"/>
        <v>430</v>
      </c>
      <c r="K655">
        <f t="shared" si="125"/>
        <v>430</v>
      </c>
      <c r="L655">
        <f t="shared" si="126"/>
        <v>0</v>
      </c>
      <c r="M655">
        <v>6</v>
      </c>
      <c r="N655">
        <v>9</v>
      </c>
    </row>
    <row r="656" spans="1:14">
      <c r="A656">
        <f t="shared" si="127"/>
        <v>6.4699999999999065</v>
      </c>
      <c r="B656">
        <f t="shared" si="117"/>
        <v>2.0502025719169403E-6</v>
      </c>
      <c r="C656" s="2">
        <f t="shared" si="118"/>
        <v>4.3955050855263761E-6</v>
      </c>
      <c r="D656">
        <f t="shared" si="119"/>
        <v>0.60166782330451929</v>
      </c>
      <c r="E656">
        <f t="shared" si="120"/>
        <v>3.9254521602136023E-6</v>
      </c>
      <c r="F656">
        <f t="shared" si="121"/>
        <v>4.4119890260659687E-6</v>
      </c>
      <c r="H656">
        <f t="shared" si="122"/>
        <v>0.11310090263937997</v>
      </c>
      <c r="I656">
        <f t="shared" si="123"/>
        <v>437</v>
      </c>
      <c r="J656">
        <f t="shared" si="124"/>
        <v>422</v>
      </c>
      <c r="K656">
        <f t="shared" si="125"/>
        <v>422</v>
      </c>
      <c r="L656">
        <f t="shared" si="126"/>
        <v>0</v>
      </c>
      <c r="M656">
        <v>12</v>
      </c>
      <c r="N656">
        <v>8</v>
      </c>
    </row>
    <row r="657" spans="1:14">
      <c r="A657">
        <f t="shared" si="127"/>
        <v>6.4799999999999063</v>
      </c>
      <c r="B657">
        <f t="shared" si="117"/>
        <v>2.0161944723827731E-6</v>
      </c>
      <c r="C657" s="2">
        <f t="shared" si="118"/>
        <v>4.2900787681832707E-6</v>
      </c>
      <c r="D657">
        <f t="shared" si="119"/>
        <v>0.60182540458175926</v>
      </c>
      <c r="E657">
        <f t="shared" si="120"/>
        <v>3.8625730638257414E-6</v>
      </c>
      <c r="F657">
        <f t="shared" si="121"/>
        <v>4.3388043739748269E-6</v>
      </c>
      <c r="H657">
        <f t="shared" si="122"/>
        <v>0.10497153540745399</v>
      </c>
      <c r="I657">
        <f t="shared" si="123"/>
        <v>430</v>
      </c>
      <c r="J657">
        <f t="shared" si="124"/>
        <v>415</v>
      </c>
      <c r="K657">
        <f t="shared" si="125"/>
        <v>415</v>
      </c>
      <c r="L657">
        <f t="shared" si="126"/>
        <v>0</v>
      </c>
      <c r="M657">
        <v>7</v>
      </c>
      <c r="N657">
        <v>7</v>
      </c>
    </row>
    <row r="658" spans="1:14">
      <c r="A658">
        <f t="shared" si="127"/>
        <v>6.4899999999999061</v>
      </c>
      <c r="B658">
        <f t="shared" si="117"/>
        <v>1.9870446727820584E-6</v>
      </c>
      <c r="C658" s="2">
        <f t="shared" si="118"/>
        <v>4.1868507392647052E-6</v>
      </c>
      <c r="D658">
        <f t="shared" si="119"/>
        <v>0.6019859586402313</v>
      </c>
      <c r="E658">
        <f t="shared" si="120"/>
        <v>3.8176594235486975E-6</v>
      </c>
      <c r="F658">
        <f t="shared" si="121"/>
        <v>4.2760746721824196E-6</v>
      </c>
      <c r="H658">
        <f t="shared" si="122"/>
        <v>9.2311319307728928E-2</v>
      </c>
      <c r="I658">
        <f t="shared" si="123"/>
        <v>425</v>
      </c>
      <c r="J658">
        <f t="shared" si="124"/>
        <v>409</v>
      </c>
      <c r="K658">
        <f t="shared" si="125"/>
        <v>409</v>
      </c>
      <c r="L658">
        <f t="shared" si="126"/>
        <v>0</v>
      </c>
      <c r="M658">
        <v>5</v>
      </c>
      <c r="N658">
        <v>6</v>
      </c>
    </row>
    <row r="659" spans="1:14">
      <c r="A659">
        <f t="shared" si="127"/>
        <v>6.4999999999999059</v>
      </c>
      <c r="B659">
        <f t="shared" si="117"/>
        <v>1.914170173780271E-6</v>
      </c>
      <c r="C659" s="2">
        <f t="shared" si="118"/>
        <v>4.0857831206437261E-6</v>
      </c>
      <c r="D659">
        <f t="shared" si="119"/>
        <v>0.60214948310199368</v>
      </c>
      <c r="E659">
        <f t="shared" si="120"/>
        <v>3.7278321429946107E-6</v>
      </c>
      <c r="F659">
        <f t="shared" si="121"/>
        <v>4.1192504177014014E-6</v>
      </c>
      <c r="H659">
        <f t="shared" si="122"/>
        <v>9.1686546549691245E-2</v>
      </c>
      <c r="I659">
        <f t="shared" si="123"/>
        <v>415</v>
      </c>
      <c r="J659">
        <f t="shared" si="124"/>
        <v>394</v>
      </c>
      <c r="K659">
        <f t="shared" si="125"/>
        <v>394</v>
      </c>
      <c r="L659">
        <f t="shared" si="126"/>
        <v>0</v>
      </c>
      <c r="M659">
        <v>10</v>
      </c>
      <c r="N659">
        <v>15</v>
      </c>
    </row>
    <row r="660" spans="1:14">
      <c r="A660">
        <f t="shared" si="127"/>
        <v>6.5099999999999056</v>
      </c>
      <c r="B660">
        <f t="shared" si="117"/>
        <v>1.870445474379199E-6</v>
      </c>
      <c r="C660" s="2">
        <f t="shared" si="118"/>
        <v>3.986838524806378E-6</v>
      </c>
      <c r="D660">
        <f t="shared" si="119"/>
        <v>0.6023159755477171</v>
      </c>
      <c r="E660">
        <f t="shared" si="120"/>
        <v>3.6290221343851149E-6</v>
      </c>
      <c r="F660">
        <f t="shared" si="121"/>
        <v>4.0251558650127914E-6</v>
      </c>
      <c r="H660">
        <f t="shared" si="122"/>
        <v>9.4035339634931644E-2</v>
      </c>
      <c r="I660">
        <f t="shared" si="123"/>
        <v>404</v>
      </c>
      <c r="J660">
        <f t="shared" si="124"/>
        <v>385</v>
      </c>
      <c r="K660">
        <f t="shared" si="125"/>
        <v>385</v>
      </c>
      <c r="L660">
        <f t="shared" si="126"/>
        <v>0</v>
      </c>
      <c r="M660">
        <v>11</v>
      </c>
      <c r="N660">
        <v>9</v>
      </c>
    </row>
    <row r="661" spans="1:14">
      <c r="A661">
        <f t="shared" si="127"/>
        <v>6.5199999999999054</v>
      </c>
      <c r="B661">
        <f t="shared" si="117"/>
        <v>1.8267207749781267E-6</v>
      </c>
      <c r="C661" s="2">
        <f t="shared" si="118"/>
        <v>3.8899800509222235E-6</v>
      </c>
      <c r="D661">
        <f t="shared" si="119"/>
        <v>0.60248543351685935</v>
      </c>
      <c r="E661">
        <f t="shared" si="120"/>
        <v>3.5032639416093931E-6</v>
      </c>
      <c r="F661">
        <f t="shared" si="121"/>
        <v>3.9310613123241805E-6</v>
      </c>
      <c r="H661">
        <f t="shared" si="122"/>
        <v>0.10470894063769824</v>
      </c>
      <c r="I661">
        <f t="shared" si="123"/>
        <v>390</v>
      </c>
      <c r="J661">
        <f t="shared" si="124"/>
        <v>376</v>
      </c>
      <c r="K661">
        <f t="shared" si="125"/>
        <v>376</v>
      </c>
      <c r="L661">
        <f t="shared" si="126"/>
        <v>0</v>
      </c>
      <c r="M661">
        <v>14</v>
      </c>
      <c r="N661">
        <v>9</v>
      </c>
    </row>
    <row r="662" spans="1:14">
      <c r="A662">
        <f t="shared" si="127"/>
        <v>6.5299999999999052</v>
      </c>
      <c r="B662">
        <f t="shared" si="117"/>
        <v>1.787854375510507E-6</v>
      </c>
      <c r="C662" s="2">
        <f t="shared" si="118"/>
        <v>3.7951712809381666E-6</v>
      </c>
      <c r="D662">
        <f t="shared" si="119"/>
        <v>0.60265785450784437</v>
      </c>
      <c r="E662">
        <f t="shared" si="120"/>
        <v>3.4403848452215323E-6</v>
      </c>
      <c r="F662">
        <f t="shared" si="121"/>
        <v>3.8474217099343041E-6</v>
      </c>
      <c r="H662">
        <f t="shared" si="122"/>
        <v>9.8146204407323828E-2</v>
      </c>
      <c r="I662">
        <f t="shared" si="123"/>
        <v>383</v>
      </c>
      <c r="J662">
        <f t="shared" si="124"/>
        <v>368</v>
      </c>
      <c r="K662">
        <f t="shared" si="125"/>
        <v>368</v>
      </c>
      <c r="L662">
        <f t="shared" si="126"/>
        <v>0</v>
      </c>
      <c r="M662">
        <v>7</v>
      </c>
      <c r="N662">
        <v>8</v>
      </c>
    </row>
    <row r="663" spans="1:14">
      <c r="A663">
        <f t="shared" si="127"/>
        <v>6.539999999999905</v>
      </c>
      <c r="B663">
        <f t="shared" si="117"/>
        <v>1.7684211757766972E-6</v>
      </c>
      <c r="C663" s="2">
        <f t="shared" si="118"/>
        <v>3.7023762756947563E-6</v>
      </c>
      <c r="D663">
        <f t="shared" si="119"/>
        <v>0.60283323597824134</v>
      </c>
      <c r="E663">
        <f t="shared" si="120"/>
        <v>3.3775057488336714E-6</v>
      </c>
      <c r="F663">
        <f t="shared" si="121"/>
        <v>3.8056019087393663E-6</v>
      </c>
      <c r="H663">
        <f t="shared" si="122"/>
        <v>9.1837357230642264E-2</v>
      </c>
      <c r="I663">
        <f t="shared" si="123"/>
        <v>376</v>
      </c>
      <c r="J663">
        <f t="shared" si="124"/>
        <v>364</v>
      </c>
      <c r="K663">
        <f t="shared" si="125"/>
        <v>364</v>
      </c>
      <c r="L663">
        <f t="shared" si="126"/>
        <v>0</v>
      </c>
      <c r="M663">
        <v>7</v>
      </c>
      <c r="N663">
        <v>4</v>
      </c>
    </row>
    <row r="664" spans="1:14">
      <c r="A664">
        <f t="shared" si="127"/>
        <v>6.5499999999999048</v>
      </c>
      <c r="B664">
        <f t="shared" si="117"/>
        <v>1.73441307624253E-6</v>
      </c>
      <c r="C664" s="2">
        <f t="shared" si="118"/>
        <v>3.6115595710632135E-6</v>
      </c>
      <c r="D664">
        <f t="shared" si="119"/>
        <v>0.60301157534494965</v>
      </c>
      <c r="E664">
        <f t="shared" si="120"/>
        <v>3.3146266524458105E-6</v>
      </c>
      <c r="F664">
        <f t="shared" si="121"/>
        <v>3.7324172566482245E-6</v>
      </c>
      <c r="H664">
        <f t="shared" si="122"/>
        <v>8.5794699599768043E-2</v>
      </c>
      <c r="I664">
        <f t="shared" si="123"/>
        <v>369</v>
      </c>
      <c r="J664">
        <f t="shared" si="124"/>
        <v>357</v>
      </c>
      <c r="K664">
        <f t="shared" si="125"/>
        <v>357</v>
      </c>
      <c r="L664">
        <f t="shared" si="126"/>
        <v>0</v>
      </c>
      <c r="M664">
        <v>7</v>
      </c>
      <c r="N664">
        <v>7</v>
      </c>
    </row>
    <row r="665" spans="1:14">
      <c r="A665">
        <f t="shared" si="127"/>
        <v>6.5599999999999046</v>
      </c>
      <c r="B665">
        <f t="shared" si="117"/>
        <v>1.6906883768414577E-6</v>
      </c>
      <c r="C665" s="2">
        <f t="shared" si="118"/>
        <v>3.5226861741022985E-6</v>
      </c>
      <c r="D665">
        <f t="shared" si="119"/>
        <v>0.60319286998438393</v>
      </c>
      <c r="E665">
        <f t="shared" si="120"/>
        <v>3.2607302841133581E-6</v>
      </c>
      <c r="F665">
        <f t="shared" si="121"/>
        <v>3.6383227039596136E-6</v>
      </c>
      <c r="H665">
        <f t="shared" si="122"/>
        <v>7.7272632403448047E-2</v>
      </c>
      <c r="I665">
        <f t="shared" si="123"/>
        <v>363</v>
      </c>
      <c r="J665">
        <f t="shared" si="124"/>
        <v>348</v>
      </c>
      <c r="K665">
        <f t="shared" si="125"/>
        <v>348</v>
      </c>
      <c r="L665">
        <f t="shared" si="126"/>
        <v>0</v>
      </c>
      <c r="M665">
        <v>6</v>
      </c>
      <c r="N665">
        <v>9</v>
      </c>
    </row>
    <row r="666" spans="1:14">
      <c r="A666">
        <f t="shared" si="127"/>
        <v>6.5699999999999044</v>
      </c>
      <c r="B666">
        <f t="shared" si="117"/>
        <v>1.6518219773738382E-6</v>
      </c>
      <c r="C666" s="2">
        <f t="shared" si="118"/>
        <v>3.4357215592337103E-6</v>
      </c>
      <c r="D666">
        <f t="shared" si="119"/>
        <v>0.60337711723266241</v>
      </c>
      <c r="E666">
        <f t="shared" si="120"/>
        <v>3.2158166438363147E-6</v>
      </c>
      <c r="F666">
        <f t="shared" si="121"/>
        <v>3.5546831015697377E-6</v>
      </c>
      <c r="H666">
        <f t="shared" si="122"/>
        <v>6.6145628568010609E-2</v>
      </c>
      <c r="I666">
        <f t="shared" si="123"/>
        <v>358</v>
      </c>
      <c r="J666">
        <f t="shared" si="124"/>
        <v>340</v>
      </c>
      <c r="K666">
        <f t="shared" si="125"/>
        <v>340</v>
      </c>
      <c r="L666">
        <f t="shared" si="126"/>
        <v>0</v>
      </c>
      <c r="M666">
        <v>5</v>
      </c>
      <c r="N666">
        <v>8</v>
      </c>
    </row>
    <row r="667" spans="1:14">
      <c r="A667">
        <f t="shared" si="127"/>
        <v>6.5799999999999041</v>
      </c>
      <c r="B667">
        <f t="shared" si="117"/>
        <v>1.5838057783055036E-6</v>
      </c>
      <c r="C667" s="2">
        <f t="shared" si="118"/>
        <v>3.3506316644349508E-6</v>
      </c>
      <c r="D667">
        <f t="shared" si="119"/>
        <v>0.60356431438579761</v>
      </c>
      <c r="E667">
        <f t="shared" si="120"/>
        <v>3.1259893632822279E-6</v>
      </c>
      <c r="F667">
        <f t="shared" si="121"/>
        <v>3.4083137973874545E-6</v>
      </c>
      <c r="H667">
        <f t="shared" si="122"/>
        <v>6.9398055277509779E-2</v>
      </c>
      <c r="I667">
        <f t="shared" si="123"/>
        <v>348</v>
      </c>
      <c r="J667">
        <f t="shared" si="124"/>
        <v>326</v>
      </c>
      <c r="K667">
        <f t="shared" si="125"/>
        <v>326</v>
      </c>
      <c r="L667">
        <f t="shared" si="126"/>
        <v>0</v>
      </c>
      <c r="M667">
        <v>10</v>
      </c>
      <c r="N667">
        <v>14</v>
      </c>
    </row>
    <row r="668" spans="1:14">
      <c r="A668">
        <f t="shared" si="127"/>
        <v>6.5899999999999039</v>
      </c>
      <c r="B668">
        <f t="shared" si="117"/>
        <v>1.5449393788378839E-6</v>
      </c>
      <c r="C668" s="2">
        <f t="shared" si="118"/>
        <v>3.2673828874483893E-6</v>
      </c>
      <c r="D668">
        <f t="shared" si="119"/>
        <v>0.60375445869989053</v>
      </c>
      <c r="E668">
        <f t="shared" si="120"/>
        <v>2.9822657143956886E-6</v>
      </c>
      <c r="F668">
        <f t="shared" si="121"/>
        <v>3.3246741949975781E-6</v>
      </c>
      <c r="H668">
        <f t="shared" si="122"/>
        <v>9.130600576140839E-2</v>
      </c>
      <c r="I668">
        <f t="shared" si="123"/>
        <v>332</v>
      </c>
      <c r="J668">
        <f t="shared" si="124"/>
        <v>318</v>
      </c>
      <c r="K668">
        <f t="shared" si="125"/>
        <v>318</v>
      </c>
      <c r="L668">
        <f t="shared" si="126"/>
        <v>0</v>
      </c>
      <c r="M668">
        <v>16</v>
      </c>
      <c r="N668">
        <v>8</v>
      </c>
    </row>
    <row r="669" spans="1:14">
      <c r="A669">
        <f t="shared" si="127"/>
        <v>6.5999999999999037</v>
      </c>
      <c r="B669">
        <f t="shared" si="117"/>
        <v>1.5012146794368116E-6</v>
      </c>
      <c r="C669" s="2">
        <f t="shared" si="118"/>
        <v>3.1859420820058905E-6</v>
      </c>
      <c r="D669">
        <f t="shared" si="119"/>
        <v>0.60394754739132572</v>
      </c>
      <c r="E669">
        <f t="shared" si="120"/>
        <v>2.8744729777307843E-6</v>
      </c>
      <c r="F669">
        <f t="shared" si="121"/>
        <v>3.2305796423089672E-6</v>
      </c>
      <c r="H669">
        <f t="shared" si="122"/>
        <v>0.10287868706478796</v>
      </c>
      <c r="I669">
        <f t="shared" si="123"/>
        <v>320</v>
      </c>
      <c r="J669">
        <f t="shared" si="124"/>
        <v>309</v>
      </c>
      <c r="K669">
        <f t="shared" si="125"/>
        <v>309</v>
      </c>
      <c r="L669">
        <f t="shared" si="126"/>
        <v>0</v>
      </c>
      <c r="M669">
        <v>12</v>
      </c>
      <c r="N669">
        <v>9</v>
      </c>
    </row>
    <row r="670" spans="1:14">
      <c r="A670">
        <f t="shared" si="127"/>
        <v>6.6099999999999035</v>
      </c>
      <c r="B670">
        <f t="shared" si="117"/>
        <v>1.4574899800357396E-6</v>
      </c>
      <c r="C670" s="2">
        <f t="shared" si="118"/>
        <v>3.1062765540676251E-6</v>
      </c>
      <c r="D670">
        <f t="shared" si="119"/>
        <v>0.60414357763697013</v>
      </c>
      <c r="E670">
        <f t="shared" si="120"/>
        <v>2.8026111532875145E-6</v>
      </c>
      <c r="F670">
        <f t="shared" si="121"/>
        <v>3.1364850896203567E-6</v>
      </c>
      <c r="H670">
        <f t="shared" si="122"/>
        <v>0.10287322205179393</v>
      </c>
      <c r="I670">
        <f t="shared" si="123"/>
        <v>312</v>
      </c>
      <c r="J670">
        <f t="shared" si="124"/>
        <v>300</v>
      </c>
      <c r="K670">
        <f t="shared" si="125"/>
        <v>300</v>
      </c>
      <c r="L670">
        <f t="shared" si="126"/>
        <v>0</v>
      </c>
      <c r="M670">
        <v>8</v>
      </c>
      <c r="N670">
        <v>9</v>
      </c>
    </row>
    <row r="671" spans="1:14">
      <c r="A671">
        <f t="shared" si="127"/>
        <v>6.6199999999999033</v>
      </c>
      <c r="B671">
        <f t="shared" si="117"/>
        <v>1.4137652806346674E-6</v>
      </c>
      <c r="C671" s="2">
        <f t="shared" si="118"/>
        <v>3.028354058074478E-6</v>
      </c>
      <c r="D671">
        <f t="shared" si="119"/>
        <v>0.60434254657437259</v>
      </c>
      <c r="E671">
        <f t="shared" si="120"/>
        <v>2.7576975130104711E-6</v>
      </c>
      <c r="F671">
        <f t="shared" si="121"/>
        <v>3.0423905369317458E-6</v>
      </c>
      <c r="H671">
        <f t="shared" si="122"/>
        <v>9.3623159624150548E-2</v>
      </c>
      <c r="I671">
        <f t="shared" si="123"/>
        <v>307</v>
      </c>
      <c r="J671">
        <f t="shared" si="124"/>
        <v>291</v>
      </c>
      <c r="K671">
        <f t="shared" si="125"/>
        <v>291</v>
      </c>
      <c r="L671">
        <f t="shared" si="126"/>
        <v>0</v>
      </c>
      <c r="M671">
        <v>5</v>
      </c>
      <c r="N671">
        <v>9</v>
      </c>
    </row>
    <row r="672" spans="1:14">
      <c r="A672">
        <f t="shared" si="127"/>
        <v>6.6299999999999031</v>
      </c>
      <c r="B672">
        <f t="shared" si="117"/>
        <v>1.3846154810339525E-6</v>
      </c>
      <c r="C672" s="2">
        <f t="shared" si="118"/>
        <v>2.9521427932128909E-6</v>
      </c>
      <c r="D672">
        <f t="shared" si="119"/>
        <v>0.60454445130196799</v>
      </c>
      <c r="E672">
        <f t="shared" si="120"/>
        <v>2.6499047763455668E-6</v>
      </c>
      <c r="F672">
        <f t="shared" si="121"/>
        <v>2.979660835139339E-6</v>
      </c>
      <c r="H672">
        <f t="shared" si="122"/>
        <v>0.10800757135493176</v>
      </c>
      <c r="I672">
        <f t="shared" si="123"/>
        <v>295</v>
      </c>
      <c r="J672">
        <f t="shared" si="124"/>
        <v>285</v>
      </c>
      <c r="K672">
        <f t="shared" si="125"/>
        <v>285</v>
      </c>
      <c r="L672">
        <f t="shared" si="126"/>
        <v>0</v>
      </c>
      <c r="M672">
        <v>12</v>
      </c>
      <c r="N672">
        <v>6</v>
      </c>
    </row>
    <row r="673" spans="1:14">
      <c r="A673">
        <f t="shared" si="127"/>
        <v>6.6399999999999029</v>
      </c>
      <c r="B673">
        <f t="shared" si="117"/>
        <v>1.316599281965618E-6</v>
      </c>
      <c r="C673" s="2">
        <f t="shared" si="118"/>
        <v>2.8776113996915102E-6</v>
      </c>
      <c r="D673">
        <f t="shared" si="119"/>
        <v>0.60474928887928214</v>
      </c>
      <c r="E673">
        <f t="shared" si="120"/>
        <v>2.578042951902297E-6</v>
      </c>
      <c r="F673">
        <f t="shared" si="121"/>
        <v>2.8332915309570554E-6</v>
      </c>
      <c r="H673">
        <f t="shared" si="122"/>
        <v>0.10993000960111521</v>
      </c>
      <c r="I673">
        <f t="shared" si="123"/>
        <v>287</v>
      </c>
      <c r="J673">
        <f t="shared" si="124"/>
        <v>271</v>
      </c>
      <c r="K673">
        <f t="shared" si="125"/>
        <v>271</v>
      </c>
      <c r="L673">
        <f t="shared" si="126"/>
        <v>0</v>
      </c>
      <c r="M673">
        <v>8</v>
      </c>
      <c r="N673">
        <v>14</v>
      </c>
    </row>
    <row r="674" spans="1:14">
      <c r="A674">
        <f t="shared" si="127"/>
        <v>6.6499999999999027</v>
      </c>
      <c r="B674">
        <f t="shared" si="117"/>
        <v>1.2825911824314508E-6</v>
      </c>
      <c r="C674" s="2">
        <f t="shared" si="118"/>
        <v>2.8047289550288225E-6</v>
      </c>
      <c r="D674">
        <f t="shared" si="119"/>
        <v>0.60495705632713914</v>
      </c>
      <c r="E674">
        <f t="shared" si="120"/>
        <v>2.4882156713482101E-6</v>
      </c>
      <c r="F674">
        <f t="shared" si="121"/>
        <v>2.760106878865914E-6</v>
      </c>
      <c r="H674">
        <f t="shared" si="122"/>
        <v>0.11974104933699502</v>
      </c>
      <c r="I674">
        <f t="shared" si="123"/>
        <v>277</v>
      </c>
      <c r="J674">
        <f t="shared" si="124"/>
        <v>264</v>
      </c>
      <c r="K674">
        <f t="shared" si="125"/>
        <v>264</v>
      </c>
      <c r="L674">
        <f t="shared" si="126"/>
        <v>0</v>
      </c>
      <c r="M674">
        <v>10</v>
      </c>
      <c r="N674">
        <v>7</v>
      </c>
    </row>
    <row r="675" spans="1:14">
      <c r="A675">
        <f t="shared" si="127"/>
        <v>6.6599999999999024</v>
      </c>
      <c r="B675">
        <f t="shared" si="117"/>
        <v>1.2582996827641885E-6</v>
      </c>
      <c r="C675" s="2">
        <f t="shared" si="118"/>
        <v>2.7334649703509761E-6</v>
      </c>
      <c r="D675">
        <f t="shared" si="119"/>
        <v>0.60516775062787143</v>
      </c>
      <c r="E675">
        <f t="shared" si="120"/>
        <v>2.4343193030157577E-6</v>
      </c>
      <c r="F675">
        <f t="shared" si="121"/>
        <v>2.7078321273722412E-6</v>
      </c>
      <c r="H675">
        <f t="shared" si="122"/>
        <v>0.11590285388906454</v>
      </c>
      <c r="I675">
        <f t="shared" si="123"/>
        <v>271</v>
      </c>
      <c r="J675">
        <f t="shared" si="124"/>
        <v>259</v>
      </c>
      <c r="K675">
        <f t="shared" si="125"/>
        <v>259</v>
      </c>
      <c r="L675">
        <f t="shared" si="126"/>
        <v>0</v>
      </c>
      <c r="M675">
        <v>6</v>
      </c>
      <c r="N675">
        <v>5</v>
      </c>
    </row>
    <row r="676" spans="1:14">
      <c r="A676">
        <f t="shared" si="127"/>
        <v>6.6699999999999022</v>
      </c>
      <c r="B676">
        <f t="shared" si="117"/>
        <v>1.2242915832300213E-6</v>
      </c>
      <c r="C676" s="2">
        <f t="shared" si="118"/>
        <v>2.6637893866991605E-6</v>
      </c>
      <c r="D676">
        <f t="shared" si="119"/>
        <v>0.60538136872553117</v>
      </c>
      <c r="E676">
        <f t="shared" si="120"/>
        <v>2.3444920224616709E-6</v>
      </c>
      <c r="F676">
        <f t="shared" si="121"/>
        <v>2.6346474752810998E-6</v>
      </c>
      <c r="H676">
        <f t="shared" si="122"/>
        <v>0.12768093362507052</v>
      </c>
      <c r="I676">
        <f t="shared" si="123"/>
        <v>261</v>
      </c>
      <c r="J676">
        <f t="shared" si="124"/>
        <v>252</v>
      </c>
      <c r="K676">
        <f t="shared" si="125"/>
        <v>252</v>
      </c>
      <c r="L676">
        <f t="shared" si="126"/>
        <v>0</v>
      </c>
      <c r="M676">
        <v>10</v>
      </c>
      <c r="N676">
        <v>7</v>
      </c>
    </row>
    <row r="677" spans="1:14">
      <c r="A677">
        <f t="shared" si="127"/>
        <v>6.679999999999902</v>
      </c>
      <c r="B677">
        <f t="shared" si="117"/>
        <v>1.1854251837624015E-6</v>
      </c>
      <c r="C677" s="2">
        <f t="shared" si="118"/>
        <v>2.5956725713458305E-6</v>
      </c>
      <c r="D677">
        <f t="shared" si="119"/>
        <v>0.60559790752610543</v>
      </c>
      <c r="E677">
        <f t="shared" si="120"/>
        <v>2.3175438382954449E-6</v>
      </c>
      <c r="F677">
        <f t="shared" si="121"/>
        <v>2.5510078728912235E-6</v>
      </c>
      <c r="H677">
        <f t="shared" si="122"/>
        <v>0.11333772826616596</v>
      </c>
      <c r="I677">
        <f t="shared" si="123"/>
        <v>258</v>
      </c>
      <c r="J677">
        <f t="shared" si="124"/>
        <v>244</v>
      </c>
      <c r="K677">
        <f t="shared" si="125"/>
        <v>244</v>
      </c>
      <c r="L677">
        <f t="shared" si="126"/>
        <v>0</v>
      </c>
      <c r="M677">
        <v>3</v>
      </c>
      <c r="N677">
        <v>8</v>
      </c>
    </row>
    <row r="678" spans="1:14">
      <c r="A678">
        <f t="shared" si="127"/>
        <v>6.6899999999999018</v>
      </c>
      <c r="B678">
        <f t="shared" si="117"/>
        <v>1.1562753841616866E-6</v>
      </c>
      <c r="C678" s="2">
        <f t="shared" si="118"/>
        <v>2.5290853141192215E-6</v>
      </c>
      <c r="D678">
        <f t="shared" si="119"/>
        <v>0.60581736389773233</v>
      </c>
      <c r="E678">
        <f t="shared" si="120"/>
        <v>2.2097511016305402E-6</v>
      </c>
      <c r="F678">
        <f t="shared" si="121"/>
        <v>2.4882781710988162E-6</v>
      </c>
      <c r="H678">
        <f t="shared" si="122"/>
        <v>0.13497781595775662</v>
      </c>
      <c r="I678">
        <f t="shared" si="123"/>
        <v>246</v>
      </c>
      <c r="J678">
        <f t="shared" si="124"/>
        <v>238</v>
      </c>
      <c r="K678">
        <f t="shared" si="125"/>
        <v>238</v>
      </c>
      <c r="L678">
        <f t="shared" si="126"/>
        <v>0</v>
      </c>
      <c r="M678">
        <v>12</v>
      </c>
      <c r="N678">
        <v>6</v>
      </c>
    </row>
    <row r="679" spans="1:14">
      <c r="A679">
        <f t="shared" si="127"/>
        <v>6.6999999999999016</v>
      </c>
      <c r="B679">
        <f t="shared" si="117"/>
        <v>1.1319838844944243E-6</v>
      </c>
      <c r="C679" s="2">
        <f t="shared" si="118"/>
        <v>2.463998823735694E-6</v>
      </c>
      <c r="D679">
        <f t="shared" si="119"/>
        <v>0.60603973467091854</v>
      </c>
      <c r="E679">
        <f t="shared" si="120"/>
        <v>2.1648374613534968E-6</v>
      </c>
      <c r="F679">
        <f t="shared" si="121"/>
        <v>2.4360034196051439E-6</v>
      </c>
      <c r="H679">
        <f t="shared" si="122"/>
        <v>0.12944028524232432</v>
      </c>
      <c r="I679">
        <f t="shared" si="123"/>
        <v>241</v>
      </c>
      <c r="J679">
        <f t="shared" si="124"/>
        <v>233</v>
      </c>
      <c r="K679">
        <f t="shared" si="125"/>
        <v>233</v>
      </c>
      <c r="L679">
        <f t="shared" si="126"/>
        <v>0</v>
      </c>
      <c r="M679">
        <v>5</v>
      </c>
      <c r="N679">
        <v>5</v>
      </c>
    </row>
    <row r="680" spans="1:14">
      <c r="A680">
        <f t="shared" si="127"/>
        <v>6.7099999999999014</v>
      </c>
      <c r="B680">
        <f t="shared" si="117"/>
        <v>1.1076923848271621E-6</v>
      </c>
      <c r="C680" s="2">
        <f t="shared" si="118"/>
        <v>2.4003847241390875E-6</v>
      </c>
      <c r="D680">
        <f t="shared" si="119"/>
        <v>0.60626501663876109</v>
      </c>
      <c r="E680">
        <f t="shared" si="120"/>
        <v>2.1468720052426793E-6</v>
      </c>
      <c r="F680">
        <f t="shared" si="121"/>
        <v>2.3837286681114712E-6</v>
      </c>
      <c r="H680">
        <f t="shared" si="122"/>
        <v>0.11161712474187468</v>
      </c>
      <c r="I680">
        <f t="shared" si="123"/>
        <v>239</v>
      </c>
      <c r="J680">
        <f t="shared" si="124"/>
        <v>228</v>
      </c>
      <c r="K680">
        <f t="shared" si="125"/>
        <v>228</v>
      </c>
      <c r="L680">
        <f t="shared" si="126"/>
        <v>0</v>
      </c>
      <c r="M680">
        <v>2</v>
      </c>
      <c r="N680">
        <v>5</v>
      </c>
    </row>
    <row r="681" spans="1:14">
      <c r="A681">
        <f t="shared" si="127"/>
        <v>6.7199999999999012</v>
      </c>
      <c r="B681">
        <f t="shared" si="117"/>
        <v>1.0979757849602571E-6</v>
      </c>
      <c r="C681" s="2">
        <f t="shared" si="118"/>
        <v>2.3382150508469475E-6</v>
      </c>
      <c r="D681">
        <f t="shared" si="119"/>
        <v>0.60649320655716921</v>
      </c>
      <c r="E681">
        <f t="shared" si="120"/>
        <v>2.0750101807994099E-6</v>
      </c>
      <c r="F681">
        <f t="shared" si="121"/>
        <v>2.3628187675140021E-6</v>
      </c>
      <c r="H681">
        <f t="shared" si="122"/>
        <v>0.11942177942725039</v>
      </c>
      <c r="I681">
        <f t="shared" si="123"/>
        <v>231</v>
      </c>
      <c r="J681">
        <f t="shared" si="124"/>
        <v>226</v>
      </c>
      <c r="K681">
        <f t="shared" si="125"/>
        <v>226</v>
      </c>
      <c r="L681">
        <f t="shared" si="126"/>
        <v>0</v>
      </c>
      <c r="M681">
        <v>8</v>
      </c>
      <c r="N681">
        <v>2</v>
      </c>
    </row>
    <row r="682" spans="1:14">
      <c r="A682">
        <f t="shared" si="127"/>
        <v>6.729999999999901</v>
      </c>
      <c r="B682">
        <f t="shared" si="117"/>
        <v>1.0882591850933522E-6</v>
      </c>
      <c r="C682" s="2">
        <f t="shared" si="118"/>
        <v>2.277462247302947E-6</v>
      </c>
      <c r="D682">
        <f t="shared" si="119"/>
        <v>0.60672430114508957</v>
      </c>
      <c r="E682">
        <f t="shared" si="120"/>
        <v>2.0480619966331835E-6</v>
      </c>
      <c r="F682">
        <f t="shared" si="121"/>
        <v>2.341908866916533E-6</v>
      </c>
      <c r="H682">
        <f t="shared" si="122"/>
        <v>0.10616779512564718</v>
      </c>
      <c r="I682">
        <f t="shared" si="123"/>
        <v>228</v>
      </c>
      <c r="J682">
        <f t="shared" si="124"/>
        <v>224</v>
      </c>
      <c r="K682">
        <f t="shared" si="125"/>
        <v>224</v>
      </c>
      <c r="L682">
        <f t="shared" si="126"/>
        <v>0</v>
      </c>
      <c r="M682">
        <v>3</v>
      </c>
      <c r="N682">
        <v>2</v>
      </c>
    </row>
    <row r="683" spans="1:14">
      <c r="A683">
        <f t="shared" si="127"/>
        <v>6.7399999999999007</v>
      </c>
      <c r="B683">
        <f t="shared" si="117"/>
        <v>1.0834008851598997E-6</v>
      </c>
      <c r="C683" s="2">
        <f t="shared" si="118"/>
        <v>2.2180991612352975E-6</v>
      </c>
      <c r="D683">
        <f t="shared" si="119"/>
        <v>0.60695829708473148</v>
      </c>
      <c r="E683">
        <f t="shared" si="120"/>
        <v>2.039079268577775E-6</v>
      </c>
      <c r="F683">
        <f t="shared" si="121"/>
        <v>2.3314539166177985E-6</v>
      </c>
      <c r="H683">
        <f t="shared" si="122"/>
        <v>8.4152228389370462E-2</v>
      </c>
      <c r="I683">
        <f t="shared" si="123"/>
        <v>227</v>
      </c>
      <c r="J683">
        <f t="shared" si="124"/>
        <v>223</v>
      </c>
      <c r="K683">
        <f t="shared" si="125"/>
        <v>223</v>
      </c>
      <c r="L683">
        <f t="shared" si="126"/>
        <v>0</v>
      </c>
      <c r="M683">
        <v>1</v>
      </c>
      <c r="N683">
        <v>1</v>
      </c>
    </row>
    <row r="684" spans="1:14">
      <c r="A684">
        <f t="shared" si="127"/>
        <v>6.7499999999999005</v>
      </c>
      <c r="B684">
        <f t="shared" si="117"/>
        <v>1.0688259853595424E-6</v>
      </c>
      <c r="C684" s="2">
        <f t="shared" si="118"/>
        <v>2.1600990410204809E-6</v>
      </c>
      <c r="D684">
        <f t="shared" si="119"/>
        <v>0.60719519102179742</v>
      </c>
      <c r="E684">
        <f t="shared" si="120"/>
        <v>2.0211138124669575E-6</v>
      </c>
      <c r="F684">
        <f t="shared" si="121"/>
        <v>2.3000890657215948E-6</v>
      </c>
      <c r="H684">
        <f t="shared" si="122"/>
        <v>6.6505321206578705E-2</v>
      </c>
      <c r="I684">
        <f t="shared" si="123"/>
        <v>225</v>
      </c>
      <c r="J684">
        <f t="shared" si="124"/>
        <v>220</v>
      </c>
      <c r="K684">
        <f t="shared" si="125"/>
        <v>220</v>
      </c>
      <c r="L684">
        <f t="shared" si="126"/>
        <v>0</v>
      </c>
      <c r="M684">
        <v>2</v>
      </c>
      <c r="N684">
        <v>3</v>
      </c>
    </row>
    <row r="685" spans="1:14">
      <c r="A685">
        <f t="shared" si="127"/>
        <v>6.7599999999999003</v>
      </c>
      <c r="B685">
        <f t="shared" si="117"/>
        <v>1.0493927856257325E-6</v>
      </c>
      <c r="C685" s="2">
        <f t="shared" si="118"/>
        <v>2.103435532052385E-6</v>
      </c>
      <c r="D685">
        <f t="shared" si="119"/>
        <v>0.60743497956571213</v>
      </c>
      <c r="E685">
        <f t="shared" si="120"/>
        <v>1.9762001721899141E-6</v>
      </c>
      <c r="F685">
        <f t="shared" si="121"/>
        <v>2.2582692645266566E-6</v>
      </c>
      <c r="H685">
        <f t="shared" si="122"/>
        <v>6.2396079725464133E-2</v>
      </c>
      <c r="I685">
        <f t="shared" si="123"/>
        <v>220</v>
      </c>
      <c r="J685">
        <f t="shared" si="124"/>
        <v>216</v>
      </c>
      <c r="K685">
        <f t="shared" si="125"/>
        <v>216</v>
      </c>
      <c r="L685">
        <f t="shared" si="126"/>
        <v>0</v>
      </c>
      <c r="M685">
        <v>5</v>
      </c>
      <c r="N685">
        <v>4</v>
      </c>
    </row>
    <row r="686" spans="1:14">
      <c r="A686">
        <f t="shared" si="127"/>
        <v>6.7699999999999001</v>
      </c>
      <c r="B686">
        <f t="shared" si="117"/>
        <v>1.0251012859584701E-6</v>
      </c>
      <c r="C686" s="2">
        <f t="shared" si="118"/>
        <v>2.0480826731162342E-6</v>
      </c>
      <c r="D686">
        <f t="shared" si="119"/>
        <v>0.60767765928985495</v>
      </c>
      <c r="E686">
        <f t="shared" si="120"/>
        <v>1.9402692599682792E-6</v>
      </c>
      <c r="F686">
        <f t="shared" si="121"/>
        <v>2.2059945130329843E-6</v>
      </c>
      <c r="H686">
        <f t="shared" si="122"/>
        <v>5.4077316852691883E-2</v>
      </c>
      <c r="I686">
        <f t="shared" si="123"/>
        <v>216</v>
      </c>
      <c r="J686">
        <f t="shared" si="124"/>
        <v>211</v>
      </c>
      <c r="K686">
        <f t="shared" si="125"/>
        <v>211</v>
      </c>
      <c r="L686">
        <f t="shared" si="126"/>
        <v>0</v>
      </c>
      <c r="M686">
        <v>4</v>
      </c>
      <c r="N686">
        <v>5</v>
      </c>
    </row>
    <row r="687" spans="1:14">
      <c r="A687">
        <f t="shared" si="127"/>
        <v>6.7799999999998999</v>
      </c>
      <c r="B687">
        <f t="shared" si="117"/>
        <v>1.0105263861581128E-6</v>
      </c>
      <c r="C687" s="2">
        <f t="shared" si="118"/>
        <v>1.9940148927671668E-6</v>
      </c>
      <c r="D687">
        <f t="shared" si="119"/>
        <v>0.60792322673179466</v>
      </c>
      <c r="E687">
        <f t="shared" si="120"/>
        <v>1.9133210758020532E-6</v>
      </c>
      <c r="F687">
        <f t="shared" si="121"/>
        <v>2.1746296621367807E-6</v>
      </c>
      <c r="H687">
        <f t="shared" si="122"/>
        <v>4.1309625034097651E-2</v>
      </c>
      <c r="I687">
        <f t="shared" si="123"/>
        <v>213</v>
      </c>
      <c r="J687">
        <f t="shared" si="124"/>
        <v>208</v>
      </c>
      <c r="K687">
        <f t="shared" si="125"/>
        <v>208</v>
      </c>
      <c r="L687">
        <f t="shared" si="126"/>
        <v>0</v>
      </c>
      <c r="M687">
        <v>3</v>
      </c>
      <c r="N687">
        <v>3</v>
      </c>
    </row>
    <row r="688" spans="1:14">
      <c r="A688">
        <f t="shared" si="127"/>
        <v>6.7899999999998997</v>
      </c>
      <c r="B688">
        <f t="shared" si="117"/>
        <v>9.9109318642430292E-7</v>
      </c>
      <c r="C688" s="2">
        <f t="shared" si="118"/>
        <v>1.9412070057132979E-6</v>
      </c>
      <c r="D688">
        <f t="shared" si="119"/>
        <v>0.60817167839352482</v>
      </c>
      <c r="E688">
        <f t="shared" si="120"/>
        <v>1.9043383477466445E-6</v>
      </c>
      <c r="F688">
        <f t="shared" si="121"/>
        <v>2.1328098609418425E-6</v>
      </c>
      <c r="H688">
        <f t="shared" si="122"/>
        <v>1.9175323272288672E-2</v>
      </c>
      <c r="I688">
        <f t="shared" si="123"/>
        <v>212</v>
      </c>
      <c r="J688">
        <f t="shared" si="124"/>
        <v>204</v>
      </c>
      <c r="K688">
        <f t="shared" si="125"/>
        <v>204</v>
      </c>
      <c r="L688">
        <f t="shared" si="126"/>
        <v>0</v>
      </c>
      <c r="M688">
        <v>1</v>
      </c>
      <c r="N688">
        <v>4</v>
      </c>
    </row>
    <row r="689" spans="1:14">
      <c r="A689">
        <f t="shared" si="127"/>
        <v>6.7999999999998995</v>
      </c>
      <c r="B689">
        <f t="shared" si="117"/>
        <v>9.6680168675704054E-7</v>
      </c>
      <c r="C689" s="2">
        <f t="shared" si="118"/>
        <v>1.8896342092029798E-6</v>
      </c>
      <c r="D689">
        <f t="shared" si="119"/>
        <v>0.6084230107417018</v>
      </c>
      <c r="E689">
        <f t="shared" si="120"/>
        <v>1.8414592513587836E-6</v>
      </c>
      <c r="F689">
        <f t="shared" si="121"/>
        <v>2.0805351094481698E-6</v>
      </c>
      <c r="H689">
        <f t="shared" si="122"/>
        <v>2.5824941539410708E-2</v>
      </c>
      <c r="I689">
        <f t="shared" si="123"/>
        <v>205</v>
      </c>
      <c r="J689">
        <f t="shared" si="124"/>
        <v>199</v>
      </c>
      <c r="K689">
        <f t="shared" si="125"/>
        <v>199</v>
      </c>
      <c r="L689">
        <f t="shared" si="126"/>
        <v>0</v>
      </c>
      <c r="M689">
        <v>7</v>
      </c>
      <c r="N689">
        <v>5</v>
      </c>
    </row>
    <row r="690" spans="1:14">
      <c r="A690">
        <f t="shared" si="127"/>
        <v>6.8099999999998992</v>
      </c>
      <c r="B690">
        <f t="shared" si="117"/>
        <v>9.4736848702323068E-7</v>
      </c>
      <c r="C690" s="2">
        <f t="shared" si="118"/>
        <v>1.8392720794162319E-6</v>
      </c>
      <c r="D690">
        <f t="shared" si="119"/>
        <v>0.60867722020788395</v>
      </c>
      <c r="E690">
        <f t="shared" si="120"/>
        <v>1.8234937952479662E-6</v>
      </c>
      <c r="F690">
        <f t="shared" si="121"/>
        <v>2.038715308253232E-6</v>
      </c>
      <c r="H690">
        <f t="shared" si="122"/>
        <v>8.6155557341135291E-3</v>
      </c>
      <c r="I690">
        <f t="shared" si="123"/>
        <v>203</v>
      </c>
      <c r="J690">
        <f t="shared" si="124"/>
        <v>195</v>
      </c>
      <c r="K690">
        <f t="shared" si="125"/>
        <v>195</v>
      </c>
      <c r="L690">
        <f t="shared" si="126"/>
        <v>0</v>
      </c>
      <c r="M690">
        <v>2</v>
      </c>
      <c r="N690">
        <v>4</v>
      </c>
    </row>
    <row r="691" spans="1:14">
      <c r="A691">
        <f t="shared" si="127"/>
        <v>6.819999999999899</v>
      </c>
      <c r="B691">
        <f t="shared" si="117"/>
        <v>9.3279358722287323E-7</v>
      </c>
      <c r="C691" s="2">
        <f t="shared" si="118"/>
        <v>1.7900965678600408E-6</v>
      </c>
      <c r="D691">
        <f t="shared" si="119"/>
        <v>0.60893430318877317</v>
      </c>
      <c r="E691">
        <f t="shared" si="120"/>
        <v>1.7785801549709228E-6</v>
      </c>
      <c r="F691">
        <f t="shared" si="121"/>
        <v>2.0073504573570284E-6</v>
      </c>
      <c r="H691">
        <f t="shared" si="122"/>
        <v>6.4541866699356198E-3</v>
      </c>
      <c r="I691">
        <f t="shared" si="123"/>
        <v>198</v>
      </c>
      <c r="J691">
        <f t="shared" si="124"/>
        <v>192</v>
      </c>
      <c r="K691">
        <f t="shared" si="125"/>
        <v>192</v>
      </c>
      <c r="L691">
        <f t="shared" si="126"/>
        <v>0</v>
      </c>
      <c r="M691">
        <v>5</v>
      </c>
      <c r="N691">
        <v>3</v>
      </c>
    </row>
    <row r="692" spans="1:14">
      <c r="A692">
        <f t="shared" si="127"/>
        <v>6.8299999999998988</v>
      </c>
      <c r="B692">
        <f t="shared" si="117"/>
        <v>9.230769873559683E-7</v>
      </c>
      <c r="C692" s="2">
        <f t="shared" si="118"/>
        <v>1.742083997767668E-6</v>
      </c>
      <c r="D692">
        <f t="shared" si="119"/>
        <v>0.60919425604645749</v>
      </c>
      <c r="E692">
        <f t="shared" si="120"/>
        <v>1.7336665146938791E-6</v>
      </c>
      <c r="F692">
        <f t="shared" si="121"/>
        <v>1.9864405567595593E-6</v>
      </c>
      <c r="H692">
        <f t="shared" si="122"/>
        <v>4.8435579595372579E-3</v>
      </c>
      <c r="I692">
        <f t="shared" si="123"/>
        <v>193</v>
      </c>
      <c r="J692">
        <f t="shared" si="124"/>
        <v>190</v>
      </c>
      <c r="K692">
        <f t="shared" si="125"/>
        <v>190</v>
      </c>
      <c r="L692">
        <f t="shared" si="126"/>
        <v>0</v>
      </c>
      <c r="M692">
        <v>5</v>
      </c>
      <c r="N692">
        <v>2</v>
      </c>
    </row>
    <row r="693" spans="1:14">
      <c r="A693">
        <f t="shared" si="127"/>
        <v>6.8399999999998986</v>
      </c>
      <c r="B693">
        <f t="shared" si="117"/>
        <v>9.1821868742251589E-7</v>
      </c>
      <c r="C693" s="2">
        <f t="shared" si="118"/>
        <v>1.6952110605017406E-6</v>
      </c>
      <c r="D693">
        <f t="shared" si="119"/>
        <v>0.6094570751086551</v>
      </c>
      <c r="E693">
        <f t="shared" si="120"/>
        <v>1.7246837866384704E-6</v>
      </c>
      <c r="F693">
        <f t="shared" si="121"/>
        <v>1.9759856064608248E-6</v>
      </c>
      <c r="H693">
        <f t="shared" si="122"/>
        <v>1.7236469035405981E-2</v>
      </c>
      <c r="I693">
        <f t="shared" si="123"/>
        <v>192</v>
      </c>
      <c r="J693">
        <f t="shared" si="124"/>
        <v>189</v>
      </c>
      <c r="K693">
        <f t="shared" si="125"/>
        <v>189</v>
      </c>
      <c r="L693">
        <f t="shared" si="126"/>
        <v>0</v>
      </c>
      <c r="M693">
        <v>1</v>
      </c>
      <c r="N693">
        <v>1</v>
      </c>
    </row>
    <row r="694" spans="1:14">
      <c r="A694">
        <f t="shared" si="127"/>
        <v>6.8499999999998984</v>
      </c>
      <c r="B694">
        <f t="shared" si="117"/>
        <v>9.0850208755561096E-7</v>
      </c>
      <c r="C694" s="2">
        <f t="shared" si="118"/>
        <v>1.6494548119611519E-6</v>
      </c>
      <c r="D694">
        <f t="shared" si="119"/>
        <v>0.60972275666896059</v>
      </c>
      <c r="E694">
        <f t="shared" si="120"/>
        <v>1.7067183305276531E-6</v>
      </c>
      <c r="F694">
        <f t="shared" si="121"/>
        <v>1.9550757058633557E-6</v>
      </c>
      <c r="H694">
        <f t="shared" si="122"/>
        <v>3.4127605399146152E-2</v>
      </c>
      <c r="I694">
        <f t="shared" si="123"/>
        <v>190</v>
      </c>
      <c r="J694">
        <f t="shared" si="124"/>
        <v>187</v>
      </c>
      <c r="K694">
        <f t="shared" si="125"/>
        <v>187</v>
      </c>
      <c r="L694">
        <f t="shared" si="126"/>
        <v>0</v>
      </c>
      <c r="M694">
        <v>2</v>
      </c>
      <c r="N694">
        <v>2</v>
      </c>
    </row>
    <row r="695" spans="1:14">
      <c r="A695">
        <f t="shared" si="127"/>
        <v>6.8599999999998982</v>
      </c>
      <c r="B695">
        <f t="shared" si="117"/>
        <v>8.9878548768870603E-7</v>
      </c>
      <c r="C695" s="2">
        <f t="shared" si="118"/>
        <v>1.6047926689917286E-6</v>
      </c>
      <c r="D695">
        <f t="shared" si="119"/>
        <v>0.60999129698709376</v>
      </c>
      <c r="E695">
        <f t="shared" si="120"/>
        <v>1.6887528744168357E-6</v>
      </c>
      <c r="F695">
        <f t="shared" si="121"/>
        <v>1.9341658052658866E-6</v>
      </c>
      <c r="H695">
        <f t="shared" si="122"/>
        <v>5.0995742348677889E-2</v>
      </c>
      <c r="I695">
        <f t="shared" si="123"/>
        <v>188</v>
      </c>
      <c r="J695">
        <f t="shared" si="124"/>
        <v>185</v>
      </c>
      <c r="K695">
        <f t="shared" si="125"/>
        <v>185</v>
      </c>
      <c r="L695">
        <f t="shared" si="126"/>
        <v>0</v>
      </c>
      <c r="M695">
        <v>2</v>
      </c>
      <c r="N695">
        <v>2</v>
      </c>
    </row>
    <row r="696" spans="1:14">
      <c r="A696">
        <f t="shared" si="127"/>
        <v>6.869999999999898</v>
      </c>
      <c r="B696">
        <f t="shared" si="117"/>
        <v>8.7935228795489617E-7</v>
      </c>
      <c r="C696" s="2">
        <f t="shared" si="118"/>
        <v>1.5612024058008816E-6</v>
      </c>
      <c r="D696">
        <f t="shared" si="119"/>
        <v>0.61026269228914576</v>
      </c>
      <c r="E696">
        <f t="shared" si="120"/>
        <v>1.6528219621952008E-6</v>
      </c>
      <c r="F696">
        <f t="shared" si="121"/>
        <v>1.8923460040709486E-6</v>
      </c>
      <c r="H696">
        <f t="shared" si="122"/>
        <v>5.7027809849363981E-2</v>
      </c>
      <c r="I696">
        <f t="shared" si="123"/>
        <v>184</v>
      </c>
      <c r="J696">
        <f t="shared" si="124"/>
        <v>181</v>
      </c>
      <c r="K696">
        <f t="shared" si="125"/>
        <v>181</v>
      </c>
      <c r="L696">
        <f t="shared" si="126"/>
        <v>0</v>
      </c>
      <c r="M696">
        <v>4</v>
      </c>
      <c r="N696">
        <v>4</v>
      </c>
    </row>
    <row r="697" spans="1:14">
      <c r="A697">
        <f t="shared" si="127"/>
        <v>6.8799999999998978</v>
      </c>
      <c r="B697">
        <f t="shared" si="117"/>
        <v>8.4534418842072886E-7</v>
      </c>
      <c r="C697" s="2">
        <f t="shared" si="118"/>
        <v>1.5186621503759425E-6</v>
      </c>
      <c r="D697">
        <f t="shared" si="119"/>
        <v>0.61053693876783299</v>
      </c>
      <c r="E697">
        <f t="shared" si="120"/>
        <v>1.6168910499735661E-6</v>
      </c>
      <c r="F697">
        <f t="shared" si="121"/>
        <v>1.8191613519798068E-6</v>
      </c>
      <c r="H697">
        <f t="shared" si="122"/>
        <v>6.2675417388532079E-2</v>
      </c>
      <c r="I697">
        <f t="shared" si="123"/>
        <v>180</v>
      </c>
      <c r="J697">
        <f t="shared" si="124"/>
        <v>174</v>
      </c>
      <c r="K697">
        <f t="shared" si="125"/>
        <v>174</v>
      </c>
      <c r="L697">
        <f t="shared" si="126"/>
        <v>0</v>
      </c>
      <c r="M697">
        <v>4</v>
      </c>
      <c r="N697">
        <v>7</v>
      </c>
    </row>
    <row r="698" spans="1:14">
      <c r="A698">
        <f t="shared" si="127"/>
        <v>6.8899999999998975</v>
      </c>
      <c r="B698">
        <f t="shared" si="117"/>
        <v>8.1619438882001417E-7</v>
      </c>
      <c r="C698" s="2">
        <f t="shared" si="118"/>
        <v>1.4771503809066535E-6</v>
      </c>
      <c r="D698">
        <f t="shared" si="119"/>
        <v>0.61081403258274658</v>
      </c>
      <c r="E698">
        <f t="shared" si="120"/>
        <v>1.5719774096965227E-6</v>
      </c>
      <c r="F698">
        <f t="shared" si="121"/>
        <v>1.7564316501873998E-6</v>
      </c>
      <c r="H698">
        <f t="shared" si="122"/>
        <v>6.2219510012586188E-2</v>
      </c>
      <c r="I698">
        <f t="shared" si="123"/>
        <v>175</v>
      </c>
      <c r="J698">
        <f t="shared" si="124"/>
        <v>168</v>
      </c>
      <c r="K698">
        <f t="shared" si="125"/>
        <v>168</v>
      </c>
      <c r="L698">
        <f t="shared" si="126"/>
        <v>0</v>
      </c>
      <c r="M698">
        <v>5</v>
      </c>
      <c r="N698">
        <v>6</v>
      </c>
    </row>
    <row r="699" spans="1:14">
      <c r="A699">
        <f t="shared" si="127"/>
        <v>6.8999999999998973</v>
      </c>
      <c r="B699">
        <f t="shared" si="117"/>
        <v>7.9190288915275179E-7</v>
      </c>
      <c r="C699" s="2">
        <f t="shared" si="118"/>
        <v>1.4366459222116285E-6</v>
      </c>
      <c r="D699">
        <f t="shared" si="119"/>
        <v>0.61109396986060704</v>
      </c>
      <c r="E699">
        <f t="shared" si="120"/>
        <v>1.500115585253253E-6</v>
      </c>
      <c r="F699">
        <f t="shared" si="121"/>
        <v>1.7041568986937272E-6</v>
      </c>
      <c r="H699">
        <f t="shared" si="122"/>
        <v>4.3230985927492069E-2</v>
      </c>
      <c r="I699">
        <f t="shared" si="123"/>
        <v>167</v>
      </c>
      <c r="J699">
        <f t="shared" si="124"/>
        <v>163</v>
      </c>
      <c r="K699">
        <f t="shared" si="125"/>
        <v>163</v>
      </c>
      <c r="L699">
        <f t="shared" si="126"/>
        <v>0</v>
      </c>
      <c r="M699">
        <v>8</v>
      </c>
      <c r="N699">
        <v>5</v>
      </c>
    </row>
    <row r="700" spans="1:14">
      <c r="A700">
        <f t="shared" si="127"/>
        <v>6.9099999999998971</v>
      </c>
      <c r="B700">
        <f t="shared" si="117"/>
        <v>7.8218628928584686E-7</v>
      </c>
      <c r="C700" s="2">
        <f t="shared" si="118"/>
        <v>1.3971279421690846E-6</v>
      </c>
      <c r="D700">
        <f t="shared" si="119"/>
        <v>0.61137674669551867</v>
      </c>
      <c r="E700">
        <f t="shared" si="120"/>
        <v>1.4731674010870269E-6</v>
      </c>
      <c r="F700">
        <f t="shared" si="121"/>
        <v>1.6832469980962582E-6</v>
      </c>
      <c r="H700">
        <f t="shared" si="122"/>
        <v>5.2996117787054479E-2</v>
      </c>
      <c r="I700">
        <f t="shared" si="123"/>
        <v>164</v>
      </c>
      <c r="J700">
        <f t="shared" si="124"/>
        <v>161</v>
      </c>
      <c r="K700">
        <f t="shared" si="125"/>
        <v>161</v>
      </c>
      <c r="L700">
        <f t="shared" si="126"/>
        <v>0</v>
      </c>
      <c r="M700">
        <v>3</v>
      </c>
      <c r="N700">
        <v>2</v>
      </c>
    </row>
    <row r="701" spans="1:14">
      <c r="A701">
        <f t="shared" si="127"/>
        <v>6.9199999999998969</v>
      </c>
      <c r="B701">
        <f t="shared" si="117"/>
        <v>7.62753089552037E-7</v>
      </c>
      <c r="C701" s="2">
        <f t="shared" si="118"/>
        <v>1.3585759481518844E-6</v>
      </c>
      <c r="D701">
        <f t="shared" si="119"/>
        <v>0.61166235914922562</v>
      </c>
      <c r="E701">
        <f t="shared" si="120"/>
        <v>1.4462192169208007E-6</v>
      </c>
      <c r="F701">
        <f t="shared" si="121"/>
        <v>1.64142719690132E-6</v>
      </c>
      <c r="H701">
        <f t="shared" si="122"/>
        <v>6.2515660330824299E-2</v>
      </c>
      <c r="I701">
        <f t="shared" si="123"/>
        <v>161</v>
      </c>
      <c r="J701">
        <f t="shared" si="124"/>
        <v>157</v>
      </c>
      <c r="K701">
        <f t="shared" si="125"/>
        <v>157</v>
      </c>
      <c r="L701">
        <f t="shared" si="126"/>
        <v>0</v>
      </c>
      <c r="M701">
        <v>3</v>
      </c>
      <c r="N701">
        <v>4</v>
      </c>
    </row>
    <row r="702" spans="1:14">
      <c r="A702">
        <f t="shared" si="127"/>
        <v>6.9299999999998967</v>
      </c>
      <c r="B702">
        <f t="shared" si="117"/>
        <v>7.4331988981822714E-7</v>
      </c>
      <c r="C702" s="2">
        <f t="shared" si="118"/>
        <v>1.3209697834671701E-6</v>
      </c>
      <c r="D702">
        <f t="shared" si="119"/>
        <v>0.61195080325136941</v>
      </c>
      <c r="E702">
        <f t="shared" si="120"/>
        <v>1.4372364888653922E-6</v>
      </c>
      <c r="F702">
        <f t="shared" si="121"/>
        <v>1.599607395706382E-6</v>
      </c>
      <c r="H702">
        <f t="shared" si="122"/>
        <v>8.4356013497412244E-2</v>
      </c>
      <c r="I702">
        <f t="shared" si="123"/>
        <v>160</v>
      </c>
      <c r="J702">
        <f t="shared" si="124"/>
        <v>153</v>
      </c>
      <c r="K702">
        <f t="shared" si="125"/>
        <v>153</v>
      </c>
      <c r="L702">
        <f t="shared" si="126"/>
        <v>0</v>
      </c>
      <c r="M702">
        <v>1</v>
      </c>
      <c r="N702">
        <v>4</v>
      </c>
    </row>
    <row r="703" spans="1:14">
      <c r="A703">
        <f t="shared" si="127"/>
        <v>6.9399999999998965</v>
      </c>
      <c r="B703">
        <f t="shared" si="117"/>
        <v>7.4331988981822714E-7</v>
      </c>
      <c r="C703" s="2">
        <f t="shared" si="118"/>
        <v>1.2842896238006893E-6</v>
      </c>
      <c r="D703">
        <f t="shared" si="119"/>
        <v>0.61224207499974748</v>
      </c>
      <c r="E703">
        <f t="shared" si="120"/>
        <v>1.410288304699166E-6</v>
      </c>
      <c r="F703">
        <f t="shared" si="121"/>
        <v>1.599607395706382E-6</v>
      </c>
      <c r="H703">
        <f t="shared" si="122"/>
        <v>9.358841136669073E-2</v>
      </c>
      <c r="I703">
        <f t="shared" si="123"/>
        <v>157</v>
      </c>
      <c r="J703">
        <f t="shared" si="124"/>
        <v>153</v>
      </c>
      <c r="K703">
        <f t="shared" si="125"/>
        <v>153</v>
      </c>
      <c r="L703">
        <f t="shared" si="126"/>
        <v>0</v>
      </c>
      <c r="M703">
        <v>3</v>
      </c>
    </row>
    <row r="704" spans="1:14">
      <c r="A704">
        <f t="shared" si="127"/>
        <v>6.9499999999998963</v>
      </c>
      <c r="B704">
        <f t="shared" si="117"/>
        <v>7.287449900178698E-7</v>
      </c>
      <c r="C704" s="2">
        <f t="shared" si="118"/>
        <v>1.2485159736661249E-6</v>
      </c>
      <c r="D704">
        <f t="shared" si="119"/>
        <v>0.61253617036057251</v>
      </c>
      <c r="E704">
        <f t="shared" si="120"/>
        <v>1.3743573924775311E-6</v>
      </c>
      <c r="F704">
        <f t="shared" si="121"/>
        <v>1.5682425448101784E-6</v>
      </c>
      <c r="H704">
        <f t="shared" si="122"/>
        <v>9.6030646008733372E-2</v>
      </c>
      <c r="I704">
        <f t="shared" si="123"/>
        <v>153</v>
      </c>
      <c r="J704">
        <f t="shared" si="124"/>
        <v>150</v>
      </c>
      <c r="K704">
        <f t="shared" si="125"/>
        <v>150</v>
      </c>
      <c r="L704">
        <f t="shared" si="126"/>
        <v>0</v>
      </c>
      <c r="M704">
        <v>4</v>
      </c>
      <c r="N704">
        <v>3</v>
      </c>
    </row>
    <row r="705" spans="1:14">
      <c r="A705">
        <f t="shared" si="127"/>
        <v>6.959999999999896</v>
      </c>
      <c r="B705">
        <f t="shared" si="117"/>
        <v>7.2388669008441728E-7</v>
      </c>
      <c r="C705" s="2">
        <f t="shared" si="118"/>
        <v>1.2136296628595148E-6</v>
      </c>
      <c r="D705">
        <f t="shared" si="119"/>
        <v>0.6128330852687347</v>
      </c>
      <c r="E705">
        <f t="shared" si="120"/>
        <v>1.3563919363667138E-6</v>
      </c>
      <c r="F705">
        <f t="shared" si="121"/>
        <v>1.5577875945114438E-6</v>
      </c>
      <c r="H705">
        <f t="shared" si="122"/>
        <v>0.1112125955798154</v>
      </c>
      <c r="I705">
        <f t="shared" si="123"/>
        <v>151</v>
      </c>
      <c r="J705">
        <f t="shared" si="124"/>
        <v>149</v>
      </c>
      <c r="K705">
        <f t="shared" si="125"/>
        <v>149</v>
      </c>
      <c r="L705">
        <f t="shared" si="126"/>
        <v>0</v>
      </c>
      <c r="M705">
        <v>2</v>
      </c>
      <c r="N705">
        <v>1</v>
      </c>
    </row>
    <row r="706" spans="1:14">
      <c r="A706">
        <f t="shared" si="127"/>
        <v>6.9699999999998958</v>
      </c>
      <c r="B706">
        <f t="shared" si="117"/>
        <v>7.1417009021751235E-7</v>
      </c>
      <c r="C706" s="2">
        <f t="shared" si="118"/>
        <v>1.1796118429192292E-6</v>
      </c>
      <c r="D706">
        <f t="shared" si="119"/>
        <v>0.61313281562806288</v>
      </c>
      <c r="E706">
        <f t="shared" si="120"/>
        <v>1.3474092083113051E-6</v>
      </c>
      <c r="F706">
        <f t="shared" si="121"/>
        <v>1.5368776939139747E-6</v>
      </c>
      <c r="H706">
        <f t="shared" si="122"/>
        <v>0.13299820597031375</v>
      </c>
      <c r="I706">
        <f t="shared" si="123"/>
        <v>150</v>
      </c>
      <c r="J706">
        <f t="shared" si="124"/>
        <v>147</v>
      </c>
      <c r="K706">
        <f t="shared" si="125"/>
        <v>147</v>
      </c>
      <c r="L706">
        <f t="shared" si="126"/>
        <v>0</v>
      </c>
      <c r="M706">
        <v>1</v>
      </c>
      <c r="N706">
        <v>2</v>
      </c>
    </row>
    <row r="707" spans="1:14">
      <c r="A707">
        <f t="shared" si="127"/>
        <v>6.9799999999998956</v>
      </c>
      <c r="B707">
        <f t="shared" si="117"/>
        <v>6.8502029061679756E-7</v>
      </c>
      <c r="C707" s="2">
        <f t="shared" si="118"/>
        <v>1.146443983591587E-6</v>
      </c>
      <c r="D707">
        <f t="shared" si="119"/>
        <v>0.61343535731158849</v>
      </c>
      <c r="E707">
        <f t="shared" si="120"/>
        <v>1.3024955680342615E-6</v>
      </c>
      <c r="F707">
        <f t="shared" si="121"/>
        <v>1.4741479921215677E-6</v>
      </c>
      <c r="H707">
        <f t="shared" si="122"/>
        <v>0.12761712847706788</v>
      </c>
      <c r="I707">
        <f t="shared" si="123"/>
        <v>145</v>
      </c>
      <c r="J707">
        <f t="shared" si="124"/>
        <v>141</v>
      </c>
      <c r="K707">
        <f t="shared" si="125"/>
        <v>141</v>
      </c>
      <c r="L707">
        <f t="shared" si="126"/>
        <v>0</v>
      </c>
      <c r="M707">
        <v>5</v>
      </c>
      <c r="N707">
        <v>6</v>
      </c>
    </row>
    <row r="708" spans="1:14">
      <c r="A708">
        <f t="shared" si="127"/>
        <v>6.9899999999998954</v>
      </c>
      <c r="B708">
        <f t="shared" si="117"/>
        <v>6.6558709088298769E-7</v>
      </c>
      <c r="C708" s="2">
        <f t="shared" si="118"/>
        <v>1.1141078693025287E-6</v>
      </c>
      <c r="D708">
        <f t="shared" si="119"/>
        <v>0.61374070616180898</v>
      </c>
      <c r="E708">
        <f t="shared" si="120"/>
        <v>1.2755473838680355E-6</v>
      </c>
      <c r="F708">
        <f t="shared" si="121"/>
        <v>1.4323281909266295E-6</v>
      </c>
      <c r="H708">
        <f t="shared" si="122"/>
        <v>0.13532143972945257</v>
      </c>
      <c r="I708">
        <f t="shared" si="123"/>
        <v>142</v>
      </c>
      <c r="J708">
        <f t="shared" si="124"/>
        <v>137</v>
      </c>
      <c r="K708">
        <f t="shared" si="125"/>
        <v>137</v>
      </c>
      <c r="L708">
        <f t="shared" si="126"/>
        <v>0</v>
      </c>
      <c r="M708">
        <v>3</v>
      </c>
      <c r="N708">
        <v>4</v>
      </c>
    </row>
    <row r="709" spans="1:14">
      <c r="A709">
        <f t="shared" si="127"/>
        <v>6.9999999999998952</v>
      </c>
      <c r="B709">
        <f t="shared" si="117"/>
        <v>6.364372912822729E-7</v>
      </c>
      <c r="C709" s="2">
        <f t="shared" si="118"/>
        <v>1.0825855956355182E-6</v>
      </c>
      <c r="D709">
        <f t="shared" si="119"/>
        <v>0.61404885799095499</v>
      </c>
      <c r="E709">
        <f t="shared" si="120"/>
        <v>1.2396164716464006E-6</v>
      </c>
      <c r="F709">
        <f t="shared" si="121"/>
        <v>1.3695984891342224E-6</v>
      </c>
      <c r="H709">
        <f t="shared" si="122"/>
        <v>0.13544978476630543</v>
      </c>
      <c r="I709">
        <f t="shared" si="123"/>
        <v>138</v>
      </c>
      <c r="J709">
        <f t="shared" si="124"/>
        <v>131</v>
      </c>
      <c r="K709">
        <f t="shared" si="125"/>
        <v>131</v>
      </c>
      <c r="L709">
        <f t="shared" si="126"/>
        <v>0</v>
      </c>
      <c r="M709">
        <v>4</v>
      </c>
      <c r="N709">
        <v>6</v>
      </c>
    </row>
    <row r="710" spans="1:14">
      <c r="A710">
        <f t="shared" si="127"/>
        <v>7.009999999999895</v>
      </c>
      <c r="B710">
        <f t="shared" si="117"/>
        <v>6.3157899134882049E-7</v>
      </c>
      <c r="C710" s="2">
        <f t="shared" si="118"/>
        <v>1.0518595658161935E-6</v>
      </c>
      <c r="D710">
        <f t="shared" si="119"/>
        <v>0.61435980858125461</v>
      </c>
      <c r="E710">
        <f t="shared" si="120"/>
        <v>1.2126682874801746E-6</v>
      </c>
      <c r="F710">
        <f t="shared" si="121"/>
        <v>1.3591435388354879E-6</v>
      </c>
      <c r="H710">
        <f t="shared" si="122"/>
        <v>0.14226351516218155</v>
      </c>
      <c r="I710">
        <f t="shared" si="123"/>
        <v>135</v>
      </c>
      <c r="J710">
        <f t="shared" si="124"/>
        <v>130</v>
      </c>
      <c r="K710">
        <f t="shared" si="125"/>
        <v>130</v>
      </c>
      <c r="L710">
        <f t="shared" si="126"/>
        <v>0</v>
      </c>
      <c r="M710">
        <v>3</v>
      </c>
      <c r="N710">
        <v>1</v>
      </c>
    </row>
    <row r="711" spans="1:14">
      <c r="A711">
        <f t="shared" si="127"/>
        <v>7.0199999999998948</v>
      </c>
      <c r="B711">
        <f t="shared" si="117"/>
        <v>6.1214579161501063E-7</v>
      </c>
      <c r="C711" s="2">
        <f t="shared" si="118"/>
        <v>1.0219124872038668E-6</v>
      </c>
      <c r="D711">
        <f t="shared" si="119"/>
        <v>0.61467355368520282</v>
      </c>
      <c r="E711">
        <f t="shared" si="120"/>
        <v>1.1947028313693572E-6</v>
      </c>
      <c r="F711">
        <f t="shared" si="121"/>
        <v>1.3173237376405499E-6</v>
      </c>
      <c r="H711">
        <f t="shared" si="122"/>
        <v>0.15622161862382994</v>
      </c>
      <c r="I711">
        <f t="shared" si="123"/>
        <v>133</v>
      </c>
      <c r="J711">
        <f t="shared" si="124"/>
        <v>126</v>
      </c>
      <c r="K711">
        <f t="shared" si="125"/>
        <v>126</v>
      </c>
      <c r="L711">
        <f t="shared" si="126"/>
        <v>0</v>
      </c>
      <c r="M711">
        <v>2</v>
      </c>
      <c r="N711">
        <v>4</v>
      </c>
    </row>
    <row r="712" spans="1:14">
      <c r="A712">
        <f t="shared" si="127"/>
        <v>7.0299999999998946</v>
      </c>
      <c r="B712">
        <f t="shared" si="117"/>
        <v>5.9271259188120077E-7</v>
      </c>
      <c r="C712" s="2">
        <f t="shared" si="118"/>
        <v>9.9272736779043029E-7</v>
      </c>
      <c r="D712">
        <f t="shared" si="119"/>
        <v>0.61499008902582797</v>
      </c>
      <c r="E712">
        <f t="shared" si="120"/>
        <v>1.167754647203131E-6</v>
      </c>
      <c r="F712">
        <f t="shared" si="121"/>
        <v>1.2755039364456117E-6</v>
      </c>
      <c r="H712">
        <f t="shared" si="122"/>
        <v>0.16238200673579331</v>
      </c>
      <c r="I712">
        <f t="shared" si="123"/>
        <v>130</v>
      </c>
      <c r="J712">
        <f t="shared" si="124"/>
        <v>122</v>
      </c>
      <c r="K712">
        <f t="shared" si="125"/>
        <v>122</v>
      </c>
      <c r="L712">
        <f t="shared" si="126"/>
        <v>0</v>
      </c>
      <c r="M712">
        <v>3</v>
      </c>
      <c r="N712">
        <v>4</v>
      </c>
    </row>
    <row r="713" spans="1:14">
      <c r="A713">
        <f t="shared" si="127"/>
        <v>7.0399999999998943</v>
      </c>
      <c r="B713">
        <f t="shared" si="117"/>
        <v>5.8299599201429584E-7</v>
      </c>
      <c r="C713" s="2">
        <f t="shared" si="118"/>
        <v>9.6428751270686534E-7</v>
      </c>
      <c r="D713">
        <f t="shared" si="119"/>
        <v>0.61530941029696251</v>
      </c>
      <c r="E713">
        <f t="shared" si="120"/>
        <v>1.140806463036905E-6</v>
      </c>
      <c r="F713">
        <f t="shared" si="121"/>
        <v>1.2545940358481427E-6</v>
      </c>
      <c r="H713">
        <f t="shared" si="122"/>
        <v>0.16810121516004936</v>
      </c>
      <c r="I713">
        <f t="shared" si="123"/>
        <v>127</v>
      </c>
      <c r="J713">
        <f t="shared" si="124"/>
        <v>120</v>
      </c>
      <c r="K713">
        <f t="shared" si="125"/>
        <v>120</v>
      </c>
      <c r="L713">
        <f t="shared" si="126"/>
        <v>0</v>
      </c>
      <c r="M713">
        <v>3</v>
      </c>
      <c r="N713">
        <v>2</v>
      </c>
    </row>
    <row r="714" spans="1:14">
      <c r="A714">
        <f t="shared" si="127"/>
        <v>7.0499999999998941</v>
      </c>
      <c r="B714">
        <f t="shared" si="117"/>
        <v>5.6356279228048598E-7</v>
      </c>
      <c r="C714" s="2">
        <f t="shared" si="118"/>
        <v>9.3657652073784533E-7</v>
      </c>
      <c r="D714">
        <f t="shared" si="119"/>
        <v>0.61563151316351217</v>
      </c>
      <c r="E714">
        <f t="shared" si="120"/>
        <v>1.0958928227598614E-6</v>
      </c>
      <c r="F714">
        <f t="shared" si="121"/>
        <v>1.2127742346532047E-6</v>
      </c>
      <c r="H714">
        <f t="shared" si="122"/>
        <v>0.15709344545052681</v>
      </c>
      <c r="I714">
        <f t="shared" si="123"/>
        <v>122</v>
      </c>
      <c r="J714">
        <f t="shared" si="124"/>
        <v>116</v>
      </c>
      <c r="K714">
        <f t="shared" si="125"/>
        <v>116</v>
      </c>
      <c r="L714">
        <f t="shared" si="126"/>
        <v>0</v>
      </c>
      <c r="M714">
        <v>5</v>
      </c>
      <c r="N714">
        <v>4</v>
      </c>
    </row>
    <row r="715" spans="1:14">
      <c r="A715">
        <f t="shared" si="127"/>
        <v>7.0599999999998939</v>
      </c>
      <c r="B715">
        <f t="shared" ref="B715:B778" si="128">+$J715/$J$9</f>
        <v>5.5870449234703346E-7</v>
      </c>
      <c r="C715" s="2">
        <f t="shared" ref="C715:C778" si="129">2*($A715/$C$1*$D715)*BESSELK(2*($A715/$C$1*$D715),1)</f>
        <v>9.0957828084474175E-7</v>
      </c>
      <c r="D715">
        <f t="shared" ref="D715:D778" si="130">+(1-$D$2*$A715/$D$1*(1-$D$3*$A715/$D$1))^$D$4</f>
        <v>0.61595639326172746</v>
      </c>
      <c r="E715">
        <f t="shared" ref="E715:E778" si="131">+$I715/$I$9</f>
        <v>1.0779273666490441E-6</v>
      </c>
      <c r="F715">
        <f t="shared" ref="F715:F778" si="132">+$K715/$K$9</f>
        <v>1.2023192843544701E-6</v>
      </c>
      <c r="H715">
        <f t="shared" ref="H715:H778" si="133">+ABS(LN($C715/$E715))</f>
        <v>0.1698143068703919</v>
      </c>
      <c r="I715">
        <f t="shared" ref="I715:I778" si="134">+$I714-$M715</f>
        <v>120</v>
      </c>
      <c r="J715">
        <f t="shared" ref="J715:J778" si="135">+$J714-$N715-$O715</f>
        <v>115</v>
      </c>
      <c r="K715">
        <f t="shared" ref="K715:K778" si="136">+$K714-$N715</f>
        <v>115</v>
      </c>
      <c r="L715">
        <f t="shared" ref="L715:L778" si="137">+$L714-$O715</f>
        <v>0</v>
      </c>
      <c r="M715">
        <v>2</v>
      </c>
      <c r="N715">
        <v>1</v>
      </c>
    </row>
    <row r="716" spans="1:14">
      <c r="A716">
        <f t="shared" ref="A716:A779" si="138">+$A715+$A$1</f>
        <v>7.0699999999998937</v>
      </c>
      <c r="B716">
        <f t="shared" si="128"/>
        <v>5.4898789248012853E-7</v>
      </c>
      <c r="C716" s="2">
        <f t="shared" si="129"/>
        <v>8.8327696869748406E-7</v>
      </c>
      <c r="D716">
        <f t="shared" si="130"/>
        <v>0.61628404619947419</v>
      </c>
      <c r="E716">
        <f t="shared" si="131"/>
        <v>1.0509791824828179E-6</v>
      </c>
      <c r="F716">
        <f t="shared" si="132"/>
        <v>1.181409383757001E-6</v>
      </c>
      <c r="H716">
        <f t="shared" si="133"/>
        <v>0.17383874408351915</v>
      </c>
      <c r="I716">
        <f t="shared" si="134"/>
        <v>117</v>
      </c>
      <c r="J716">
        <f t="shared" si="135"/>
        <v>113</v>
      </c>
      <c r="K716">
        <f t="shared" si="136"/>
        <v>113</v>
      </c>
      <c r="L716">
        <f t="shared" si="137"/>
        <v>0</v>
      </c>
      <c r="M716">
        <v>3</v>
      </c>
      <c r="N716">
        <v>2</v>
      </c>
    </row>
    <row r="717" spans="1:14">
      <c r="A717">
        <f t="shared" si="138"/>
        <v>7.0799999999998935</v>
      </c>
      <c r="B717">
        <f t="shared" si="128"/>
        <v>5.2955469274631867E-7</v>
      </c>
      <c r="C717" s="2">
        <f t="shared" si="129"/>
        <v>8.5765704321558649E-7</v>
      </c>
      <c r="D717">
        <f t="shared" si="130"/>
        <v>0.61661446755650773</v>
      </c>
      <c r="E717">
        <f t="shared" si="131"/>
        <v>1.0330137263720005E-6</v>
      </c>
      <c r="F717">
        <f t="shared" si="132"/>
        <v>1.1395895825620629E-6</v>
      </c>
      <c r="H717">
        <f t="shared" si="133"/>
        <v>0.1860314538555084</v>
      </c>
      <c r="I717">
        <f t="shared" si="134"/>
        <v>115</v>
      </c>
      <c r="J717">
        <f t="shared" si="135"/>
        <v>109</v>
      </c>
      <c r="K717">
        <f t="shared" si="136"/>
        <v>109</v>
      </c>
      <c r="L717">
        <f t="shared" si="137"/>
        <v>0</v>
      </c>
      <c r="M717">
        <v>2</v>
      </c>
      <c r="N717">
        <v>4</v>
      </c>
    </row>
    <row r="718" spans="1:14">
      <c r="A718">
        <f t="shared" si="138"/>
        <v>7.0899999999998933</v>
      </c>
      <c r="B718">
        <f t="shared" si="128"/>
        <v>5.1983809287941374E-7</v>
      </c>
      <c r="C718" s="2">
        <f t="shared" si="129"/>
        <v>8.3270324311888531E-7</v>
      </c>
      <c r="D718">
        <f t="shared" si="130"/>
        <v>0.61694765288474485</v>
      </c>
      <c r="E718">
        <f t="shared" si="131"/>
        <v>1.0060655422057745E-6</v>
      </c>
      <c r="F718">
        <f t="shared" si="132"/>
        <v>1.118679681964594E-6</v>
      </c>
      <c r="H718">
        <f t="shared" si="133"/>
        <v>0.18912517189859188</v>
      </c>
      <c r="I718">
        <f t="shared" si="134"/>
        <v>112</v>
      </c>
      <c r="J718">
        <f t="shared" si="135"/>
        <v>107</v>
      </c>
      <c r="K718">
        <f t="shared" si="136"/>
        <v>107</v>
      </c>
      <c r="L718">
        <f t="shared" si="137"/>
        <v>0</v>
      </c>
      <c r="M718">
        <v>3</v>
      </c>
      <c r="N718">
        <v>2</v>
      </c>
    </row>
    <row r="719" spans="1:14">
      <c r="A719">
        <f t="shared" si="138"/>
        <v>7.0999999999998931</v>
      </c>
      <c r="B719">
        <f t="shared" si="128"/>
        <v>5.101214930125088E-7</v>
      </c>
      <c r="C719" s="2">
        <f t="shared" si="129"/>
        <v>8.0840058348827761E-7</v>
      </c>
      <c r="D719">
        <f t="shared" si="130"/>
        <v>0.61728359770853736</v>
      </c>
      <c r="E719">
        <f t="shared" si="131"/>
        <v>9.6115190192873088E-7</v>
      </c>
      <c r="F719">
        <f t="shared" si="132"/>
        <v>1.0977697813671249E-6</v>
      </c>
      <c r="H719">
        <f t="shared" si="133"/>
        <v>0.17307475569138372</v>
      </c>
      <c r="I719">
        <f t="shared" si="134"/>
        <v>107</v>
      </c>
      <c r="J719">
        <f t="shared" si="135"/>
        <v>105</v>
      </c>
      <c r="K719">
        <f t="shared" si="136"/>
        <v>105</v>
      </c>
      <c r="L719">
        <f t="shared" si="137"/>
        <v>0</v>
      </c>
      <c r="M719">
        <v>5</v>
      </c>
      <c r="N719">
        <v>2</v>
      </c>
    </row>
    <row r="720" spans="1:14">
      <c r="A720">
        <f t="shared" si="138"/>
        <v>7.1099999999998929</v>
      </c>
      <c r="B720">
        <f t="shared" si="128"/>
        <v>5.0040489314560387E-7</v>
      </c>
      <c r="C720" s="2">
        <f t="shared" si="129"/>
        <v>7.8473435233694237E-7</v>
      </c>
      <c r="D720">
        <f t="shared" si="130"/>
        <v>0.61762229752494802</v>
      </c>
      <c r="E720">
        <f t="shared" si="131"/>
        <v>9.5216917387332226E-7</v>
      </c>
      <c r="F720">
        <f t="shared" si="132"/>
        <v>1.0768598807696558E-6</v>
      </c>
      <c r="H720">
        <f t="shared" si="133"/>
        <v>0.19339746680807721</v>
      </c>
      <c r="I720">
        <f t="shared" si="134"/>
        <v>106</v>
      </c>
      <c r="J720">
        <f t="shared" si="135"/>
        <v>103</v>
      </c>
      <c r="K720">
        <f t="shared" si="136"/>
        <v>103</v>
      </c>
      <c r="L720">
        <f t="shared" si="137"/>
        <v>0</v>
      </c>
      <c r="M720">
        <v>1</v>
      </c>
      <c r="N720">
        <v>2</v>
      </c>
    </row>
    <row r="721" spans="1:14">
      <c r="A721">
        <f t="shared" si="138"/>
        <v>7.1199999999998926</v>
      </c>
      <c r="B721">
        <f t="shared" si="128"/>
        <v>4.8582999334524653E-7</v>
      </c>
      <c r="C721" s="2">
        <f t="shared" si="129"/>
        <v>7.6169010719251667E-7</v>
      </c>
      <c r="D721">
        <f t="shared" si="130"/>
        <v>0.61796374780402397</v>
      </c>
      <c r="E721">
        <f t="shared" si="131"/>
        <v>9.2522098970709618E-7</v>
      </c>
      <c r="F721">
        <f t="shared" si="132"/>
        <v>1.0454950298734522E-6</v>
      </c>
      <c r="H721">
        <f t="shared" si="133"/>
        <v>0.19449282727585171</v>
      </c>
      <c r="I721">
        <f t="shared" si="134"/>
        <v>103</v>
      </c>
      <c r="J721">
        <f t="shared" si="135"/>
        <v>100</v>
      </c>
      <c r="K721">
        <f t="shared" si="136"/>
        <v>100</v>
      </c>
      <c r="L721">
        <f t="shared" si="137"/>
        <v>0</v>
      </c>
      <c r="M721">
        <v>3</v>
      </c>
      <c r="N721">
        <v>3</v>
      </c>
    </row>
    <row r="722" spans="1:14">
      <c r="A722">
        <f t="shared" si="138"/>
        <v>7.1299999999998924</v>
      </c>
      <c r="B722">
        <f t="shared" si="128"/>
        <v>4.8097169341179401E-7</v>
      </c>
      <c r="C722" s="2">
        <f t="shared" si="129"/>
        <v>7.3925367169055931E-7</v>
      </c>
      <c r="D722">
        <f t="shared" si="130"/>
        <v>0.61830794398907374</v>
      </c>
      <c r="E722">
        <f t="shared" si="131"/>
        <v>8.9827280554087E-7</v>
      </c>
      <c r="F722">
        <f t="shared" si="132"/>
        <v>1.0350400795747176E-6</v>
      </c>
      <c r="H722">
        <f t="shared" si="133"/>
        <v>0.19483268903026638</v>
      </c>
      <c r="I722">
        <f t="shared" si="134"/>
        <v>100</v>
      </c>
      <c r="J722">
        <f t="shared" si="135"/>
        <v>99</v>
      </c>
      <c r="K722">
        <f t="shared" si="136"/>
        <v>99</v>
      </c>
      <c r="L722">
        <f t="shared" si="137"/>
        <v>0</v>
      </c>
      <c r="M722">
        <v>3</v>
      </c>
      <c r="N722">
        <v>1</v>
      </c>
    </row>
    <row r="723" spans="1:14">
      <c r="A723">
        <f t="shared" si="138"/>
        <v>7.1399999999998922</v>
      </c>
      <c r="B723">
        <f t="shared" si="128"/>
        <v>4.7125509354488908E-7</v>
      </c>
      <c r="C723" s="2">
        <f t="shared" si="129"/>
        <v>7.1741113217986908E-7</v>
      </c>
      <c r="D723">
        <f t="shared" si="130"/>
        <v>0.61865488149694192</v>
      </c>
      <c r="E723">
        <f t="shared" si="131"/>
        <v>8.8929007748546138E-7</v>
      </c>
      <c r="F723">
        <f t="shared" si="132"/>
        <v>1.0141301789772488E-6</v>
      </c>
      <c r="H723">
        <f t="shared" si="133"/>
        <v>0.21477439630115394</v>
      </c>
      <c r="I723">
        <f t="shared" si="134"/>
        <v>99</v>
      </c>
      <c r="J723">
        <f t="shared" si="135"/>
        <v>97</v>
      </c>
      <c r="K723">
        <f t="shared" si="136"/>
        <v>97</v>
      </c>
      <c r="L723">
        <f t="shared" si="137"/>
        <v>0</v>
      </c>
      <c r="M723">
        <v>1</v>
      </c>
      <c r="N723">
        <v>2</v>
      </c>
    </row>
    <row r="724" spans="1:14">
      <c r="A724">
        <f t="shared" si="138"/>
        <v>7.149999999999892</v>
      </c>
      <c r="B724">
        <f t="shared" si="128"/>
        <v>4.7125509354488908E-7</v>
      </c>
      <c r="C724" s="2">
        <f t="shared" si="129"/>
        <v>6.9614883433995869E-7</v>
      </c>
      <c r="D724">
        <f t="shared" si="130"/>
        <v>0.61900455571828816</v>
      </c>
      <c r="E724">
        <f t="shared" si="131"/>
        <v>8.8030734943005265E-7</v>
      </c>
      <c r="F724">
        <f t="shared" si="132"/>
        <v>1.0141301789772488E-6</v>
      </c>
      <c r="H724">
        <f t="shared" si="133"/>
        <v>0.23470762729504177</v>
      </c>
      <c r="I724">
        <f t="shared" si="134"/>
        <v>98</v>
      </c>
      <c r="J724">
        <f t="shared" si="135"/>
        <v>97</v>
      </c>
      <c r="K724">
        <f t="shared" si="136"/>
        <v>97</v>
      </c>
      <c r="L724">
        <f t="shared" si="137"/>
        <v>0</v>
      </c>
      <c r="M724">
        <v>1</v>
      </c>
    </row>
    <row r="725" spans="1:14">
      <c r="A725">
        <f t="shared" si="138"/>
        <v>7.1599999999998918</v>
      </c>
      <c r="B725">
        <f t="shared" si="128"/>
        <v>4.7125509354488908E-7</v>
      </c>
      <c r="C725" s="2">
        <f t="shared" si="129"/>
        <v>6.7545337981130595E-7</v>
      </c>
      <c r="D725">
        <f t="shared" si="130"/>
        <v>0.61935696201786195</v>
      </c>
      <c r="E725">
        <f t="shared" si="131"/>
        <v>8.8030734943005265E-7</v>
      </c>
      <c r="F725">
        <f t="shared" si="132"/>
        <v>1.0141301789772488E-6</v>
      </c>
      <c r="H725">
        <f t="shared" si="133"/>
        <v>0.26488696801572403</v>
      </c>
      <c r="I725">
        <f t="shared" si="134"/>
        <v>98</v>
      </c>
      <c r="J725">
        <f t="shared" si="135"/>
        <v>97</v>
      </c>
      <c r="K725">
        <f t="shared" si="136"/>
        <v>97</v>
      </c>
      <c r="L725">
        <f t="shared" si="137"/>
        <v>0</v>
      </c>
    </row>
    <row r="726" spans="1:14">
      <c r="A726">
        <f t="shared" si="138"/>
        <v>7.1699999999998916</v>
      </c>
      <c r="B726">
        <f t="shared" si="128"/>
        <v>4.7125509354488908E-7</v>
      </c>
      <c r="C726" s="2">
        <f t="shared" si="129"/>
        <v>6.5531162283865994E-7</v>
      </c>
      <c r="D726">
        <f t="shared" si="130"/>
        <v>0.6197120957347817</v>
      </c>
      <c r="E726">
        <f t="shared" si="131"/>
        <v>8.7132462137464392E-7</v>
      </c>
      <c r="F726">
        <f t="shared" si="132"/>
        <v>1.0141301789772488E-6</v>
      </c>
      <c r="H726">
        <f t="shared" si="133"/>
        <v>0.2849037244873649</v>
      </c>
      <c r="I726">
        <f t="shared" si="134"/>
        <v>97</v>
      </c>
      <c r="J726">
        <f t="shared" si="135"/>
        <v>97</v>
      </c>
      <c r="K726">
        <f t="shared" si="136"/>
        <v>97</v>
      </c>
      <c r="L726">
        <f t="shared" si="137"/>
        <v>0</v>
      </c>
      <c r="M726">
        <v>1</v>
      </c>
    </row>
    <row r="727" spans="1:14">
      <c r="A727">
        <f t="shared" si="138"/>
        <v>7.1799999999998914</v>
      </c>
      <c r="B727">
        <f t="shared" si="128"/>
        <v>4.6639679361143662E-7</v>
      </c>
      <c r="C727" s="2">
        <f t="shared" si="129"/>
        <v>6.3571066692798182E-7</v>
      </c>
      <c r="D727">
        <f t="shared" si="130"/>
        <v>0.62006995218281225</v>
      </c>
      <c r="E727">
        <f t="shared" si="131"/>
        <v>8.7132462137464392E-7</v>
      </c>
      <c r="F727">
        <f t="shared" si="132"/>
        <v>1.0036752286785142E-6</v>
      </c>
      <c r="H727">
        <f t="shared" si="133"/>
        <v>0.31527107342777289</v>
      </c>
      <c r="I727">
        <f t="shared" si="134"/>
        <v>97</v>
      </c>
      <c r="J727">
        <f t="shared" si="135"/>
        <v>96</v>
      </c>
      <c r="K727">
        <f t="shared" si="136"/>
        <v>96</v>
      </c>
      <c r="L727">
        <f t="shared" si="137"/>
        <v>0</v>
      </c>
      <c r="N727">
        <v>1</v>
      </c>
    </row>
    <row r="728" spans="1:14">
      <c r="A728">
        <f t="shared" si="138"/>
        <v>7.1899999999998911</v>
      </c>
      <c r="B728">
        <f t="shared" si="128"/>
        <v>4.5668019374453169E-7</v>
      </c>
      <c r="C728" s="2">
        <f t="shared" si="129"/>
        <v>6.1663786151740665E-7</v>
      </c>
      <c r="D728">
        <f t="shared" si="130"/>
        <v>0.6204305266506438</v>
      </c>
      <c r="E728">
        <f t="shared" si="131"/>
        <v>8.6234189331923519E-7</v>
      </c>
      <c r="F728">
        <f t="shared" si="132"/>
        <v>9.8276532808104512E-7</v>
      </c>
      <c r="H728">
        <f t="shared" si="133"/>
        <v>0.33536990274774747</v>
      </c>
      <c r="I728">
        <f t="shared" si="134"/>
        <v>96</v>
      </c>
      <c r="J728">
        <f t="shared" si="135"/>
        <v>94</v>
      </c>
      <c r="K728">
        <f t="shared" si="136"/>
        <v>94</v>
      </c>
      <c r="L728">
        <f t="shared" si="137"/>
        <v>0</v>
      </c>
      <c r="M728">
        <v>1</v>
      </c>
      <c r="N728">
        <v>2</v>
      </c>
    </row>
    <row r="729" spans="1:14">
      <c r="A729">
        <f t="shared" si="138"/>
        <v>7.1999999999998909</v>
      </c>
      <c r="B729">
        <f t="shared" si="128"/>
        <v>4.5182189381107922E-7</v>
      </c>
      <c r="C729" s="2">
        <f t="shared" si="129"/>
        <v>5.9808079866272541E-7</v>
      </c>
      <c r="D729">
        <f t="shared" si="130"/>
        <v>0.62079381440216941</v>
      </c>
      <c r="E729">
        <f t="shared" si="131"/>
        <v>8.5335916526382657E-7</v>
      </c>
      <c r="F729">
        <f t="shared" si="132"/>
        <v>9.7231037778231057E-7</v>
      </c>
      <c r="H729">
        <f t="shared" si="133"/>
        <v>0.35545466049680613</v>
      </c>
      <c r="I729">
        <f t="shared" si="134"/>
        <v>95</v>
      </c>
      <c r="J729">
        <f t="shared" si="135"/>
        <v>93</v>
      </c>
      <c r="K729">
        <f t="shared" si="136"/>
        <v>93</v>
      </c>
      <c r="L729">
        <f t="shared" si="137"/>
        <v>0</v>
      </c>
      <c r="M729">
        <v>1</v>
      </c>
      <c r="N729">
        <v>1</v>
      </c>
    </row>
    <row r="730" spans="1:14">
      <c r="A730">
        <f t="shared" si="138"/>
        <v>7.2099999999998907</v>
      </c>
      <c r="B730">
        <f t="shared" si="128"/>
        <v>4.4696359387762676E-7</v>
      </c>
      <c r="C730" s="2">
        <f t="shared" si="129"/>
        <v>5.8002730973778255E-7</v>
      </c>
      <c r="D730">
        <f t="shared" si="130"/>
        <v>0.6211598106767654</v>
      </c>
      <c r="E730">
        <f t="shared" si="131"/>
        <v>8.2641098109760039E-7</v>
      </c>
      <c r="F730">
        <f t="shared" si="132"/>
        <v>9.6185542748357603E-7</v>
      </c>
      <c r="H730">
        <f t="shared" si="133"/>
        <v>0.3540170174026</v>
      </c>
      <c r="I730">
        <f t="shared" si="134"/>
        <v>92</v>
      </c>
      <c r="J730">
        <f t="shared" si="135"/>
        <v>92</v>
      </c>
      <c r="K730">
        <f t="shared" si="136"/>
        <v>92</v>
      </c>
      <c r="L730">
        <f t="shared" si="137"/>
        <v>0</v>
      </c>
      <c r="M730">
        <v>3</v>
      </c>
      <c r="N730">
        <v>1</v>
      </c>
    </row>
    <row r="731" spans="1:14">
      <c r="A731">
        <f t="shared" si="138"/>
        <v>7.2199999999998905</v>
      </c>
      <c r="B731">
        <f t="shared" si="128"/>
        <v>4.4210529394417429E-7</v>
      </c>
      <c r="C731" s="2">
        <f t="shared" si="129"/>
        <v>5.6246546215031297E-7</v>
      </c>
      <c r="D731">
        <f t="shared" si="130"/>
        <v>0.62152851068956994</v>
      </c>
      <c r="E731">
        <f t="shared" si="131"/>
        <v>8.1742825304219177E-7</v>
      </c>
      <c r="F731">
        <f t="shared" si="132"/>
        <v>9.5140047718484159E-7</v>
      </c>
      <c r="H731">
        <f t="shared" si="133"/>
        <v>0.37383340348535893</v>
      </c>
      <c r="I731">
        <f t="shared" si="134"/>
        <v>91</v>
      </c>
      <c r="J731">
        <f t="shared" si="135"/>
        <v>91</v>
      </c>
      <c r="K731">
        <f t="shared" si="136"/>
        <v>91</v>
      </c>
      <c r="L731">
        <f t="shared" si="137"/>
        <v>0</v>
      </c>
      <c r="M731">
        <v>1</v>
      </c>
      <c r="N731">
        <v>1</v>
      </c>
    </row>
    <row r="732" spans="1:14">
      <c r="A732">
        <f t="shared" si="138"/>
        <v>7.2299999999998903</v>
      </c>
      <c r="B732">
        <f t="shared" si="128"/>
        <v>4.3238869407726936E-7</v>
      </c>
      <c r="C732" s="2">
        <f t="shared" si="129"/>
        <v>5.4538355607362015E-7</v>
      </c>
      <c r="D732">
        <f t="shared" si="130"/>
        <v>0.621899909631763</v>
      </c>
      <c r="E732">
        <f t="shared" si="131"/>
        <v>8.1742825304219177E-7</v>
      </c>
      <c r="F732">
        <f t="shared" si="132"/>
        <v>9.304905765873725E-7</v>
      </c>
      <c r="H732">
        <f t="shared" si="133"/>
        <v>0.40467381531359597</v>
      </c>
      <c r="I732">
        <f t="shared" si="134"/>
        <v>91</v>
      </c>
      <c r="J732">
        <f t="shared" si="135"/>
        <v>89</v>
      </c>
      <c r="K732">
        <f t="shared" si="136"/>
        <v>89</v>
      </c>
      <c r="L732">
        <f t="shared" si="137"/>
        <v>0</v>
      </c>
      <c r="N732">
        <v>2</v>
      </c>
    </row>
    <row r="733" spans="1:14">
      <c r="A733">
        <f t="shared" si="138"/>
        <v>7.2399999999998901</v>
      </c>
      <c r="B733">
        <f t="shared" si="128"/>
        <v>4.2753039414381689E-7</v>
      </c>
      <c r="C733" s="2">
        <f t="shared" si="129"/>
        <v>5.2877012119457517E-7</v>
      </c>
      <c r="D733">
        <f t="shared" si="130"/>
        <v>0.62227400267084509</v>
      </c>
      <c r="E733">
        <f t="shared" si="131"/>
        <v>7.9946279693137431E-7</v>
      </c>
      <c r="F733">
        <f t="shared" si="132"/>
        <v>9.2003562628863795E-7</v>
      </c>
      <c r="H733">
        <f t="shared" si="133"/>
        <v>0.41338621436732015</v>
      </c>
      <c r="I733">
        <f t="shared" si="134"/>
        <v>89</v>
      </c>
      <c r="J733">
        <f t="shared" si="135"/>
        <v>88</v>
      </c>
      <c r="K733">
        <f t="shared" si="136"/>
        <v>88</v>
      </c>
      <c r="L733">
        <f t="shared" si="137"/>
        <v>0</v>
      </c>
      <c r="M733">
        <v>2</v>
      </c>
      <c r="N733">
        <v>1</v>
      </c>
    </row>
    <row r="734" spans="1:14">
      <c r="A734">
        <f t="shared" si="138"/>
        <v>7.2499999999998899</v>
      </c>
      <c r="B734">
        <f t="shared" si="128"/>
        <v>4.1781379427691202E-7</v>
      </c>
      <c r="C734" s="2">
        <f t="shared" si="129"/>
        <v>5.1261391347835788E-7</v>
      </c>
      <c r="D734">
        <f t="shared" si="130"/>
        <v>0.6226507849509183</v>
      </c>
      <c r="E734">
        <f t="shared" si="131"/>
        <v>7.7251461276514824E-7</v>
      </c>
      <c r="F734">
        <f t="shared" si="132"/>
        <v>8.9912572569116897E-7</v>
      </c>
      <c r="H734">
        <f t="shared" si="133"/>
        <v>0.41012796827795495</v>
      </c>
      <c r="I734">
        <f t="shared" si="134"/>
        <v>86</v>
      </c>
      <c r="J734">
        <f t="shared" si="135"/>
        <v>86</v>
      </c>
      <c r="K734">
        <f t="shared" si="136"/>
        <v>86</v>
      </c>
      <c r="L734">
        <f t="shared" si="137"/>
        <v>0</v>
      </c>
      <c r="M734">
        <v>3</v>
      </c>
      <c r="N734">
        <v>2</v>
      </c>
    </row>
    <row r="735" spans="1:14">
      <c r="A735">
        <f t="shared" si="138"/>
        <v>7.2599999999998897</v>
      </c>
      <c r="B735">
        <f t="shared" si="128"/>
        <v>4.0323889447655462E-7</v>
      </c>
      <c r="C735" s="2">
        <f t="shared" si="129"/>
        <v>4.9690391195040523E-7</v>
      </c>
      <c r="D735">
        <f t="shared" si="130"/>
        <v>0.62303025159296632</v>
      </c>
      <c r="E735">
        <f t="shared" si="131"/>
        <v>7.4556642859892216E-7</v>
      </c>
      <c r="F735">
        <f t="shared" si="132"/>
        <v>8.6776087479496533E-7</v>
      </c>
      <c r="H735">
        <f t="shared" si="133"/>
        <v>0.40574756504801301</v>
      </c>
      <c r="I735">
        <f t="shared" si="134"/>
        <v>83</v>
      </c>
      <c r="J735">
        <f t="shared" si="135"/>
        <v>83</v>
      </c>
      <c r="K735">
        <f t="shared" si="136"/>
        <v>83</v>
      </c>
      <c r="L735">
        <f t="shared" si="137"/>
        <v>0</v>
      </c>
      <c r="M735">
        <v>3</v>
      </c>
      <c r="N735">
        <v>3</v>
      </c>
    </row>
    <row r="736" spans="1:14">
      <c r="A736">
        <f t="shared" si="138"/>
        <v>7.2699999999998894</v>
      </c>
      <c r="B736">
        <f t="shared" si="128"/>
        <v>3.8380569474274476E-7</v>
      </c>
      <c r="C736" s="2">
        <f t="shared" si="129"/>
        <v>4.8162931549602653E-7</v>
      </c>
      <c r="D736">
        <f t="shared" si="130"/>
        <v>0.62341239769513312</v>
      </c>
      <c r="E736">
        <f t="shared" si="131"/>
        <v>7.276009724881047E-7</v>
      </c>
      <c r="F736">
        <f t="shared" si="132"/>
        <v>8.2594107360002726E-7</v>
      </c>
      <c r="H736">
        <f t="shared" si="133"/>
        <v>0.41257802002415056</v>
      </c>
      <c r="I736">
        <f t="shared" si="134"/>
        <v>81</v>
      </c>
      <c r="J736">
        <f t="shared" si="135"/>
        <v>79</v>
      </c>
      <c r="K736">
        <f t="shared" si="136"/>
        <v>79</v>
      </c>
      <c r="L736">
        <f t="shared" si="137"/>
        <v>0</v>
      </c>
      <c r="M736">
        <v>2</v>
      </c>
      <c r="N736">
        <v>4</v>
      </c>
    </row>
    <row r="737" spans="1:14">
      <c r="A737">
        <f t="shared" si="138"/>
        <v>7.2799999999998892</v>
      </c>
      <c r="B737">
        <f t="shared" si="128"/>
        <v>3.7408909487583983E-7</v>
      </c>
      <c r="C737" s="2">
        <f t="shared" si="129"/>
        <v>4.6677953967806244E-7</v>
      </c>
      <c r="D737">
        <f t="shared" si="130"/>
        <v>0.62379721833300494</v>
      </c>
      <c r="E737">
        <f t="shared" si="131"/>
        <v>7.0065278832187863E-7</v>
      </c>
      <c r="F737">
        <f t="shared" si="132"/>
        <v>8.0503117300255827E-7</v>
      </c>
      <c r="H737">
        <f t="shared" si="133"/>
        <v>0.40615538680198043</v>
      </c>
      <c r="I737">
        <f t="shared" si="134"/>
        <v>78</v>
      </c>
      <c r="J737">
        <f t="shared" si="135"/>
        <v>77</v>
      </c>
      <c r="K737">
        <f t="shared" si="136"/>
        <v>77</v>
      </c>
      <c r="L737">
        <f t="shared" si="137"/>
        <v>0</v>
      </c>
      <c r="M737">
        <v>3</v>
      </c>
      <c r="N737">
        <v>2</v>
      </c>
    </row>
    <row r="738" spans="1:14">
      <c r="A738">
        <f t="shared" si="138"/>
        <v>7.289999999999889</v>
      </c>
      <c r="B738">
        <f t="shared" si="128"/>
        <v>3.5465589514202997E-7</v>
      </c>
      <c r="C738" s="2">
        <f t="shared" si="129"/>
        <v>4.5234421357308478E-7</v>
      </c>
      <c r="D738">
        <f t="shared" si="130"/>
        <v>0.62418470855988983</v>
      </c>
      <c r="E738">
        <f t="shared" si="131"/>
        <v>6.6472187610024382E-7</v>
      </c>
      <c r="F738">
        <f t="shared" si="132"/>
        <v>7.6321137180762009E-7</v>
      </c>
      <c r="H738">
        <f t="shared" si="133"/>
        <v>0.38492529727876679</v>
      </c>
      <c r="I738">
        <f t="shared" si="134"/>
        <v>74</v>
      </c>
      <c r="J738">
        <f t="shared" si="135"/>
        <v>73</v>
      </c>
      <c r="K738">
        <f t="shared" si="136"/>
        <v>73</v>
      </c>
      <c r="L738">
        <f t="shared" si="137"/>
        <v>0</v>
      </c>
      <c r="M738">
        <v>4</v>
      </c>
      <c r="N738">
        <v>4</v>
      </c>
    </row>
    <row r="739" spans="1:14">
      <c r="A739">
        <f t="shared" si="138"/>
        <v>7.2999999999998888</v>
      </c>
      <c r="B739">
        <f t="shared" si="128"/>
        <v>3.4493929527512504E-7</v>
      </c>
      <c r="C739" s="2">
        <f t="shared" si="129"/>
        <v>4.3831317662653692E-7</v>
      </c>
      <c r="D739">
        <f t="shared" si="130"/>
        <v>0.62457486340709745</v>
      </c>
      <c r="E739">
        <f t="shared" si="131"/>
        <v>6.557391480448351E-7</v>
      </c>
      <c r="F739">
        <f t="shared" si="132"/>
        <v>7.4230147121015111E-7</v>
      </c>
      <c r="H739">
        <f t="shared" si="133"/>
        <v>0.40282939968472103</v>
      </c>
      <c r="I739">
        <f t="shared" si="134"/>
        <v>73</v>
      </c>
      <c r="J739">
        <f t="shared" si="135"/>
        <v>71</v>
      </c>
      <c r="K739">
        <f t="shared" si="136"/>
        <v>71</v>
      </c>
      <c r="L739">
        <f t="shared" si="137"/>
        <v>0</v>
      </c>
      <c r="M739">
        <v>1</v>
      </c>
      <c r="N739">
        <v>2</v>
      </c>
    </row>
    <row r="740" spans="1:14">
      <c r="A740">
        <f t="shared" si="138"/>
        <v>7.3099999999998886</v>
      </c>
      <c r="B740">
        <f t="shared" si="128"/>
        <v>3.3522269540822011E-7</v>
      </c>
      <c r="C740" s="2">
        <f t="shared" si="129"/>
        <v>4.2467647552723607E-7</v>
      </c>
      <c r="D740">
        <f t="shared" si="130"/>
        <v>0.62496767788422036</v>
      </c>
      <c r="E740">
        <f t="shared" si="131"/>
        <v>6.2879096387860902E-7</v>
      </c>
      <c r="F740">
        <f t="shared" si="132"/>
        <v>7.2139157061268202E-7</v>
      </c>
      <c r="H740">
        <f t="shared" si="133"/>
        <v>0.39247122560459258</v>
      </c>
      <c r="I740">
        <f t="shared" si="134"/>
        <v>70</v>
      </c>
      <c r="J740">
        <f t="shared" si="135"/>
        <v>69</v>
      </c>
      <c r="K740">
        <f t="shared" si="136"/>
        <v>69</v>
      </c>
      <c r="L740">
        <f t="shared" si="137"/>
        <v>0</v>
      </c>
      <c r="M740">
        <v>3</v>
      </c>
      <c r="N740">
        <v>2</v>
      </c>
    </row>
    <row r="741" spans="1:14">
      <c r="A741">
        <f t="shared" si="138"/>
        <v>7.3199999999998884</v>
      </c>
      <c r="B741">
        <f t="shared" si="128"/>
        <v>3.2064779560786271E-7</v>
      </c>
      <c r="C741" s="2">
        <f t="shared" si="129"/>
        <v>4.1142436110166042E-7</v>
      </c>
      <c r="D741">
        <f t="shared" si="130"/>
        <v>0.62536314697941264</v>
      </c>
      <c r="E741">
        <f t="shared" si="131"/>
        <v>6.1082550776779167E-7</v>
      </c>
      <c r="F741">
        <f t="shared" si="132"/>
        <v>6.9002671971647849E-7</v>
      </c>
      <c r="H741">
        <f t="shared" si="133"/>
        <v>0.39518614312757755</v>
      </c>
      <c r="I741">
        <f t="shared" si="134"/>
        <v>68</v>
      </c>
      <c r="J741">
        <f t="shared" si="135"/>
        <v>66</v>
      </c>
      <c r="K741">
        <f t="shared" si="136"/>
        <v>66</v>
      </c>
      <c r="L741">
        <f t="shared" si="137"/>
        <v>0</v>
      </c>
      <c r="M741">
        <v>2</v>
      </c>
      <c r="N741">
        <v>3</v>
      </c>
    </row>
    <row r="742" spans="1:14">
      <c r="A742">
        <f t="shared" si="138"/>
        <v>7.3299999999998882</v>
      </c>
      <c r="B742">
        <f t="shared" si="128"/>
        <v>3.1578949567441025E-7</v>
      </c>
      <c r="C742" s="2">
        <f t="shared" si="129"/>
        <v>3.9854728522841856E-7</v>
      </c>
      <c r="D742">
        <f t="shared" si="130"/>
        <v>0.62576126565967183</v>
      </c>
      <c r="E742">
        <f t="shared" si="131"/>
        <v>6.0184277971238294E-7</v>
      </c>
      <c r="F742">
        <f t="shared" si="132"/>
        <v>6.7957176941774395E-7</v>
      </c>
      <c r="H742">
        <f t="shared" si="133"/>
        <v>0.41217009870163596</v>
      </c>
      <c r="I742">
        <f t="shared" si="134"/>
        <v>67</v>
      </c>
      <c r="J742">
        <f t="shared" si="135"/>
        <v>65</v>
      </c>
      <c r="K742">
        <f t="shared" si="136"/>
        <v>65</v>
      </c>
      <c r="L742">
        <f t="shared" si="137"/>
        <v>0</v>
      </c>
      <c r="M742">
        <v>1</v>
      </c>
      <c r="N742">
        <v>1</v>
      </c>
    </row>
    <row r="743" spans="1:14">
      <c r="A743">
        <f t="shared" si="138"/>
        <v>7.3399999999998879</v>
      </c>
      <c r="B743">
        <f t="shared" si="128"/>
        <v>3.0121459587405285E-7</v>
      </c>
      <c r="C743" s="2">
        <f t="shared" si="129"/>
        <v>3.8603589777333354E-7</v>
      </c>
      <c r="D743">
        <f t="shared" si="130"/>
        <v>0.62616202887111749</v>
      </c>
      <c r="E743">
        <f t="shared" si="131"/>
        <v>5.7489459554615687E-7</v>
      </c>
      <c r="F743">
        <f t="shared" si="132"/>
        <v>6.4820691852154042E-7</v>
      </c>
      <c r="H743">
        <f t="shared" si="133"/>
        <v>0.39825634734656012</v>
      </c>
      <c r="I743">
        <f t="shared" si="134"/>
        <v>64</v>
      </c>
      <c r="J743">
        <f t="shared" si="135"/>
        <v>62</v>
      </c>
      <c r="K743">
        <f t="shared" si="136"/>
        <v>62</v>
      </c>
      <c r="L743">
        <f t="shared" si="137"/>
        <v>0</v>
      </c>
      <c r="M743">
        <v>3</v>
      </c>
      <c r="N743">
        <v>3</v>
      </c>
    </row>
    <row r="744" spans="1:14">
      <c r="A744">
        <f t="shared" si="138"/>
        <v>7.3499999999998877</v>
      </c>
      <c r="B744">
        <f t="shared" si="128"/>
        <v>3.0121459587405285E-7</v>
      </c>
      <c r="C744" s="2">
        <f t="shared" si="129"/>
        <v>3.7388104354550153E-7</v>
      </c>
      <c r="D744">
        <f t="shared" si="130"/>
        <v>0.62656543153927213</v>
      </c>
      <c r="E744">
        <f t="shared" si="131"/>
        <v>5.6591186749074814E-7</v>
      </c>
      <c r="F744">
        <f t="shared" si="132"/>
        <v>6.4820691852154042E-7</v>
      </c>
      <c r="H744">
        <f t="shared" si="133"/>
        <v>0.41450067349720648</v>
      </c>
      <c r="I744">
        <f t="shared" si="134"/>
        <v>63</v>
      </c>
      <c r="J744">
        <f t="shared" si="135"/>
        <v>62</v>
      </c>
      <c r="K744">
        <f t="shared" si="136"/>
        <v>62</v>
      </c>
      <c r="L744">
        <f t="shared" si="137"/>
        <v>0</v>
      </c>
      <c r="M744">
        <v>1</v>
      </c>
    </row>
    <row r="745" spans="1:14">
      <c r="A745">
        <f t="shared" si="138"/>
        <v>7.3599999999998875</v>
      </c>
      <c r="B745">
        <f t="shared" si="128"/>
        <v>2.8663969607369545E-7</v>
      </c>
      <c r="C745" s="2">
        <f t="shared" si="129"/>
        <v>3.6207375927475064E-7</v>
      </c>
      <c r="D745">
        <f t="shared" si="130"/>
        <v>0.6269714685693395</v>
      </c>
      <c r="E745">
        <f t="shared" si="131"/>
        <v>5.4794641137993068E-7</v>
      </c>
      <c r="F745">
        <f t="shared" si="132"/>
        <v>6.1684206762533678E-7</v>
      </c>
      <c r="H745">
        <f t="shared" si="133"/>
        <v>0.41432954674044781</v>
      </c>
      <c r="I745">
        <f t="shared" si="134"/>
        <v>61</v>
      </c>
      <c r="J745">
        <f t="shared" si="135"/>
        <v>59</v>
      </c>
      <c r="K745">
        <f t="shared" si="136"/>
        <v>59</v>
      </c>
      <c r="L745">
        <f t="shared" si="137"/>
        <v>0</v>
      </c>
      <c r="M745">
        <v>2</v>
      </c>
      <c r="N745">
        <v>3</v>
      </c>
    </row>
    <row r="746" spans="1:14">
      <c r="A746">
        <f t="shared" si="138"/>
        <v>7.3699999999998873</v>
      </c>
      <c r="B746">
        <f t="shared" si="128"/>
        <v>2.7692309620679052E-7</v>
      </c>
      <c r="C746" s="2">
        <f t="shared" si="129"/>
        <v>3.5060527061083514E-7</v>
      </c>
      <c r="D746">
        <f t="shared" si="130"/>
        <v>0.62738013484648547</v>
      </c>
      <c r="E746">
        <f t="shared" si="131"/>
        <v>5.1201549915829588E-7</v>
      </c>
      <c r="F746">
        <f t="shared" si="132"/>
        <v>5.959321670278678E-7</v>
      </c>
      <c r="H746">
        <f t="shared" si="133"/>
        <v>0.37869389088369237</v>
      </c>
      <c r="I746">
        <f t="shared" si="134"/>
        <v>57</v>
      </c>
      <c r="J746">
        <f t="shared" si="135"/>
        <v>57</v>
      </c>
      <c r="K746">
        <f t="shared" si="136"/>
        <v>57</v>
      </c>
      <c r="L746">
        <f t="shared" si="137"/>
        <v>0</v>
      </c>
      <c r="M746">
        <v>4</v>
      </c>
      <c r="N746">
        <v>2</v>
      </c>
    </row>
    <row r="747" spans="1:14">
      <c r="A747">
        <f t="shared" si="138"/>
        <v>7.3799999999998871</v>
      </c>
      <c r="B747">
        <f t="shared" si="128"/>
        <v>2.7206479627333806E-7</v>
      </c>
      <c r="C747" s="2">
        <f t="shared" si="129"/>
        <v>3.3946698914479016E-7</v>
      </c>
      <c r="D747">
        <f t="shared" si="130"/>
        <v>0.6277914252361162</v>
      </c>
      <c r="E747">
        <f t="shared" si="131"/>
        <v>5.1201549915829588E-7</v>
      </c>
      <c r="F747">
        <f t="shared" si="132"/>
        <v>5.8547721672913325E-7</v>
      </c>
      <c r="H747">
        <f t="shared" si="133"/>
        <v>0.41097818784504214</v>
      </c>
      <c r="I747">
        <f t="shared" si="134"/>
        <v>57</v>
      </c>
      <c r="J747">
        <f t="shared" si="135"/>
        <v>56</v>
      </c>
      <c r="K747">
        <f t="shared" si="136"/>
        <v>56</v>
      </c>
      <c r="L747">
        <f t="shared" si="137"/>
        <v>0</v>
      </c>
      <c r="N747">
        <v>1</v>
      </c>
    </row>
    <row r="748" spans="1:14">
      <c r="A748">
        <f t="shared" si="138"/>
        <v>7.3899999999998869</v>
      </c>
      <c r="B748">
        <f t="shared" si="128"/>
        <v>2.5748989647298066E-7</v>
      </c>
      <c r="C748" s="2">
        <f t="shared" si="129"/>
        <v>3.2865050945276152E-7</v>
      </c>
      <c r="D748">
        <f t="shared" si="130"/>
        <v>0.62820533458415817</v>
      </c>
      <c r="E748">
        <f t="shared" si="131"/>
        <v>4.9405004304747853E-7</v>
      </c>
      <c r="F748">
        <f t="shared" si="132"/>
        <v>5.5411236583292972E-7</v>
      </c>
      <c r="H748">
        <f t="shared" si="133"/>
        <v>0.40764190892669044</v>
      </c>
      <c r="I748">
        <f t="shared" si="134"/>
        <v>55</v>
      </c>
      <c r="J748">
        <f t="shared" si="135"/>
        <v>53</v>
      </c>
      <c r="K748">
        <f t="shared" si="136"/>
        <v>53</v>
      </c>
      <c r="L748">
        <f t="shared" si="137"/>
        <v>0</v>
      </c>
      <c r="M748">
        <v>2</v>
      </c>
      <c r="N748">
        <v>3</v>
      </c>
    </row>
    <row r="749" spans="1:14">
      <c r="A749">
        <f t="shared" si="138"/>
        <v>7.3999999999998867</v>
      </c>
      <c r="B749">
        <f t="shared" si="128"/>
        <v>2.5748989647298066E-7</v>
      </c>
      <c r="C749" s="2">
        <f t="shared" si="129"/>
        <v>3.1814760616271235E-7</v>
      </c>
      <c r="D749">
        <f t="shared" si="130"/>
        <v>0.62862185771733547</v>
      </c>
      <c r="E749">
        <f t="shared" si="131"/>
        <v>4.9405004304747853E-7</v>
      </c>
      <c r="F749">
        <f t="shared" si="132"/>
        <v>5.5411236583292972E-7</v>
      </c>
      <c r="H749">
        <f t="shared" si="133"/>
        <v>0.44012136836334237</v>
      </c>
      <c r="I749">
        <f t="shared" si="134"/>
        <v>55</v>
      </c>
      <c r="J749">
        <f t="shared" si="135"/>
        <v>53</v>
      </c>
      <c r="K749">
        <f t="shared" si="136"/>
        <v>53</v>
      </c>
      <c r="L749">
        <f t="shared" si="137"/>
        <v>0</v>
      </c>
    </row>
    <row r="750" spans="1:14">
      <c r="A750">
        <f t="shared" si="138"/>
        <v>7.4099999999998865</v>
      </c>
      <c r="B750">
        <f t="shared" si="128"/>
        <v>2.526315965395282E-7</v>
      </c>
      <c r="C750" s="2">
        <f t="shared" si="129"/>
        <v>3.0795023104430379E-7</v>
      </c>
      <c r="D750">
        <f t="shared" si="130"/>
        <v>0.62904098944344944</v>
      </c>
      <c r="E750">
        <f t="shared" si="131"/>
        <v>4.9405004304747853E-7</v>
      </c>
      <c r="F750">
        <f t="shared" si="132"/>
        <v>5.4365741553419518E-7</v>
      </c>
      <c r="H750">
        <f t="shared" si="133"/>
        <v>0.47269863137438312</v>
      </c>
      <c r="I750">
        <f t="shared" si="134"/>
        <v>55</v>
      </c>
      <c r="J750">
        <f t="shared" si="135"/>
        <v>52</v>
      </c>
      <c r="K750">
        <f t="shared" si="136"/>
        <v>52</v>
      </c>
      <c r="L750">
        <f t="shared" si="137"/>
        <v>0</v>
      </c>
      <c r="N750">
        <v>1</v>
      </c>
    </row>
    <row r="751" spans="1:14">
      <c r="A751">
        <f t="shared" si="138"/>
        <v>7.4199999999998862</v>
      </c>
      <c r="B751">
        <f t="shared" si="128"/>
        <v>2.3805669673917077E-7</v>
      </c>
      <c r="C751" s="2">
        <f t="shared" si="129"/>
        <v>2.9805051012232537E-7</v>
      </c>
      <c r="D751">
        <f t="shared" si="130"/>
        <v>0.62946272455165597</v>
      </c>
      <c r="E751">
        <f t="shared" si="131"/>
        <v>4.671018588812524E-7</v>
      </c>
      <c r="F751">
        <f t="shared" si="132"/>
        <v>5.1229256463799165E-7</v>
      </c>
      <c r="H751">
        <f t="shared" si="133"/>
        <v>0.44928437792456533</v>
      </c>
      <c r="I751">
        <f t="shared" si="134"/>
        <v>52</v>
      </c>
      <c r="J751">
        <f t="shared" si="135"/>
        <v>49</v>
      </c>
      <c r="K751">
        <f t="shared" si="136"/>
        <v>49</v>
      </c>
      <c r="L751">
        <f t="shared" si="137"/>
        <v>0</v>
      </c>
      <c r="M751">
        <v>3</v>
      </c>
      <c r="N751">
        <v>3</v>
      </c>
    </row>
    <row r="752" spans="1:14">
      <c r="A752">
        <f t="shared" si="138"/>
        <v>7.429999999999886</v>
      </c>
      <c r="B752">
        <f t="shared" si="128"/>
        <v>2.3319839680571831E-7</v>
      </c>
      <c r="C752" s="2">
        <f t="shared" si="129"/>
        <v>2.8844074081398743E-7</v>
      </c>
      <c r="D752">
        <f t="shared" si="130"/>
        <v>0.62988705781274301</v>
      </c>
      <c r="E752">
        <f t="shared" si="131"/>
        <v>4.49136402770435E-7</v>
      </c>
      <c r="F752">
        <f t="shared" si="132"/>
        <v>5.018376143392571E-7</v>
      </c>
      <c r="H752">
        <f t="shared" si="133"/>
        <v>0.44283697357628204</v>
      </c>
      <c r="I752">
        <f t="shared" si="134"/>
        <v>50</v>
      </c>
      <c r="J752">
        <f t="shared" si="135"/>
        <v>48</v>
      </c>
      <c r="K752">
        <f t="shared" si="136"/>
        <v>48</v>
      </c>
      <c r="L752">
        <f t="shared" si="137"/>
        <v>0</v>
      </c>
      <c r="M752">
        <v>2</v>
      </c>
      <c r="N752">
        <v>1</v>
      </c>
    </row>
    <row r="753" spans="1:14">
      <c r="A753">
        <f t="shared" si="138"/>
        <v>7.4399999999998858</v>
      </c>
      <c r="B753">
        <f t="shared" si="128"/>
        <v>2.2348179693881338E-7</v>
      </c>
      <c r="C753" s="2">
        <f t="shared" si="129"/>
        <v>2.791133890903767E-7</v>
      </c>
      <c r="D753">
        <f t="shared" si="130"/>
        <v>0.6303139839794083</v>
      </c>
      <c r="E753">
        <f t="shared" si="131"/>
        <v>4.311709466596176E-7</v>
      </c>
      <c r="F753">
        <f t="shared" si="132"/>
        <v>4.8092771374178801E-7</v>
      </c>
      <c r="H753">
        <f t="shared" si="133"/>
        <v>0.43488652767973263</v>
      </c>
      <c r="I753">
        <f t="shared" si="134"/>
        <v>48</v>
      </c>
      <c r="J753">
        <f t="shared" si="135"/>
        <v>46</v>
      </c>
      <c r="K753">
        <f t="shared" si="136"/>
        <v>46</v>
      </c>
      <c r="L753">
        <f t="shared" si="137"/>
        <v>0</v>
      </c>
      <c r="M753">
        <v>2</v>
      </c>
      <c r="N753">
        <v>2</v>
      </c>
    </row>
    <row r="754" spans="1:14">
      <c r="A754">
        <f t="shared" si="138"/>
        <v>7.4499999999998856</v>
      </c>
      <c r="B754">
        <f t="shared" si="128"/>
        <v>2.0404859720500354E-7</v>
      </c>
      <c r="C754" s="2">
        <f t="shared" si="129"/>
        <v>2.700610866624138E-7</v>
      </c>
      <c r="D754">
        <f t="shared" si="130"/>
        <v>0.63074349778653582</v>
      </c>
      <c r="E754">
        <f t="shared" si="131"/>
        <v>3.9524003443798285E-7</v>
      </c>
      <c r="F754">
        <f t="shared" si="132"/>
        <v>4.3910791254684994E-7</v>
      </c>
      <c r="H754">
        <f t="shared" si="133"/>
        <v>0.38084508215235013</v>
      </c>
      <c r="I754">
        <f t="shared" si="134"/>
        <v>44</v>
      </c>
      <c r="J754">
        <f t="shared" si="135"/>
        <v>42</v>
      </c>
      <c r="K754">
        <f t="shared" si="136"/>
        <v>42</v>
      </c>
      <c r="L754">
        <f t="shared" si="137"/>
        <v>0</v>
      </c>
      <c r="M754">
        <v>4</v>
      </c>
      <c r="N754">
        <v>4</v>
      </c>
    </row>
    <row r="755" spans="1:14">
      <c r="A755">
        <f t="shared" si="138"/>
        <v>7.4599999999998854</v>
      </c>
      <c r="B755">
        <f t="shared" si="128"/>
        <v>2.0404859720500354E-7</v>
      </c>
      <c r="C755" s="2">
        <f t="shared" si="129"/>
        <v>2.6127662819157923E-7</v>
      </c>
      <c r="D755">
        <f t="shared" si="130"/>
        <v>0.63117559395147227</v>
      </c>
      <c r="E755">
        <f t="shared" si="131"/>
        <v>3.7727457832716544E-7</v>
      </c>
      <c r="F755">
        <f t="shared" si="132"/>
        <v>4.3910791254684994E-7</v>
      </c>
      <c r="H755">
        <f t="shared" si="133"/>
        <v>0.36739352264661235</v>
      </c>
      <c r="I755">
        <f t="shared" si="134"/>
        <v>42</v>
      </c>
      <c r="J755">
        <f t="shared" si="135"/>
        <v>42</v>
      </c>
      <c r="K755">
        <f t="shared" si="136"/>
        <v>42</v>
      </c>
      <c r="L755">
        <f t="shared" si="137"/>
        <v>0</v>
      </c>
      <c r="M755">
        <v>2</v>
      </c>
    </row>
    <row r="756" spans="1:14">
      <c r="A756">
        <f t="shared" si="138"/>
        <v>7.4699999999998852</v>
      </c>
      <c r="B756">
        <f t="shared" si="128"/>
        <v>1.9919029727155108E-7</v>
      </c>
      <c r="C756" s="2">
        <f t="shared" si="129"/>
        <v>2.5275296852570957E-7</v>
      </c>
      <c r="D756">
        <f t="shared" si="130"/>
        <v>0.63161026717430246</v>
      </c>
      <c r="E756">
        <f t="shared" si="131"/>
        <v>3.7727457832716544E-7</v>
      </c>
      <c r="F756">
        <f t="shared" si="132"/>
        <v>4.2865296224811539E-7</v>
      </c>
      <c r="H756">
        <f t="shared" si="133"/>
        <v>0.40056064408324027</v>
      </c>
      <c r="I756">
        <f t="shared" si="134"/>
        <v>42</v>
      </c>
      <c r="J756">
        <f t="shared" si="135"/>
        <v>41</v>
      </c>
      <c r="K756">
        <f t="shared" si="136"/>
        <v>41</v>
      </c>
      <c r="L756">
        <f t="shared" si="137"/>
        <v>0</v>
      </c>
      <c r="N756">
        <v>1</v>
      </c>
    </row>
    <row r="757" spans="1:14">
      <c r="A757">
        <f t="shared" si="138"/>
        <v>7.479999999999885</v>
      </c>
      <c r="B757">
        <f t="shared" si="128"/>
        <v>1.9919029727155108E-7</v>
      </c>
      <c r="C757" s="2">
        <f t="shared" si="129"/>
        <v>2.444832199601281E-7</v>
      </c>
      <c r="D757">
        <f t="shared" si="130"/>
        <v>0.63204751213812516</v>
      </c>
      <c r="E757">
        <f t="shared" si="131"/>
        <v>3.6829185027175672E-7</v>
      </c>
      <c r="F757">
        <f t="shared" si="132"/>
        <v>4.2865296224811539E-7</v>
      </c>
      <c r="H757">
        <f t="shared" si="133"/>
        <v>0.40972901870477751</v>
      </c>
      <c r="I757">
        <f t="shared" si="134"/>
        <v>41</v>
      </c>
      <c r="J757">
        <f t="shared" si="135"/>
        <v>41</v>
      </c>
      <c r="K757">
        <f t="shared" si="136"/>
        <v>41</v>
      </c>
      <c r="L757">
        <f t="shared" si="137"/>
        <v>0</v>
      </c>
      <c r="M757">
        <v>1</v>
      </c>
    </row>
    <row r="758" spans="1:14">
      <c r="A758">
        <f t="shared" si="138"/>
        <v>7.4899999999998847</v>
      </c>
      <c r="B758">
        <f t="shared" si="128"/>
        <v>1.9433199733809861E-7</v>
      </c>
      <c r="C758" s="2">
        <f t="shared" si="129"/>
        <v>2.3646064952438263E-7</v>
      </c>
      <c r="D758">
        <f t="shared" si="130"/>
        <v>0.63248732350932824</v>
      </c>
      <c r="E758">
        <f t="shared" si="131"/>
        <v>3.6829185027175672E-7</v>
      </c>
      <c r="F758">
        <f t="shared" si="132"/>
        <v>4.181980119493809E-7</v>
      </c>
      <c r="H758">
        <f t="shared" si="133"/>
        <v>0.44309388794554022</v>
      </c>
      <c r="I758">
        <f t="shared" si="134"/>
        <v>41</v>
      </c>
      <c r="J758">
        <f t="shared" si="135"/>
        <v>40</v>
      </c>
      <c r="K758">
        <f t="shared" si="136"/>
        <v>40</v>
      </c>
      <c r="L758">
        <f t="shared" si="137"/>
        <v>0</v>
      </c>
      <c r="N758">
        <v>1</v>
      </c>
    </row>
    <row r="759" spans="1:14">
      <c r="A759">
        <f t="shared" si="138"/>
        <v>7.4999999999998845</v>
      </c>
      <c r="B759">
        <f t="shared" si="128"/>
        <v>1.8461539747119368E-7</v>
      </c>
      <c r="C759" s="2">
        <f t="shared" si="129"/>
        <v>2.2867867629484483E-7</v>
      </c>
      <c r="D759">
        <f t="shared" si="130"/>
        <v>0.6329296959378613</v>
      </c>
      <c r="E759">
        <f t="shared" si="131"/>
        <v>3.5032639416093931E-7</v>
      </c>
      <c r="F759">
        <f t="shared" si="132"/>
        <v>3.9728811135191186E-7</v>
      </c>
      <c r="H759">
        <f t="shared" si="133"/>
        <v>0.426547416751487</v>
      </c>
      <c r="I759">
        <f t="shared" si="134"/>
        <v>39</v>
      </c>
      <c r="J759">
        <f t="shared" si="135"/>
        <v>38</v>
      </c>
      <c r="K759">
        <f t="shared" si="136"/>
        <v>38</v>
      </c>
      <c r="L759">
        <f t="shared" si="137"/>
        <v>0</v>
      </c>
      <c r="M759">
        <v>2</v>
      </c>
      <c r="N759">
        <v>2</v>
      </c>
    </row>
    <row r="760" spans="1:14">
      <c r="A760">
        <f t="shared" si="138"/>
        <v>7.5099999999998843</v>
      </c>
      <c r="B760">
        <f t="shared" si="128"/>
        <v>1.7975709753774122E-7</v>
      </c>
      <c r="C760" s="2">
        <f t="shared" si="129"/>
        <v>2.2113086873339288E-7</v>
      </c>
      <c r="D760">
        <f t="shared" si="130"/>
        <v>0.6333746240575111</v>
      </c>
      <c r="E760">
        <f t="shared" si="131"/>
        <v>3.4134366610553064E-7</v>
      </c>
      <c r="F760">
        <f t="shared" si="132"/>
        <v>3.8683316105317732E-7</v>
      </c>
      <c r="H760">
        <f t="shared" si="133"/>
        <v>0.4341350957957355</v>
      </c>
      <c r="I760">
        <f t="shared" si="134"/>
        <v>38</v>
      </c>
      <c r="J760">
        <f t="shared" si="135"/>
        <v>37</v>
      </c>
      <c r="K760">
        <f t="shared" si="136"/>
        <v>37</v>
      </c>
      <c r="L760">
        <f t="shared" si="137"/>
        <v>0</v>
      </c>
      <c r="M760">
        <v>1</v>
      </c>
      <c r="N760">
        <v>1</v>
      </c>
    </row>
    <row r="761" spans="1:14">
      <c r="A761">
        <f t="shared" si="138"/>
        <v>7.5199999999998841</v>
      </c>
      <c r="B761">
        <f t="shared" si="128"/>
        <v>1.6518219773738382E-7</v>
      </c>
      <c r="C761" s="2">
        <f t="shared" si="129"/>
        <v>2.1381094205243378E-7</v>
      </c>
      <c r="D761">
        <f t="shared" si="130"/>
        <v>0.63382210248617343</v>
      </c>
      <c r="E761">
        <f t="shared" si="131"/>
        <v>3.3236093805012191E-7</v>
      </c>
      <c r="F761">
        <f t="shared" si="132"/>
        <v>3.5546831015697374E-7</v>
      </c>
      <c r="H761">
        <f t="shared" si="133"/>
        <v>0.44112936498629596</v>
      </c>
      <c r="I761">
        <f t="shared" si="134"/>
        <v>37</v>
      </c>
      <c r="J761">
        <f t="shared" si="135"/>
        <v>34</v>
      </c>
      <c r="K761">
        <f t="shared" si="136"/>
        <v>34</v>
      </c>
      <c r="L761">
        <f t="shared" si="137"/>
        <v>0</v>
      </c>
      <c r="M761">
        <v>1</v>
      </c>
      <c r="N761">
        <v>3</v>
      </c>
    </row>
    <row r="762" spans="1:14">
      <c r="A762">
        <f t="shared" si="138"/>
        <v>7.5299999999998839</v>
      </c>
      <c r="B762">
        <f t="shared" si="128"/>
        <v>1.6032389780393136E-7</v>
      </c>
      <c r="C762" s="2">
        <f t="shared" si="129"/>
        <v>2.067127556064629E-7</v>
      </c>
      <c r="D762">
        <f t="shared" si="130"/>
        <v>0.63427212582612635</v>
      </c>
      <c r="E762">
        <f t="shared" si="131"/>
        <v>3.0541275388389583E-7</v>
      </c>
      <c r="F762">
        <f t="shared" si="132"/>
        <v>3.4501335985823925E-7</v>
      </c>
      <c r="H762">
        <f t="shared" si="133"/>
        <v>0.39033397764969913</v>
      </c>
      <c r="I762">
        <f t="shared" si="134"/>
        <v>34</v>
      </c>
      <c r="J762">
        <f t="shared" si="135"/>
        <v>33</v>
      </c>
      <c r="K762">
        <f t="shared" si="136"/>
        <v>33</v>
      </c>
      <c r="L762">
        <f t="shared" si="137"/>
        <v>0</v>
      </c>
      <c r="M762">
        <v>3</v>
      </c>
      <c r="N762">
        <v>1</v>
      </c>
    </row>
    <row r="763" spans="1:14">
      <c r="A763">
        <f t="shared" si="138"/>
        <v>7.5399999999998837</v>
      </c>
      <c r="B763">
        <f t="shared" si="128"/>
        <v>1.5546559787047889E-7</v>
      </c>
      <c r="C763" s="2">
        <f t="shared" si="129"/>
        <v>1.9983031031038445E-7</v>
      </c>
      <c r="D763">
        <f t="shared" si="130"/>
        <v>0.63472468866430054</v>
      </c>
      <c r="E763">
        <f t="shared" si="131"/>
        <v>2.9643002582848711E-7</v>
      </c>
      <c r="F763">
        <f t="shared" si="132"/>
        <v>3.345584095595047E-7</v>
      </c>
      <c r="H763">
        <f t="shared" si="133"/>
        <v>0.39434263204294767</v>
      </c>
      <c r="I763">
        <f t="shared" si="134"/>
        <v>33</v>
      </c>
      <c r="J763">
        <f t="shared" si="135"/>
        <v>32</v>
      </c>
      <c r="K763">
        <f t="shared" si="136"/>
        <v>32</v>
      </c>
      <c r="L763">
        <f t="shared" si="137"/>
        <v>0</v>
      </c>
      <c r="M763">
        <v>1</v>
      </c>
      <c r="N763">
        <v>1</v>
      </c>
    </row>
    <row r="764" spans="1:14">
      <c r="A764">
        <f t="shared" si="138"/>
        <v>7.5499999999998835</v>
      </c>
      <c r="B764">
        <f t="shared" si="128"/>
        <v>1.4574899800357396E-7</v>
      </c>
      <c r="C764" s="2">
        <f t="shared" si="129"/>
        <v>1.9315774608477187E-7</v>
      </c>
      <c r="D764">
        <f t="shared" si="130"/>
        <v>0.63517978557255206</v>
      </c>
      <c r="E764">
        <f t="shared" si="131"/>
        <v>2.9643002582848711E-7</v>
      </c>
      <c r="F764">
        <f t="shared" si="132"/>
        <v>3.1364850896203566E-7</v>
      </c>
      <c r="H764">
        <f t="shared" si="133"/>
        <v>0.42830399771329825</v>
      </c>
      <c r="I764">
        <f t="shared" si="134"/>
        <v>33</v>
      </c>
      <c r="J764">
        <f t="shared" si="135"/>
        <v>30</v>
      </c>
      <c r="K764">
        <f t="shared" si="136"/>
        <v>30</v>
      </c>
      <c r="L764">
        <f t="shared" si="137"/>
        <v>0</v>
      </c>
      <c r="N764">
        <v>2</v>
      </c>
    </row>
    <row r="765" spans="1:14">
      <c r="A765">
        <f t="shared" si="138"/>
        <v>7.5599999999998833</v>
      </c>
      <c r="B765">
        <f t="shared" si="128"/>
        <v>1.4089069807012149E-7</v>
      </c>
      <c r="C765" s="2">
        <f t="shared" si="129"/>
        <v>1.8668933932826783E-7</v>
      </c>
      <c r="D765">
        <f t="shared" si="130"/>
        <v>0.63563741110793126</v>
      </c>
      <c r="E765">
        <f t="shared" si="131"/>
        <v>2.6948184166226103E-7</v>
      </c>
      <c r="F765">
        <f t="shared" si="132"/>
        <v>3.0319355866330117E-7</v>
      </c>
      <c r="H765">
        <f t="shared" si="133"/>
        <v>0.36705506182999609</v>
      </c>
      <c r="I765">
        <f t="shared" si="134"/>
        <v>30</v>
      </c>
      <c r="J765">
        <f t="shared" si="135"/>
        <v>29</v>
      </c>
      <c r="K765">
        <f t="shared" si="136"/>
        <v>29</v>
      </c>
      <c r="L765">
        <f t="shared" si="137"/>
        <v>0</v>
      </c>
      <c r="M765">
        <v>3</v>
      </c>
      <c r="N765">
        <v>1</v>
      </c>
    </row>
    <row r="766" spans="1:14">
      <c r="A766">
        <f t="shared" si="138"/>
        <v>7.569999999999883</v>
      </c>
      <c r="B766">
        <f t="shared" si="128"/>
        <v>1.3117409820321656E-7</v>
      </c>
      <c r="C766" s="2">
        <f t="shared" si="129"/>
        <v>1.8041950041728491E-7</v>
      </c>
      <c r="D766">
        <f t="shared" si="130"/>
        <v>0.63609755981295291</v>
      </c>
      <c r="E766">
        <f t="shared" si="131"/>
        <v>2.425336574960349E-7</v>
      </c>
      <c r="F766">
        <f t="shared" si="132"/>
        <v>2.8228365806583208E-7</v>
      </c>
      <c r="H766">
        <f t="shared" si="133"/>
        <v>0.29585579731852452</v>
      </c>
      <c r="I766">
        <f t="shared" si="134"/>
        <v>27</v>
      </c>
      <c r="J766">
        <f t="shared" si="135"/>
        <v>27</v>
      </c>
      <c r="K766">
        <f t="shared" si="136"/>
        <v>27</v>
      </c>
      <c r="L766">
        <f t="shared" si="137"/>
        <v>0</v>
      </c>
      <c r="M766">
        <v>3</v>
      </c>
      <c r="N766">
        <v>2</v>
      </c>
    </row>
    <row r="767" spans="1:14">
      <c r="A767">
        <f t="shared" si="138"/>
        <v>7.5799999999998828</v>
      </c>
      <c r="B767">
        <f t="shared" si="128"/>
        <v>1.263157982697641E-7</v>
      </c>
      <c r="C767" s="2">
        <f t="shared" si="129"/>
        <v>1.7434277123317023E-7</v>
      </c>
      <c r="D767">
        <f t="shared" si="130"/>
        <v>0.63656022621586494</v>
      </c>
      <c r="E767">
        <f t="shared" si="131"/>
        <v>2.425336574960349E-7</v>
      </c>
      <c r="F767">
        <f t="shared" si="132"/>
        <v>2.7182870776709759E-7</v>
      </c>
      <c r="H767">
        <f t="shared" si="133"/>
        <v>0.33011718352044361</v>
      </c>
      <c r="I767">
        <f t="shared" si="134"/>
        <v>27</v>
      </c>
      <c r="J767">
        <f t="shared" si="135"/>
        <v>26</v>
      </c>
      <c r="K767">
        <f t="shared" si="136"/>
        <v>26</v>
      </c>
      <c r="L767">
        <f t="shared" si="137"/>
        <v>0</v>
      </c>
      <c r="N767">
        <v>1</v>
      </c>
    </row>
    <row r="768" spans="1:14">
      <c r="A768">
        <f t="shared" si="138"/>
        <v>7.5899999999998826</v>
      </c>
      <c r="B768">
        <f t="shared" si="128"/>
        <v>1.1659919840285915E-7</v>
      </c>
      <c r="C768" s="2">
        <f t="shared" si="129"/>
        <v>1.6845382271698806E-7</v>
      </c>
      <c r="D768">
        <f t="shared" si="130"/>
        <v>0.63702540483091652</v>
      </c>
      <c r="E768">
        <f t="shared" si="131"/>
        <v>2.155854733298088E-7</v>
      </c>
      <c r="F768">
        <f t="shared" si="132"/>
        <v>2.5091880716962855E-7</v>
      </c>
      <c r="H768">
        <f t="shared" si="133"/>
        <v>0.24669579581152531</v>
      </c>
      <c r="I768">
        <f t="shared" si="134"/>
        <v>24</v>
      </c>
      <c r="J768">
        <f t="shared" si="135"/>
        <v>24</v>
      </c>
      <c r="K768">
        <f t="shared" si="136"/>
        <v>24</v>
      </c>
      <c r="L768">
        <f t="shared" si="137"/>
        <v>0</v>
      </c>
      <c r="M768">
        <v>3</v>
      </c>
      <c r="N768">
        <v>2</v>
      </c>
    </row>
    <row r="769" spans="1:14">
      <c r="A769">
        <f t="shared" si="138"/>
        <v>7.5999999999998824</v>
      </c>
      <c r="B769">
        <f t="shared" si="128"/>
        <v>1.1174089846940669E-7</v>
      </c>
      <c r="C769" s="2">
        <f t="shared" si="129"/>
        <v>1.6274745245205068E-7</v>
      </c>
      <c r="D769">
        <f t="shared" si="130"/>
        <v>0.63749309015862521</v>
      </c>
      <c r="E769">
        <f t="shared" si="131"/>
        <v>2.066027452744001E-7</v>
      </c>
      <c r="F769">
        <f t="shared" si="132"/>
        <v>2.4046385687089401E-7</v>
      </c>
      <c r="H769">
        <f t="shared" si="133"/>
        <v>0.23859821663970693</v>
      </c>
      <c r="I769">
        <f t="shared" si="134"/>
        <v>23</v>
      </c>
      <c r="J769">
        <f t="shared" si="135"/>
        <v>23</v>
      </c>
      <c r="K769">
        <f t="shared" si="136"/>
        <v>23</v>
      </c>
      <c r="L769">
        <f t="shared" si="137"/>
        <v>0</v>
      </c>
      <c r="M769">
        <v>1</v>
      </c>
      <c r="N769">
        <v>1</v>
      </c>
    </row>
    <row r="770" spans="1:14">
      <c r="A770">
        <f t="shared" si="138"/>
        <v>7.6099999999998822</v>
      </c>
      <c r="B770">
        <f t="shared" si="128"/>
        <v>1.1174089846940669E-7</v>
      </c>
      <c r="C770" s="2">
        <f t="shared" si="129"/>
        <v>1.5721858227432726E-7</v>
      </c>
      <c r="D770">
        <f t="shared" si="130"/>
        <v>0.63796327668604313</v>
      </c>
      <c r="E770">
        <f t="shared" si="131"/>
        <v>2.066027452744001E-7</v>
      </c>
      <c r="F770">
        <f t="shared" si="132"/>
        <v>2.4046385687089401E-7</v>
      </c>
      <c r="H770">
        <f t="shared" si="133"/>
        <v>0.27316076360840935</v>
      </c>
      <c r="I770">
        <f t="shared" si="134"/>
        <v>23</v>
      </c>
      <c r="J770">
        <f t="shared" si="135"/>
        <v>23</v>
      </c>
      <c r="K770">
        <f t="shared" si="136"/>
        <v>23</v>
      </c>
      <c r="L770">
        <f t="shared" si="137"/>
        <v>0</v>
      </c>
    </row>
    <row r="771" spans="1:14">
      <c r="A771">
        <f t="shared" si="138"/>
        <v>7.619999999999882</v>
      </c>
      <c r="B771">
        <f t="shared" si="128"/>
        <v>1.0688259853595422E-7</v>
      </c>
      <c r="C771" s="2">
        <f t="shared" si="129"/>
        <v>1.518622559108412E-7</v>
      </c>
      <c r="D771">
        <f t="shared" si="130"/>
        <v>0.6384359588870232</v>
      </c>
      <c r="E771">
        <f t="shared" si="131"/>
        <v>1.9762001721899142E-7</v>
      </c>
      <c r="F771">
        <f t="shared" si="132"/>
        <v>2.3000890657215949E-7</v>
      </c>
      <c r="H771">
        <f t="shared" si="133"/>
        <v>0.26337218302277438</v>
      </c>
      <c r="I771">
        <f t="shared" si="134"/>
        <v>22</v>
      </c>
      <c r="J771">
        <f t="shared" si="135"/>
        <v>22</v>
      </c>
      <c r="K771">
        <f t="shared" si="136"/>
        <v>22</v>
      </c>
      <c r="L771">
        <f t="shared" si="137"/>
        <v>0</v>
      </c>
      <c r="M771">
        <v>1</v>
      </c>
      <c r="N771">
        <v>1</v>
      </c>
    </row>
    <row r="772" spans="1:14">
      <c r="A772">
        <f t="shared" si="138"/>
        <v>7.6299999999998818</v>
      </c>
      <c r="B772">
        <f t="shared" si="128"/>
        <v>1.0688259853595422E-7</v>
      </c>
      <c r="C772" s="2">
        <f t="shared" si="129"/>
        <v>1.4667363664616317E-7</v>
      </c>
      <c r="D772">
        <f t="shared" si="130"/>
        <v>0.63891113122248278</v>
      </c>
      <c r="E772">
        <f t="shared" si="131"/>
        <v>1.9762001721899142E-7</v>
      </c>
      <c r="F772">
        <f t="shared" si="132"/>
        <v>2.3000890657215949E-7</v>
      </c>
      <c r="H772">
        <f t="shared" si="133"/>
        <v>0.29813612219612778</v>
      </c>
      <c r="I772">
        <f t="shared" si="134"/>
        <v>22</v>
      </c>
      <c r="J772">
        <f t="shared" si="135"/>
        <v>22</v>
      </c>
      <c r="K772">
        <f t="shared" si="136"/>
        <v>22</v>
      </c>
      <c r="L772">
        <f t="shared" si="137"/>
        <v>0</v>
      </c>
    </row>
    <row r="773" spans="1:14">
      <c r="A773">
        <f t="shared" si="138"/>
        <v>7.6399999999998816</v>
      </c>
      <c r="B773">
        <f t="shared" si="128"/>
        <v>1.0202429860250177E-7</v>
      </c>
      <c r="C773" s="2">
        <f t="shared" si="129"/>
        <v>1.4164800501708372E-7</v>
      </c>
      <c r="D773">
        <f t="shared" si="130"/>
        <v>0.63938878814066868</v>
      </c>
      <c r="E773">
        <f t="shared" si="131"/>
        <v>1.9762001721899142E-7</v>
      </c>
      <c r="F773">
        <f t="shared" si="132"/>
        <v>2.1955395627342497E-7</v>
      </c>
      <c r="H773">
        <f t="shared" si="133"/>
        <v>0.33300093961057053</v>
      </c>
      <c r="I773">
        <f t="shared" si="134"/>
        <v>22</v>
      </c>
      <c r="J773">
        <f t="shared" si="135"/>
        <v>21</v>
      </c>
      <c r="K773">
        <f t="shared" si="136"/>
        <v>21</v>
      </c>
      <c r="L773">
        <f t="shared" si="137"/>
        <v>0</v>
      </c>
      <c r="N773">
        <v>1</v>
      </c>
    </row>
    <row r="774" spans="1:14">
      <c r="A774">
        <f t="shared" si="138"/>
        <v>7.6499999999998813</v>
      </c>
      <c r="B774">
        <f t="shared" si="128"/>
        <v>9.7165998669049306E-8</v>
      </c>
      <c r="C774" s="2">
        <f t="shared" si="129"/>
        <v>1.3678075653555609E-7</v>
      </c>
      <c r="D774">
        <f t="shared" si="130"/>
        <v>0.63986892407741813</v>
      </c>
      <c r="E774">
        <f t="shared" si="131"/>
        <v>1.9762001721899142E-7</v>
      </c>
      <c r="F774">
        <f t="shared" si="132"/>
        <v>2.0909900597469045E-7</v>
      </c>
      <c r="H774">
        <f t="shared" si="133"/>
        <v>0.3679667552046802</v>
      </c>
      <c r="I774">
        <f t="shared" si="134"/>
        <v>22</v>
      </c>
      <c r="J774">
        <f t="shared" si="135"/>
        <v>20</v>
      </c>
      <c r="K774">
        <f t="shared" si="136"/>
        <v>20</v>
      </c>
      <c r="L774">
        <f t="shared" si="137"/>
        <v>0</v>
      </c>
      <c r="N774">
        <v>1</v>
      </c>
    </row>
    <row r="775" spans="1:14">
      <c r="A775">
        <f t="shared" si="138"/>
        <v>7.6599999999998811</v>
      </c>
      <c r="B775">
        <f t="shared" si="128"/>
        <v>9.2307698735596841E-8</v>
      </c>
      <c r="C775" s="2">
        <f t="shared" si="129"/>
        <v>1.3206739943995477E-7</v>
      </c>
      <c r="D775">
        <f t="shared" si="130"/>
        <v>0.64035153345642315</v>
      </c>
      <c r="E775">
        <f t="shared" si="131"/>
        <v>1.7965456110817402E-7</v>
      </c>
      <c r="F775">
        <f t="shared" si="132"/>
        <v>1.9864405567595593E-7</v>
      </c>
      <c r="H775">
        <f t="shared" si="133"/>
        <v>0.30772350800285531</v>
      </c>
      <c r="I775">
        <f t="shared" si="134"/>
        <v>20</v>
      </c>
      <c r="J775">
        <f t="shared" si="135"/>
        <v>19</v>
      </c>
      <c r="K775">
        <f t="shared" si="136"/>
        <v>19</v>
      </c>
      <c r="L775">
        <f t="shared" si="137"/>
        <v>0</v>
      </c>
      <c r="M775">
        <v>2</v>
      </c>
      <c r="N775">
        <v>1</v>
      </c>
    </row>
    <row r="776" spans="1:14">
      <c r="A776">
        <f t="shared" si="138"/>
        <v>7.6699999999998809</v>
      </c>
      <c r="B776">
        <f t="shared" si="128"/>
        <v>9.2307698735596841E-8</v>
      </c>
      <c r="C776" s="2">
        <f t="shared" si="129"/>
        <v>1.2750355247473504E-7</v>
      </c>
      <c r="D776">
        <f t="shared" si="130"/>
        <v>0.64083661068948961</v>
      </c>
      <c r="E776">
        <f t="shared" si="131"/>
        <v>1.7067183305276532E-7</v>
      </c>
      <c r="F776">
        <f t="shared" si="132"/>
        <v>1.9864405567595593E-7</v>
      </c>
      <c r="H776">
        <f t="shared" si="133"/>
        <v>0.29159838094949458</v>
      </c>
      <c r="I776">
        <f t="shared" si="134"/>
        <v>19</v>
      </c>
      <c r="J776">
        <f t="shared" si="135"/>
        <v>19</v>
      </c>
      <c r="K776">
        <f t="shared" si="136"/>
        <v>19</v>
      </c>
      <c r="L776">
        <f t="shared" si="137"/>
        <v>0</v>
      </c>
      <c r="M776">
        <v>1</v>
      </c>
    </row>
    <row r="777" spans="1:14">
      <c r="A777">
        <f t="shared" si="138"/>
        <v>7.6799999999998807</v>
      </c>
      <c r="B777">
        <f t="shared" si="128"/>
        <v>8.7449398802144376E-8</v>
      </c>
      <c r="C777" s="2">
        <f t="shared" si="129"/>
        <v>1.2308494269851524E-7</v>
      </c>
      <c r="D777">
        <f t="shared" si="130"/>
        <v>0.64132415017679834</v>
      </c>
      <c r="E777">
        <f t="shared" si="131"/>
        <v>1.7067183305276532E-7</v>
      </c>
      <c r="F777">
        <f t="shared" si="132"/>
        <v>1.8818910537722141E-7</v>
      </c>
      <c r="H777">
        <f t="shared" si="133"/>
        <v>0.32686789963777435</v>
      </c>
      <c r="I777">
        <f t="shared" si="134"/>
        <v>19</v>
      </c>
      <c r="J777">
        <f t="shared" si="135"/>
        <v>18</v>
      </c>
      <c r="K777">
        <f t="shared" si="136"/>
        <v>18</v>
      </c>
      <c r="L777">
        <f t="shared" si="137"/>
        <v>0</v>
      </c>
      <c r="N777">
        <v>1</v>
      </c>
    </row>
    <row r="778" spans="1:14">
      <c r="A778">
        <f t="shared" si="138"/>
        <v>7.6899999999998805</v>
      </c>
      <c r="B778">
        <f t="shared" si="128"/>
        <v>8.259109886869191E-8</v>
      </c>
      <c r="C778" s="2">
        <f t="shared" si="129"/>
        <v>1.188074033206278E-7</v>
      </c>
      <c r="D778">
        <f t="shared" si="130"/>
        <v>0.64181414630716305</v>
      </c>
      <c r="E778">
        <f t="shared" si="131"/>
        <v>1.6168910499735662E-7</v>
      </c>
      <c r="F778">
        <f t="shared" si="132"/>
        <v>1.7773415507848687E-7</v>
      </c>
      <c r="H778">
        <f t="shared" si="133"/>
        <v>0.30817166393589673</v>
      </c>
      <c r="I778">
        <f t="shared" si="134"/>
        <v>18</v>
      </c>
      <c r="J778">
        <f t="shared" si="135"/>
        <v>17</v>
      </c>
      <c r="K778">
        <f t="shared" si="136"/>
        <v>17</v>
      </c>
      <c r="L778">
        <f t="shared" si="137"/>
        <v>0</v>
      </c>
      <c r="M778">
        <v>1</v>
      </c>
      <c r="N778">
        <v>1</v>
      </c>
    </row>
    <row r="779" spans="1:14">
      <c r="A779">
        <f t="shared" si="138"/>
        <v>7.6999999999998803</v>
      </c>
      <c r="B779">
        <f t="shared" ref="B779:B824" si="139">+$J779/$J$9</f>
        <v>8.259109886869191E-8</v>
      </c>
      <c r="C779" s="2">
        <f t="shared" ref="C779:C842" si="140">2*($A779/$C$1*$D779)*BESSELK(2*($A779/$C$1*$D779),1)</f>
        <v>1.1466687156615515E-7</v>
      </c>
      <c r="D779">
        <f t="shared" ref="D779:D842" si="141">+(1-$D$2*$A779/$D$1*(1-$D$3*$A779/$D$1))^$D$4</f>
        <v>0.64230659345828944</v>
      </c>
      <c r="E779">
        <f t="shared" ref="E779:E842" si="142">+$I779/$I$9</f>
        <v>1.6168910499735662E-7</v>
      </c>
      <c r="F779">
        <f t="shared" ref="F779:F824" si="143">+$K779/$K$9</f>
        <v>1.7773415507848687E-7</v>
      </c>
      <c r="H779">
        <f t="shared" ref="H779:H824" si="144">+ABS(LN($C779/$E779))</f>
        <v>0.3436442308186517</v>
      </c>
      <c r="I779">
        <f t="shared" ref="I779:I825" si="145">+$I778-$M779</f>
        <v>18</v>
      </c>
      <c r="J779">
        <f t="shared" ref="J779:J825" si="146">+$J778-$N779-$O779</f>
        <v>17</v>
      </c>
      <c r="K779">
        <f t="shared" ref="K779:K825" si="147">+$K778-$N779</f>
        <v>17</v>
      </c>
      <c r="L779">
        <f t="shared" ref="L779:L825" si="148">+$L778-$O779</f>
        <v>0</v>
      </c>
    </row>
    <row r="780" spans="1:14">
      <c r="A780">
        <f t="shared" ref="A780:A825" si="149">+$A779+$A$1</f>
        <v>7.7099999999998801</v>
      </c>
      <c r="B780">
        <f t="shared" si="139"/>
        <v>8.259109886869191E-8</v>
      </c>
      <c r="C780" s="2">
        <f t="shared" si="140"/>
        <v>1.1065938656946833E-7</v>
      </c>
      <c r="D780">
        <f t="shared" si="141"/>
        <v>0.64280148599703191</v>
      </c>
      <c r="E780">
        <f t="shared" si="142"/>
        <v>1.6168910499735662E-7</v>
      </c>
      <c r="F780">
        <f t="shared" si="143"/>
        <v>1.7773415507848687E-7</v>
      </c>
      <c r="H780">
        <f t="shared" si="144"/>
        <v>0.37921849236280003</v>
      </c>
      <c r="I780">
        <f t="shared" si="145"/>
        <v>18</v>
      </c>
      <c r="J780">
        <f t="shared" si="146"/>
        <v>17</v>
      </c>
      <c r="K780">
        <f t="shared" si="147"/>
        <v>17</v>
      </c>
      <c r="L780">
        <f t="shared" si="148"/>
        <v>0</v>
      </c>
    </row>
    <row r="781" spans="1:14">
      <c r="A781">
        <f t="shared" si="149"/>
        <v>7.7199999999998798</v>
      </c>
      <c r="B781">
        <f t="shared" si="139"/>
        <v>8.259109886869191E-8</v>
      </c>
      <c r="C781" s="2">
        <f t="shared" si="140"/>
        <v>1.0678108729626417E-7</v>
      </c>
      <c r="D781">
        <f t="shared" si="141"/>
        <v>0.64329881827964852</v>
      </c>
      <c r="E781">
        <f t="shared" si="142"/>
        <v>1.5270637694194792E-7</v>
      </c>
      <c r="F781">
        <f t="shared" si="143"/>
        <v>1.7773415507848687E-7</v>
      </c>
      <c r="H781">
        <f t="shared" si="144"/>
        <v>0.35773614699285933</v>
      </c>
      <c r="I781">
        <f t="shared" si="145"/>
        <v>17</v>
      </c>
      <c r="J781">
        <f t="shared" si="146"/>
        <v>17</v>
      </c>
      <c r="K781">
        <f t="shared" si="147"/>
        <v>17</v>
      </c>
      <c r="L781">
        <f t="shared" si="148"/>
        <v>0</v>
      </c>
      <c r="M781">
        <v>1</v>
      </c>
    </row>
    <row r="782" spans="1:14">
      <c r="A782">
        <f t="shared" si="149"/>
        <v>7.7299999999998796</v>
      </c>
      <c r="B782">
        <f t="shared" si="139"/>
        <v>8.259109886869191E-8</v>
      </c>
      <c r="C782" s="2">
        <f t="shared" si="140"/>
        <v>1.0302821049409374E-7</v>
      </c>
      <c r="D782">
        <f t="shared" si="141"/>
        <v>0.6437985846520573</v>
      </c>
      <c r="E782">
        <f t="shared" si="142"/>
        <v>1.5270637694194792E-7</v>
      </c>
      <c r="F782">
        <f t="shared" si="143"/>
        <v>1.7773415507848687E-7</v>
      </c>
      <c r="H782">
        <f t="shared" si="144"/>
        <v>0.39351413357528203</v>
      </c>
      <c r="I782">
        <f t="shared" si="145"/>
        <v>17</v>
      </c>
      <c r="J782">
        <f t="shared" si="146"/>
        <v>17</v>
      </c>
      <c r="K782">
        <f t="shared" si="147"/>
        <v>17</v>
      </c>
      <c r="L782">
        <f t="shared" si="148"/>
        <v>0</v>
      </c>
    </row>
    <row r="783" spans="1:14">
      <c r="A783">
        <f t="shared" si="149"/>
        <v>7.7399999999998794</v>
      </c>
      <c r="B783">
        <f t="shared" si="139"/>
        <v>6.8016199068334514E-8</v>
      </c>
      <c r="C783" s="2">
        <f t="shared" si="140"/>
        <v>9.9397088671362445E-8</v>
      </c>
      <c r="D783">
        <f t="shared" si="141"/>
        <v>0.64430077945008901</v>
      </c>
      <c r="E783">
        <f t="shared" si="142"/>
        <v>1.4372364888653922E-7</v>
      </c>
      <c r="F783">
        <f t="shared" si="143"/>
        <v>1.4636930418228331E-7</v>
      </c>
      <c r="H783">
        <f t="shared" si="144"/>
        <v>0.36876952656700607</v>
      </c>
      <c r="I783">
        <f t="shared" si="145"/>
        <v>16</v>
      </c>
      <c r="J783">
        <f t="shared" si="146"/>
        <v>14</v>
      </c>
      <c r="K783">
        <f t="shared" si="147"/>
        <v>14</v>
      </c>
      <c r="L783">
        <f t="shared" si="148"/>
        <v>0</v>
      </c>
      <c r="M783">
        <v>1</v>
      </c>
      <c r="N783">
        <v>3</v>
      </c>
    </row>
    <row r="784" spans="1:14">
      <c r="A784">
        <f t="shared" si="149"/>
        <v>7.7499999999998792</v>
      </c>
      <c r="B784">
        <f t="shared" si="139"/>
        <v>6.3157899134882049E-8</v>
      </c>
      <c r="C784" s="2">
        <f t="shared" si="140"/>
        <v>9.5884148104769804E-8</v>
      </c>
      <c r="D784">
        <f t="shared" si="141"/>
        <v>0.64480539699973971</v>
      </c>
      <c r="E784">
        <f t="shared" si="142"/>
        <v>1.2575819277572181E-7</v>
      </c>
      <c r="F784">
        <f t="shared" si="143"/>
        <v>1.3591435388354879E-7</v>
      </c>
      <c r="H784">
        <f t="shared" si="144"/>
        <v>0.27122028602117088</v>
      </c>
      <c r="I784">
        <f t="shared" si="145"/>
        <v>14</v>
      </c>
      <c r="J784">
        <f t="shared" si="146"/>
        <v>13</v>
      </c>
      <c r="K784">
        <f t="shared" si="147"/>
        <v>13</v>
      </c>
      <c r="L784">
        <f t="shared" si="148"/>
        <v>0</v>
      </c>
      <c r="M784">
        <v>2</v>
      </c>
      <c r="N784">
        <v>1</v>
      </c>
    </row>
    <row r="785" spans="1:14">
      <c r="A785">
        <f t="shared" si="149"/>
        <v>7.759999999999879</v>
      </c>
      <c r="B785">
        <f t="shared" si="139"/>
        <v>5.8299599201429577E-8</v>
      </c>
      <c r="C785" s="2">
        <f t="shared" si="140"/>
        <v>9.2485906875143881E-8</v>
      </c>
      <c r="D785">
        <f t="shared" si="141"/>
        <v>0.64531243161742369</v>
      </c>
      <c r="E785">
        <f t="shared" si="142"/>
        <v>1.167754647203131E-7</v>
      </c>
      <c r="F785">
        <f t="shared" si="143"/>
        <v>1.2545940358481428E-7</v>
      </c>
      <c r="H785">
        <f t="shared" si="144"/>
        <v>0.23319671119770796</v>
      </c>
      <c r="I785">
        <f t="shared" si="145"/>
        <v>13</v>
      </c>
      <c r="J785">
        <f t="shared" si="146"/>
        <v>12</v>
      </c>
      <c r="K785">
        <f t="shared" si="147"/>
        <v>12</v>
      </c>
      <c r="L785">
        <f t="shared" si="148"/>
        <v>0</v>
      </c>
      <c r="M785">
        <v>1</v>
      </c>
      <c r="N785">
        <v>1</v>
      </c>
    </row>
    <row r="786" spans="1:14">
      <c r="A786">
        <f t="shared" si="149"/>
        <v>7.7699999999998788</v>
      </c>
      <c r="B786">
        <f t="shared" si="139"/>
        <v>5.8299599201429577E-8</v>
      </c>
      <c r="C786" s="2">
        <f t="shared" si="140"/>
        <v>8.9198972931635201E-8</v>
      </c>
      <c r="D786">
        <f t="shared" si="141"/>
        <v>0.64582187761022158</v>
      </c>
      <c r="E786">
        <f t="shared" si="142"/>
        <v>1.077927366649044E-7</v>
      </c>
      <c r="F786">
        <f t="shared" si="143"/>
        <v>1.2545940358481428E-7</v>
      </c>
      <c r="H786">
        <f t="shared" si="144"/>
        <v>0.18934075302798481</v>
      </c>
      <c r="I786">
        <f t="shared" si="145"/>
        <v>12</v>
      </c>
      <c r="J786">
        <f t="shared" si="146"/>
        <v>12</v>
      </c>
      <c r="K786">
        <f t="shared" si="147"/>
        <v>12</v>
      </c>
      <c r="L786">
        <f t="shared" si="148"/>
        <v>0</v>
      </c>
      <c r="M786">
        <v>1</v>
      </c>
    </row>
    <row r="787" spans="1:14">
      <c r="A787">
        <f t="shared" si="149"/>
        <v>7.7799999999998786</v>
      </c>
      <c r="B787">
        <f t="shared" si="139"/>
        <v>5.8299599201429577E-8</v>
      </c>
      <c r="C787" s="2">
        <f t="shared" si="140"/>
        <v>8.6020042184184408E-8</v>
      </c>
      <c r="D787">
        <f t="shared" si="141"/>
        <v>0.64633372927613164</v>
      </c>
      <c r="E787">
        <f t="shared" si="142"/>
        <v>1.077927366649044E-7</v>
      </c>
      <c r="F787">
        <f t="shared" si="143"/>
        <v>1.2545940358481428E-7</v>
      </c>
      <c r="H787">
        <f t="shared" si="144"/>
        <v>0.22562996057312731</v>
      </c>
      <c r="I787">
        <f t="shared" si="145"/>
        <v>12</v>
      </c>
      <c r="J787">
        <f t="shared" si="146"/>
        <v>12</v>
      </c>
      <c r="K787">
        <f t="shared" si="147"/>
        <v>12</v>
      </c>
      <c r="L787">
        <f t="shared" si="148"/>
        <v>0</v>
      </c>
    </row>
    <row r="788" spans="1:14">
      <c r="A788">
        <f t="shared" si="149"/>
        <v>7.7899999999998784</v>
      </c>
      <c r="B788">
        <f t="shared" si="139"/>
        <v>5.8299599201429577E-8</v>
      </c>
      <c r="C788" s="2">
        <f t="shared" si="140"/>
        <v>8.294589662421528E-8</v>
      </c>
      <c r="D788">
        <f t="shared" si="141"/>
        <v>0.64684798090431728</v>
      </c>
      <c r="E788">
        <f t="shared" si="142"/>
        <v>1.077927366649044E-7</v>
      </c>
      <c r="F788">
        <f t="shared" si="143"/>
        <v>1.2545940358481428E-7</v>
      </c>
      <c r="H788">
        <f t="shared" si="144"/>
        <v>0.26202173097795872</v>
      </c>
      <c r="I788">
        <f t="shared" si="145"/>
        <v>12</v>
      </c>
      <c r="J788">
        <f t="shared" si="146"/>
        <v>12</v>
      </c>
      <c r="K788">
        <f t="shared" si="147"/>
        <v>12</v>
      </c>
      <c r="L788">
        <f t="shared" si="148"/>
        <v>0</v>
      </c>
    </row>
    <row r="789" spans="1:14">
      <c r="A789">
        <f t="shared" si="149"/>
        <v>7.7999999999998781</v>
      </c>
      <c r="B789">
        <f t="shared" si="139"/>
        <v>4.8582999334524653E-8</v>
      </c>
      <c r="C789" s="2">
        <f t="shared" si="140"/>
        <v>7.9973402473465331E-8</v>
      </c>
      <c r="D789">
        <f t="shared" si="141"/>
        <v>0.64736462677535278</v>
      </c>
      <c r="E789">
        <f t="shared" si="142"/>
        <v>9.8810008609495711E-8</v>
      </c>
      <c r="F789">
        <f t="shared" si="143"/>
        <v>1.0454950298734523E-7</v>
      </c>
      <c r="H789">
        <f t="shared" si="144"/>
        <v>0.21150479102659331</v>
      </c>
      <c r="I789">
        <f t="shared" si="145"/>
        <v>11</v>
      </c>
      <c r="J789">
        <f t="shared" si="146"/>
        <v>10</v>
      </c>
      <c r="K789">
        <f t="shared" si="147"/>
        <v>10</v>
      </c>
      <c r="L789">
        <f t="shared" si="148"/>
        <v>0</v>
      </c>
      <c r="M789">
        <v>1</v>
      </c>
      <c r="N789">
        <v>2</v>
      </c>
    </row>
    <row r="790" spans="1:14">
      <c r="A790">
        <f t="shared" si="149"/>
        <v>7.8099999999998779</v>
      </c>
      <c r="B790">
        <f t="shared" si="139"/>
        <v>4.8582999334524653E-8</v>
      </c>
      <c r="C790" s="2">
        <f t="shared" si="140"/>
        <v>7.70995083608557E-8</v>
      </c>
      <c r="D790">
        <f t="shared" si="141"/>
        <v>0.64788366116147089</v>
      </c>
      <c r="E790">
        <f t="shared" si="142"/>
        <v>9.8810008609495711E-8</v>
      </c>
      <c r="F790">
        <f t="shared" si="143"/>
        <v>1.0454950298734523E-7</v>
      </c>
      <c r="H790">
        <f t="shared" si="144"/>
        <v>0.24810199743233841</v>
      </c>
      <c r="I790">
        <f t="shared" si="145"/>
        <v>11</v>
      </c>
      <c r="J790">
        <f t="shared" si="146"/>
        <v>10</v>
      </c>
      <c r="K790">
        <f t="shared" si="147"/>
        <v>10</v>
      </c>
      <c r="L790">
        <f t="shared" si="148"/>
        <v>0</v>
      </c>
    </row>
    <row r="791" spans="1:14">
      <c r="A791">
        <f t="shared" si="149"/>
        <v>7.8199999999998777</v>
      </c>
      <c r="B791">
        <f t="shared" si="139"/>
        <v>4.8582999334524653E-8</v>
      </c>
      <c r="C791" s="2">
        <f t="shared" si="140"/>
        <v>7.4321243527318286E-8</v>
      </c>
      <c r="D791">
        <f t="shared" si="141"/>
        <v>0.64840507832680638</v>
      </c>
      <c r="E791">
        <f t="shared" si="142"/>
        <v>8.982728055408701E-8</v>
      </c>
      <c r="F791">
        <f t="shared" si="143"/>
        <v>1.0454950298734523E-7</v>
      </c>
      <c r="H791">
        <f t="shared" si="144"/>
        <v>0.18949189510043499</v>
      </c>
      <c r="I791">
        <f t="shared" si="145"/>
        <v>10</v>
      </c>
      <c r="J791">
        <f t="shared" si="146"/>
        <v>10</v>
      </c>
      <c r="K791">
        <f t="shared" si="147"/>
        <v>10</v>
      </c>
      <c r="L791">
        <f t="shared" si="148"/>
        <v>0</v>
      </c>
      <c r="M791">
        <v>1</v>
      </c>
    </row>
    <row r="792" spans="1:14">
      <c r="A792">
        <f t="shared" si="149"/>
        <v>7.8299999999998775</v>
      </c>
      <c r="B792">
        <f t="shared" si="139"/>
        <v>4.3724699401072188E-8</v>
      </c>
      <c r="C792" s="2">
        <f t="shared" si="140"/>
        <v>7.1635716058462448E-8</v>
      </c>
      <c r="D792">
        <f t="shared" si="141"/>
        <v>0.64892887252763798</v>
      </c>
      <c r="E792">
        <f t="shared" si="142"/>
        <v>8.982728055408701E-8</v>
      </c>
      <c r="F792">
        <f t="shared" si="143"/>
        <v>9.4094552688610707E-8</v>
      </c>
      <c r="H792">
        <f t="shared" si="144"/>
        <v>0.22629494430875605</v>
      </c>
      <c r="I792">
        <f t="shared" si="145"/>
        <v>10</v>
      </c>
      <c r="J792">
        <f t="shared" si="146"/>
        <v>9</v>
      </c>
      <c r="K792">
        <f t="shared" si="147"/>
        <v>9</v>
      </c>
      <c r="L792">
        <f t="shared" si="148"/>
        <v>0</v>
      </c>
      <c r="N792">
        <v>1</v>
      </c>
    </row>
    <row r="793" spans="1:14">
      <c r="A793">
        <f t="shared" si="149"/>
        <v>7.8399999999998773</v>
      </c>
      <c r="B793">
        <f t="shared" si="139"/>
        <v>4.3724699401072188E-8</v>
      </c>
      <c r="C793" s="2">
        <f t="shared" si="140"/>
        <v>6.9040111144960418E-8</v>
      </c>
      <c r="D793">
        <f t="shared" si="141"/>
        <v>0.64945503801263382</v>
      </c>
      <c r="E793">
        <f t="shared" si="142"/>
        <v>8.0844552498678309E-8</v>
      </c>
      <c r="F793">
        <f t="shared" si="143"/>
        <v>9.4094552688610707E-8</v>
      </c>
      <c r="H793">
        <f t="shared" si="144"/>
        <v>0.15784054923939186</v>
      </c>
      <c r="I793">
        <f t="shared" si="145"/>
        <v>9</v>
      </c>
      <c r="J793">
        <f t="shared" si="146"/>
        <v>9</v>
      </c>
      <c r="K793">
        <f t="shared" si="147"/>
        <v>9</v>
      </c>
      <c r="L793">
        <f t="shared" si="148"/>
        <v>0</v>
      </c>
      <c r="M793">
        <v>1</v>
      </c>
    </row>
    <row r="794" spans="1:14">
      <c r="A794">
        <f t="shared" si="149"/>
        <v>7.8499999999998771</v>
      </c>
      <c r="B794">
        <f t="shared" si="139"/>
        <v>4.3724699401072188E-8</v>
      </c>
      <c r="C794" s="2">
        <f t="shared" si="140"/>
        <v>6.6531689370544065E-8</v>
      </c>
      <c r="D794">
        <f t="shared" si="141"/>
        <v>0.64998356902308818</v>
      </c>
      <c r="E794">
        <f t="shared" si="142"/>
        <v>8.0844552498678309E-8</v>
      </c>
      <c r="F794">
        <f t="shared" si="143"/>
        <v>9.4094552688610707E-8</v>
      </c>
      <c r="H794">
        <f t="shared" si="144"/>
        <v>0.19484983983211551</v>
      </c>
      <c r="I794">
        <f t="shared" si="145"/>
        <v>9</v>
      </c>
      <c r="J794">
        <f t="shared" si="146"/>
        <v>9</v>
      </c>
      <c r="K794">
        <f t="shared" si="147"/>
        <v>9</v>
      </c>
      <c r="L794">
        <f t="shared" si="148"/>
        <v>0</v>
      </c>
    </row>
    <row r="795" spans="1:14">
      <c r="A795">
        <f t="shared" si="149"/>
        <v>7.8599999999998769</v>
      </c>
      <c r="B795">
        <f t="shared" si="139"/>
        <v>4.3724699401072188E-8</v>
      </c>
      <c r="C795" s="2">
        <f t="shared" si="140"/>
        <v>6.4107785027459096E-8</v>
      </c>
      <c r="D795">
        <f t="shared" si="141"/>
        <v>0.65051445979316358</v>
      </c>
      <c r="E795">
        <f t="shared" si="142"/>
        <v>8.0844552498678309E-8</v>
      </c>
      <c r="F795">
        <f t="shared" si="143"/>
        <v>9.4094552688610707E-8</v>
      </c>
      <c r="H795">
        <f t="shared" si="144"/>
        <v>0.23196239803811497</v>
      </c>
      <c r="I795">
        <f t="shared" si="145"/>
        <v>9</v>
      </c>
      <c r="J795">
        <f t="shared" si="146"/>
        <v>9</v>
      </c>
      <c r="K795">
        <f t="shared" si="147"/>
        <v>9</v>
      </c>
      <c r="L795">
        <f t="shared" si="148"/>
        <v>0</v>
      </c>
    </row>
    <row r="796" spans="1:14">
      <c r="A796">
        <f t="shared" si="149"/>
        <v>7.8699999999998766</v>
      </c>
      <c r="B796">
        <f t="shared" si="139"/>
        <v>3.4008099534167257E-8</v>
      </c>
      <c r="C796" s="2">
        <f t="shared" si="140"/>
        <v>6.1765804459250281E-8</v>
      </c>
      <c r="D796">
        <f t="shared" si="141"/>
        <v>0.6510477045501285</v>
      </c>
      <c r="E796">
        <f t="shared" si="142"/>
        <v>8.0844552498678309E-8</v>
      </c>
      <c r="F796">
        <f t="shared" si="143"/>
        <v>7.3184652091141656E-8</v>
      </c>
      <c r="H796">
        <f t="shared" si="144"/>
        <v>0.26917832045626711</v>
      </c>
      <c r="I796">
        <f t="shared" si="145"/>
        <v>9</v>
      </c>
      <c r="J796">
        <f t="shared" si="146"/>
        <v>7</v>
      </c>
      <c r="K796">
        <f t="shared" si="147"/>
        <v>7</v>
      </c>
      <c r="L796">
        <f t="shared" si="148"/>
        <v>0</v>
      </c>
      <c r="N796">
        <v>2</v>
      </c>
    </row>
    <row r="797" spans="1:14">
      <c r="A797">
        <f t="shared" si="149"/>
        <v>7.8799999999998764</v>
      </c>
      <c r="B797">
        <f t="shared" si="139"/>
        <v>3.4008099534167257E-8</v>
      </c>
      <c r="C797" s="2">
        <f t="shared" si="140"/>
        <v>5.9503224430723671E-8</v>
      </c>
      <c r="D797">
        <f t="shared" si="141"/>
        <v>0.65158329751459365</v>
      </c>
      <c r="E797">
        <f t="shared" si="142"/>
        <v>6.2879096387860907E-8</v>
      </c>
      <c r="F797">
        <f t="shared" si="143"/>
        <v>7.3184652091141656E-8</v>
      </c>
      <c r="H797">
        <f t="shared" si="144"/>
        <v>5.518327439938879E-2</v>
      </c>
      <c r="I797">
        <f t="shared" si="145"/>
        <v>7</v>
      </c>
      <c r="J797">
        <f t="shared" si="146"/>
        <v>7</v>
      </c>
      <c r="K797">
        <f t="shared" si="147"/>
        <v>7</v>
      </c>
      <c r="L797">
        <f t="shared" si="148"/>
        <v>0</v>
      </c>
      <c r="M797">
        <v>2</v>
      </c>
    </row>
    <row r="798" spans="1:14">
      <c r="A798">
        <f t="shared" si="149"/>
        <v>7.8899999999998762</v>
      </c>
      <c r="B798">
        <f t="shared" si="139"/>
        <v>2.9149799600714789E-8</v>
      </c>
      <c r="C798" s="2">
        <f t="shared" si="140"/>
        <v>5.7317590524927797E-8</v>
      </c>
      <c r="D798">
        <f t="shared" si="141"/>
        <v>0.65212123290074764</v>
      </c>
      <c r="E798">
        <f t="shared" si="142"/>
        <v>6.2879096387860907E-8</v>
      </c>
      <c r="F798">
        <f t="shared" si="143"/>
        <v>6.2729701792407138E-8</v>
      </c>
      <c r="H798">
        <f t="shared" si="144"/>
        <v>9.2606211022883814E-2</v>
      </c>
      <c r="I798">
        <f t="shared" si="145"/>
        <v>7</v>
      </c>
      <c r="J798">
        <f t="shared" si="146"/>
        <v>6</v>
      </c>
      <c r="K798">
        <f t="shared" si="147"/>
        <v>6</v>
      </c>
      <c r="L798">
        <f t="shared" si="148"/>
        <v>0</v>
      </c>
      <c r="N798">
        <v>1</v>
      </c>
    </row>
    <row r="799" spans="1:14">
      <c r="A799">
        <f t="shared" si="149"/>
        <v>7.899999999999876</v>
      </c>
      <c r="B799">
        <f t="shared" si="139"/>
        <v>2.4291499667262327E-8</v>
      </c>
      <c r="C799" s="2">
        <f t="shared" si="140"/>
        <v>5.5206515566990567E-8</v>
      </c>
      <c r="D799">
        <f t="shared" si="141"/>
        <v>0.65266150491659247</v>
      </c>
      <c r="E799">
        <f t="shared" si="142"/>
        <v>5.38963683324522E-8</v>
      </c>
      <c r="F799">
        <f t="shared" si="143"/>
        <v>5.2274751493672613E-8</v>
      </c>
      <c r="H799">
        <f t="shared" si="144"/>
        <v>2.4017884182901676E-2</v>
      </c>
      <c r="I799">
        <f t="shared" si="145"/>
        <v>6</v>
      </c>
      <c r="J799">
        <f t="shared" si="146"/>
        <v>5</v>
      </c>
      <c r="K799">
        <f t="shared" si="147"/>
        <v>5</v>
      </c>
      <c r="L799">
        <f t="shared" si="148"/>
        <v>0</v>
      </c>
      <c r="M799">
        <v>1</v>
      </c>
      <c r="N799">
        <v>1</v>
      </c>
    </row>
    <row r="800" spans="1:14">
      <c r="A800">
        <f t="shared" si="149"/>
        <v>7.9099999999998758</v>
      </c>
      <c r="B800">
        <f t="shared" si="139"/>
        <v>1.9433199733809861E-8</v>
      </c>
      <c r="C800" s="2">
        <f t="shared" si="140"/>
        <v>5.3167678074643779E-8</v>
      </c>
      <c r="D800">
        <f t="shared" si="141"/>
        <v>0.65320410776417459</v>
      </c>
      <c r="E800">
        <f t="shared" si="142"/>
        <v>4.4913640277043505E-8</v>
      </c>
      <c r="F800">
        <f t="shared" si="143"/>
        <v>4.1819801194938088E-8</v>
      </c>
      <c r="H800">
        <f t="shared" si="144"/>
        <v>0.16870911574895656</v>
      </c>
      <c r="I800">
        <f t="shared" si="145"/>
        <v>5</v>
      </c>
      <c r="J800">
        <f t="shared" si="146"/>
        <v>4</v>
      </c>
      <c r="K800">
        <f t="shared" si="147"/>
        <v>4</v>
      </c>
      <c r="L800">
        <f t="shared" si="148"/>
        <v>0</v>
      </c>
      <c r="M800">
        <v>1</v>
      </c>
      <c r="N800">
        <v>1</v>
      </c>
    </row>
    <row r="801" spans="1:14">
      <c r="A801">
        <f t="shared" si="149"/>
        <v>7.9199999999998756</v>
      </c>
      <c r="B801">
        <f t="shared" si="139"/>
        <v>1.9433199733809861E-8</v>
      </c>
      <c r="C801" s="2">
        <f t="shared" si="140"/>
        <v>5.1198820735252858E-8</v>
      </c>
      <c r="D801">
        <f t="shared" si="141"/>
        <v>0.65374903563981723</v>
      </c>
      <c r="E801">
        <f t="shared" si="142"/>
        <v>3.5930912221634804E-8</v>
      </c>
      <c r="F801">
        <f t="shared" si="143"/>
        <v>4.1819801194938088E-8</v>
      </c>
      <c r="H801">
        <f t="shared" si="144"/>
        <v>0.35411850960540348</v>
      </c>
      <c r="I801">
        <f t="shared" si="145"/>
        <v>4</v>
      </c>
      <c r="J801">
        <f t="shared" si="146"/>
        <v>4</v>
      </c>
      <c r="K801">
        <f t="shared" si="147"/>
        <v>4</v>
      </c>
      <c r="L801">
        <f t="shared" si="148"/>
        <v>0</v>
      </c>
      <c r="M801">
        <v>1</v>
      </c>
    </row>
    <row r="802" spans="1:14">
      <c r="A802">
        <f t="shared" si="149"/>
        <v>7.9299999999998754</v>
      </c>
      <c r="B802">
        <f t="shared" si="139"/>
        <v>1.9433199733809861E-8</v>
      </c>
      <c r="C802" s="2">
        <f t="shared" si="140"/>
        <v>4.9297748909163206E-8</v>
      </c>
      <c r="D802">
        <f t="shared" si="141"/>
        <v>0.65429628273435203</v>
      </c>
      <c r="E802">
        <f t="shared" si="142"/>
        <v>3.5930912221634804E-8</v>
      </c>
      <c r="F802">
        <f t="shared" si="143"/>
        <v>4.1819801194938088E-8</v>
      </c>
      <c r="H802">
        <f t="shared" si="144"/>
        <v>0.31628042927419214</v>
      </c>
      <c r="I802">
        <f t="shared" si="145"/>
        <v>4</v>
      </c>
      <c r="J802">
        <f t="shared" si="146"/>
        <v>4</v>
      </c>
      <c r="K802">
        <f t="shared" si="147"/>
        <v>4</v>
      </c>
      <c r="L802">
        <f t="shared" si="148"/>
        <v>0</v>
      </c>
    </row>
    <row r="803" spans="1:14">
      <c r="A803">
        <f t="shared" si="149"/>
        <v>7.9399999999998752</v>
      </c>
      <c r="B803">
        <f t="shared" si="139"/>
        <v>1.9433199733809861E-8</v>
      </c>
      <c r="C803" s="2">
        <f t="shared" si="140"/>
        <v>4.7462329159186886E-8</v>
      </c>
      <c r="D803">
        <f t="shared" si="141"/>
        <v>0.65484584323334527</v>
      </c>
      <c r="E803">
        <f t="shared" si="142"/>
        <v>3.5930912221634804E-8</v>
      </c>
      <c r="F803">
        <f t="shared" si="143"/>
        <v>4.1819801194938088E-8</v>
      </c>
      <c r="H803">
        <f t="shared" si="144"/>
        <v>0.27833833640082883</v>
      </c>
      <c r="I803">
        <f t="shared" si="145"/>
        <v>4</v>
      </c>
      <c r="J803">
        <f t="shared" si="146"/>
        <v>4</v>
      </c>
      <c r="K803">
        <f t="shared" si="147"/>
        <v>4</v>
      </c>
      <c r="L803">
        <f t="shared" si="148"/>
        <v>0</v>
      </c>
    </row>
    <row r="804" spans="1:14">
      <c r="A804">
        <f t="shared" si="149"/>
        <v>7.9499999999998749</v>
      </c>
      <c r="B804">
        <f t="shared" si="139"/>
        <v>1.9433199733809861E-8</v>
      </c>
      <c r="C804" s="2">
        <f t="shared" si="140"/>
        <v>4.5690487806009442E-8</v>
      </c>
      <c r="D804">
        <f t="shared" si="141"/>
        <v>0.6553977113173276</v>
      </c>
      <c r="E804">
        <f t="shared" si="142"/>
        <v>3.5930912221634804E-8</v>
      </c>
      <c r="F804">
        <f t="shared" si="143"/>
        <v>4.1819801194938088E-8</v>
      </c>
      <c r="H804">
        <f t="shared" si="144"/>
        <v>0.24029214228628309</v>
      </c>
      <c r="I804">
        <f t="shared" si="145"/>
        <v>4</v>
      </c>
      <c r="J804">
        <f t="shared" si="146"/>
        <v>4</v>
      </c>
      <c r="K804">
        <f t="shared" si="147"/>
        <v>4</v>
      </c>
      <c r="L804">
        <f t="shared" si="148"/>
        <v>0</v>
      </c>
    </row>
    <row r="805" spans="1:14">
      <c r="A805">
        <f t="shared" si="149"/>
        <v>7.9599999999998747</v>
      </c>
      <c r="B805">
        <f t="shared" si="139"/>
        <v>1.9433199733809861E-8</v>
      </c>
      <c r="C805" s="2">
        <f t="shared" si="140"/>
        <v>4.398020950933286E-8</v>
      </c>
      <c r="D805">
        <f t="shared" si="141"/>
        <v>0.65595188116201864</v>
      </c>
      <c r="E805">
        <f t="shared" si="142"/>
        <v>3.5930912221634804E-8</v>
      </c>
      <c r="F805">
        <f t="shared" si="143"/>
        <v>4.1819801194938088E-8</v>
      </c>
      <c r="H805">
        <f t="shared" si="144"/>
        <v>0.20214175919613867</v>
      </c>
      <c r="I805">
        <f t="shared" si="145"/>
        <v>4</v>
      </c>
      <c r="J805">
        <f t="shared" si="146"/>
        <v>4</v>
      </c>
      <c r="K805">
        <f t="shared" si="147"/>
        <v>4</v>
      </c>
      <c r="L805">
        <f t="shared" si="148"/>
        <v>0</v>
      </c>
    </row>
    <row r="806" spans="1:14">
      <c r="A806">
        <f t="shared" si="149"/>
        <v>7.9699999999998745</v>
      </c>
      <c r="B806">
        <f t="shared" si="139"/>
        <v>1.9433199733809861E-8</v>
      </c>
      <c r="C806" s="2">
        <f t="shared" si="140"/>
        <v>4.232953587453255E-8</v>
      </c>
      <c r="D806">
        <f t="shared" si="141"/>
        <v>0.65650834693855242</v>
      </c>
      <c r="E806">
        <f t="shared" si="142"/>
        <v>3.5930912221634804E-8</v>
      </c>
      <c r="F806">
        <f t="shared" si="143"/>
        <v>4.1819801194938088E-8</v>
      </c>
      <c r="H806">
        <f t="shared" si="144"/>
        <v>0.16388710035544624</v>
      </c>
      <c r="I806">
        <f t="shared" si="145"/>
        <v>4</v>
      </c>
      <c r="J806">
        <f t="shared" si="146"/>
        <v>4</v>
      </c>
      <c r="K806">
        <f t="shared" si="147"/>
        <v>4</v>
      </c>
      <c r="L806">
        <f t="shared" si="148"/>
        <v>0</v>
      </c>
    </row>
    <row r="807" spans="1:14">
      <c r="A807">
        <f t="shared" si="149"/>
        <v>7.9799999999998743</v>
      </c>
      <c r="B807">
        <f t="shared" si="139"/>
        <v>1.9433199733809861E-8</v>
      </c>
      <c r="C807" s="2">
        <f t="shared" si="140"/>
        <v>4.0736564084616966E-8</v>
      </c>
      <c r="D807">
        <f t="shared" si="141"/>
        <v>0.65706710281370106</v>
      </c>
      <c r="E807">
        <f t="shared" si="142"/>
        <v>3.5930912221634804E-8</v>
      </c>
      <c r="F807">
        <f t="shared" si="143"/>
        <v>4.1819801194938088E-8</v>
      </c>
      <c r="H807">
        <f t="shared" si="144"/>
        <v>0.12552807994355966</v>
      </c>
      <c r="I807">
        <f t="shared" si="145"/>
        <v>4</v>
      </c>
      <c r="J807">
        <f t="shared" si="146"/>
        <v>4</v>
      </c>
      <c r="K807">
        <f t="shared" si="147"/>
        <v>4</v>
      </c>
      <c r="L807">
        <f t="shared" si="148"/>
        <v>0</v>
      </c>
    </row>
    <row r="808" spans="1:14">
      <c r="A808">
        <f t="shared" si="149"/>
        <v>7.9899999999998741</v>
      </c>
      <c r="B808">
        <f t="shared" si="139"/>
        <v>1.4574899800357394E-8</v>
      </c>
      <c r="C808" s="2">
        <f t="shared" si="140"/>
        <v>3.9199445557272272E-8</v>
      </c>
      <c r="D808">
        <f t="shared" si="141"/>
        <v>0.65762814295009497</v>
      </c>
      <c r="E808">
        <f t="shared" si="142"/>
        <v>2.69481841662261E-8</v>
      </c>
      <c r="F808">
        <f t="shared" si="143"/>
        <v>3.1364850896203569E-8</v>
      </c>
      <c r="H808">
        <f t="shared" si="144"/>
        <v>0.37474668554082186</v>
      </c>
      <c r="I808">
        <f t="shared" si="145"/>
        <v>3</v>
      </c>
      <c r="J808">
        <f t="shared" si="146"/>
        <v>3</v>
      </c>
      <c r="K808">
        <f t="shared" si="147"/>
        <v>3</v>
      </c>
      <c r="L808">
        <f t="shared" si="148"/>
        <v>0</v>
      </c>
      <c r="M808">
        <v>1</v>
      </c>
      <c r="N808">
        <v>1</v>
      </c>
    </row>
    <row r="809" spans="1:14">
      <c r="A809">
        <f t="shared" si="149"/>
        <v>7.9999999999998739</v>
      </c>
      <c r="B809">
        <f t="shared" si="139"/>
        <v>1.4574899800357394E-8</v>
      </c>
      <c r="C809" s="2">
        <f t="shared" si="140"/>
        <v>3.7716384626757564E-8</v>
      </c>
      <c r="D809">
        <f t="shared" si="141"/>
        <v>0.65819146150644536</v>
      </c>
      <c r="E809">
        <f t="shared" si="142"/>
        <v>2.69481841662261E-8</v>
      </c>
      <c r="F809">
        <f t="shared" si="143"/>
        <v>3.1364850896203569E-8</v>
      </c>
      <c r="H809">
        <f t="shared" si="144"/>
        <v>0.33617868831620878</v>
      </c>
      <c r="I809">
        <f t="shared" si="145"/>
        <v>3</v>
      </c>
      <c r="J809">
        <f t="shared" si="146"/>
        <v>3</v>
      </c>
      <c r="K809">
        <f t="shared" si="147"/>
        <v>3</v>
      </c>
      <c r="L809">
        <f t="shared" si="148"/>
        <v>0</v>
      </c>
    </row>
    <row r="810" spans="1:14">
      <c r="A810">
        <f t="shared" si="149"/>
        <v>8.0099999999998737</v>
      </c>
      <c r="B810">
        <f t="shared" si="139"/>
        <v>1.4574899800357394E-8</v>
      </c>
      <c r="C810" s="2">
        <f t="shared" si="140"/>
        <v>3.6285637250430219E-8</v>
      </c>
      <c r="D810">
        <f t="shared" si="141"/>
        <v>0.65875705263776163</v>
      </c>
      <c r="E810">
        <f t="shared" si="142"/>
        <v>2.69481841662261E-8</v>
      </c>
      <c r="F810">
        <f t="shared" si="143"/>
        <v>3.1364850896203569E-8</v>
      </c>
      <c r="H810">
        <f t="shared" si="144"/>
        <v>0.29750607773289756</v>
      </c>
      <c r="I810">
        <f t="shared" si="145"/>
        <v>3</v>
      </c>
      <c r="J810">
        <f t="shared" si="146"/>
        <v>3</v>
      </c>
      <c r="K810">
        <f t="shared" si="147"/>
        <v>3</v>
      </c>
      <c r="L810">
        <f t="shared" si="148"/>
        <v>0</v>
      </c>
    </row>
    <row r="811" spans="1:14">
      <c r="A811">
        <f t="shared" si="149"/>
        <v>8.0199999999998735</v>
      </c>
      <c r="B811">
        <f t="shared" si="139"/>
        <v>1.4574899800357394E-8</v>
      </c>
      <c r="C811" s="2">
        <f t="shared" si="140"/>
        <v>3.4905509739657678E-8</v>
      </c>
      <c r="D811">
        <f t="shared" si="141"/>
        <v>0.65932491049556929</v>
      </c>
      <c r="E811">
        <f t="shared" si="142"/>
        <v>2.69481841662261E-8</v>
      </c>
      <c r="F811">
        <f t="shared" si="143"/>
        <v>3.1364850896203569E-8</v>
      </c>
      <c r="H811">
        <f t="shared" si="144"/>
        <v>0.25872877173594022</v>
      </c>
      <c r="I811">
        <f t="shared" si="145"/>
        <v>3</v>
      </c>
      <c r="J811">
        <f t="shared" si="146"/>
        <v>3</v>
      </c>
      <c r="K811">
        <f t="shared" si="147"/>
        <v>3</v>
      </c>
      <c r="L811">
        <f t="shared" si="148"/>
        <v>0</v>
      </c>
    </row>
    <row r="812" spans="1:14">
      <c r="A812">
        <f t="shared" si="149"/>
        <v>8.0299999999998732</v>
      </c>
      <c r="B812">
        <f t="shared" si="139"/>
        <v>1.4574899800357394E-8</v>
      </c>
      <c r="C812" s="2">
        <f t="shared" si="140"/>
        <v>3.3574357514879312E-8</v>
      </c>
      <c r="D812">
        <f t="shared" si="141"/>
        <v>0.65989502922812693</v>
      </c>
      <c r="E812">
        <f t="shared" si="142"/>
        <v>2.69481841662261E-8</v>
      </c>
      <c r="F812">
        <f t="shared" si="143"/>
        <v>3.1364850896203569E-8</v>
      </c>
      <c r="H812">
        <f t="shared" si="144"/>
        <v>0.21984668919884331</v>
      </c>
      <c r="I812">
        <f t="shared" si="145"/>
        <v>3</v>
      </c>
      <c r="J812">
        <f t="shared" si="146"/>
        <v>3</v>
      </c>
      <c r="K812">
        <f t="shared" si="147"/>
        <v>3</v>
      </c>
      <c r="L812">
        <f t="shared" si="148"/>
        <v>0</v>
      </c>
    </row>
    <row r="813" spans="1:14">
      <c r="A813">
        <f t="shared" si="149"/>
        <v>8.039999999999873</v>
      </c>
      <c r="B813">
        <f t="shared" si="139"/>
        <v>1.4574899800357394E-8</v>
      </c>
      <c r="C813" s="2">
        <f t="shared" si="140"/>
        <v>3.229058388457498E-8</v>
      </c>
      <c r="D813">
        <f t="shared" si="141"/>
        <v>0.66046740298063933</v>
      </c>
      <c r="E813">
        <f t="shared" si="142"/>
        <v>2.69481841662261E-8</v>
      </c>
      <c r="F813">
        <f t="shared" si="143"/>
        <v>3.1364850896203569E-8</v>
      </c>
      <c r="H813">
        <f t="shared" si="144"/>
        <v>0.18085974991839393</v>
      </c>
      <c r="I813">
        <f t="shared" si="145"/>
        <v>3</v>
      </c>
      <c r="J813">
        <f t="shared" si="146"/>
        <v>3</v>
      </c>
      <c r="K813">
        <f t="shared" si="147"/>
        <v>3</v>
      </c>
      <c r="L813">
        <f t="shared" si="148"/>
        <v>0</v>
      </c>
    </row>
    <row r="814" spans="1:14">
      <c r="A814">
        <f t="shared" si="149"/>
        <v>8.0499999999998728</v>
      </c>
      <c r="B814">
        <f t="shared" si="139"/>
        <v>9.7165998669049306E-9</v>
      </c>
      <c r="C814" s="2">
        <f t="shared" si="140"/>
        <v>3.1052638847888825E-8</v>
      </c>
      <c r="D814">
        <f t="shared" si="141"/>
        <v>0.66104202589547245</v>
      </c>
      <c r="E814">
        <f t="shared" si="142"/>
        <v>2.69481841662261E-8</v>
      </c>
      <c r="F814">
        <f t="shared" si="143"/>
        <v>2.0909900597469044E-8</v>
      </c>
      <c r="H814">
        <f t="shared" si="144"/>
        <v>0.14176787460942011</v>
      </c>
      <c r="I814">
        <f t="shared" si="145"/>
        <v>3</v>
      </c>
      <c r="J814">
        <f t="shared" si="146"/>
        <v>2</v>
      </c>
      <c r="K814">
        <f t="shared" si="147"/>
        <v>2</v>
      </c>
      <c r="L814">
        <f t="shared" si="148"/>
        <v>0</v>
      </c>
      <c r="N814">
        <v>1</v>
      </c>
    </row>
    <row r="815" spans="1:14">
      <c r="A815">
        <f t="shared" si="149"/>
        <v>8.0599999999998726</v>
      </c>
      <c r="B815">
        <f t="shared" si="139"/>
        <v>9.7165998669049306E-9</v>
      </c>
      <c r="C815" s="2">
        <f t="shared" si="140"/>
        <v>2.9859017920661635E-8</v>
      </c>
      <c r="D815">
        <f t="shared" si="141"/>
        <v>0.66161889211236269</v>
      </c>
      <c r="E815">
        <f t="shared" si="142"/>
        <v>1.7965456110817402E-8</v>
      </c>
      <c r="F815">
        <f t="shared" si="143"/>
        <v>2.0909900597469044E-8</v>
      </c>
      <c r="H815">
        <f t="shared" si="144"/>
        <v>0.50803609300780384</v>
      </c>
      <c r="I815">
        <f t="shared" si="145"/>
        <v>2</v>
      </c>
      <c r="J815">
        <f t="shared" si="146"/>
        <v>2</v>
      </c>
      <c r="K815">
        <f t="shared" si="147"/>
        <v>2</v>
      </c>
      <c r="L815">
        <f t="shared" si="148"/>
        <v>0</v>
      </c>
      <c r="M815">
        <v>1</v>
      </c>
    </row>
    <row r="816" spans="1:14">
      <c r="A816">
        <f t="shared" si="149"/>
        <v>8.0699999999998724</v>
      </c>
      <c r="B816">
        <f t="shared" si="139"/>
        <v>9.7165998669049306E-9</v>
      </c>
      <c r="C816" s="2">
        <f t="shared" si="140"/>
        <v>2.8708260984608474E-8</v>
      </c>
      <c r="D816">
        <f t="shared" si="141"/>
        <v>0.66219799576862981</v>
      </c>
      <c r="E816">
        <f t="shared" si="142"/>
        <v>1.7965456110817402E-8</v>
      </c>
      <c r="F816">
        <f t="shared" si="143"/>
        <v>2.0909900597469044E-8</v>
      </c>
      <c r="H816">
        <f t="shared" si="144"/>
        <v>0.46873411143252086</v>
      </c>
      <c r="I816">
        <f t="shared" si="145"/>
        <v>2</v>
      </c>
      <c r="J816">
        <f t="shared" si="146"/>
        <v>2</v>
      </c>
      <c r="K816">
        <f t="shared" si="147"/>
        <v>2</v>
      </c>
      <c r="L816">
        <f t="shared" si="148"/>
        <v>0</v>
      </c>
    </row>
    <row r="817" spans="1:14">
      <c r="A817">
        <f t="shared" si="149"/>
        <v>8.0799999999998722</v>
      </c>
      <c r="B817">
        <f t="shared" si="139"/>
        <v>4.8582999334524653E-9</v>
      </c>
      <c r="C817" s="2">
        <f t="shared" si="140"/>
        <v>2.7598951159392813E-8</v>
      </c>
      <c r="D817">
        <f t="shared" si="141"/>
        <v>0.66277933099938335</v>
      </c>
      <c r="E817">
        <f t="shared" si="142"/>
        <v>1.7965456110817402E-8</v>
      </c>
      <c r="F817">
        <f t="shared" si="143"/>
        <v>1.0454950298734522E-8</v>
      </c>
      <c r="H817">
        <f t="shared" si="144"/>
        <v>0.42932696142948695</v>
      </c>
      <c r="I817">
        <f t="shared" si="145"/>
        <v>2</v>
      </c>
      <c r="J817">
        <f t="shared" si="146"/>
        <v>1</v>
      </c>
      <c r="K817">
        <f t="shared" si="147"/>
        <v>1</v>
      </c>
      <c r="L817">
        <f t="shared" si="148"/>
        <v>0</v>
      </c>
      <c r="N817">
        <v>1</v>
      </c>
    </row>
    <row r="818" spans="1:14">
      <c r="A818">
        <f t="shared" si="149"/>
        <v>8.089999999999872</v>
      </c>
      <c r="B818">
        <f t="shared" si="139"/>
        <v>4.8582999334524653E-9</v>
      </c>
      <c r="C818" s="2">
        <f t="shared" si="140"/>
        <v>2.6529713697325354E-8</v>
      </c>
      <c r="D818">
        <f t="shared" si="141"/>
        <v>0.66336289193773124</v>
      </c>
      <c r="E818">
        <f t="shared" si="142"/>
        <v>8.982728055408701E-9</v>
      </c>
      <c r="F818">
        <f t="shared" si="143"/>
        <v>1.0454950298734522E-8</v>
      </c>
      <c r="H818">
        <f t="shared" si="144"/>
        <v>1.0829617478935509</v>
      </c>
      <c r="I818">
        <f t="shared" si="145"/>
        <v>1</v>
      </c>
      <c r="J818">
        <f t="shared" si="146"/>
        <v>1</v>
      </c>
      <c r="K818">
        <f t="shared" si="147"/>
        <v>1</v>
      </c>
      <c r="L818">
        <f t="shared" si="148"/>
        <v>0</v>
      </c>
      <c r="M818">
        <v>1</v>
      </c>
    </row>
    <row r="819" spans="1:14">
      <c r="A819">
        <f t="shared" si="149"/>
        <v>8.0999999999998717</v>
      </c>
      <c r="B819">
        <f t="shared" si="139"/>
        <v>4.8582999334524653E-9</v>
      </c>
      <c r="C819" s="2">
        <f t="shared" si="140"/>
        <v>2.5499214900430607E-8</v>
      </c>
      <c r="D819">
        <f t="shared" si="141"/>
        <v>0.66394867271498481</v>
      </c>
      <c r="E819">
        <f t="shared" si="142"/>
        <v>8.982728055408701E-9</v>
      </c>
      <c r="F819">
        <f t="shared" si="143"/>
        <v>1.0454950298734522E-8</v>
      </c>
      <c r="H819">
        <f t="shared" si="144"/>
        <v>1.0433440349316832</v>
      </c>
      <c r="I819">
        <f t="shared" si="145"/>
        <v>1</v>
      </c>
      <c r="J819">
        <f t="shared" si="146"/>
        <v>1</v>
      </c>
      <c r="K819">
        <f t="shared" si="147"/>
        <v>1</v>
      </c>
      <c r="L819">
        <f t="shared" si="148"/>
        <v>0</v>
      </c>
    </row>
    <row r="820" spans="1:14">
      <c r="A820">
        <f t="shared" si="149"/>
        <v>8.1099999999998715</v>
      </c>
      <c r="B820">
        <f t="shared" si="139"/>
        <v>4.8582999334524653E-9</v>
      </c>
      <c r="C820" s="2">
        <f t="shared" si="140"/>
        <v>2.4506161059608788E-8</v>
      </c>
      <c r="D820">
        <f t="shared" si="141"/>
        <v>0.66453666746086337</v>
      </c>
      <c r="E820">
        <f t="shared" si="142"/>
        <v>8.982728055408701E-9</v>
      </c>
      <c r="F820">
        <f t="shared" si="143"/>
        <v>1.0454950298734522E-8</v>
      </c>
      <c r="H820">
        <f t="shared" si="144"/>
        <v>1.0036209292173868</v>
      </c>
      <c r="I820">
        <f t="shared" si="145"/>
        <v>1</v>
      </c>
      <c r="J820">
        <f t="shared" si="146"/>
        <v>1</v>
      </c>
      <c r="K820">
        <f t="shared" si="147"/>
        <v>1</v>
      </c>
      <c r="L820">
        <f t="shared" si="148"/>
        <v>0</v>
      </c>
    </row>
    <row r="821" spans="1:14">
      <c r="A821">
        <f t="shared" si="149"/>
        <v>8.1199999999998713</v>
      </c>
      <c r="B821">
        <f t="shared" si="139"/>
        <v>4.8582999334524653E-9</v>
      </c>
      <c r="C821" s="2">
        <f t="shared" si="140"/>
        <v>2.3549297415626613E-8</v>
      </c>
      <c r="D821">
        <f t="shared" si="141"/>
        <v>0.6651268703036961</v>
      </c>
      <c r="E821">
        <f t="shared" si="142"/>
        <v>8.982728055408701E-9</v>
      </c>
      <c r="F821">
        <f t="shared" si="143"/>
        <v>1.0454950298734522E-8</v>
      </c>
      <c r="H821">
        <f t="shared" si="144"/>
        <v>0.96379235774571526</v>
      </c>
      <c r="I821">
        <f t="shared" si="145"/>
        <v>1</v>
      </c>
      <c r="J821">
        <f t="shared" si="146"/>
        <v>1</v>
      </c>
      <c r="K821">
        <f t="shared" si="147"/>
        <v>1</v>
      </c>
      <c r="L821">
        <f t="shared" si="148"/>
        <v>0</v>
      </c>
    </row>
    <row r="822" spans="1:14">
      <c r="A822">
        <f t="shared" si="149"/>
        <v>8.1299999999998711</v>
      </c>
      <c r="B822">
        <f t="shared" si="139"/>
        <v>4.8582999334524653E-9</v>
      </c>
      <c r="C822" s="2">
        <f t="shared" si="140"/>
        <v>2.2627407141660267E-8</v>
      </c>
      <c r="D822">
        <f t="shared" si="141"/>
        <v>0.66571927537062492</v>
      </c>
      <c r="E822">
        <f t="shared" si="142"/>
        <v>8.982728055408701E-9</v>
      </c>
      <c r="F822">
        <f t="shared" si="143"/>
        <v>1.0454950298734522E-8</v>
      </c>
      <c r="H822">
        <f t="shared" si="144"/>
        <v>0.92385824838789166</v>
      </c>
      <c r="I822">
        <f t="shared" si="145"/>
        <v>1</v>
      </c>
      <c r="J822">
        <f t="shared" si="146"/>
        <v>1</v>
      </c>
      <c r="K822">
        <f t="shared" si="147"/>
        <v>1</v>
      </c>
      <c r="L822">
        <f t="shared" si="148"/>
        <v>0</v>
      </c>
    </row>
    <row r="823" spans="1:14">
      <c r="A823">
        <f t="shared" si="149"/>
        <v>8.1399999999998709</v>
      </c>
      <c r="B823">
        <f t="shared" si="139"/>
        <v>4.8582999334524653E-9</v>
      </c>
      <c r="C823" s="2">
        <f t="shared" si="140"/>
        <v>2.173931034712373E-8</v>
      </c>
      <c r="D823">
        <f t="shared" si="141"/>
        <v>0.66631387678780174</v>
      </c>
      <c r="E823">
        <f t="shared" si="142"/>
        <v>8.982728055408701E-9</v>
      </c>
      <c r="F823">
        <f t="shared" si="143"/>
        <v>1.0454950298734522E-8</v>
      </c>
      <c r="H823">
        <f t="shared" si="144"/>
        <v>0.88381852988616505</v>
      </c>
      <c r="I823">
        <f t="shared" si="145"/>
        <v>1</v>
      </c>
      <c r="J823">
        <f t="shared" si="146"/>
        <v>1</v>
      </c>
      <c r="K823">
        <f t="shared" si="147"/>
        <v>1</v>
      </c>
      <c r="L823">
        <f t="shared" si="148"/>
        <v>0</v>
      </c>
    </row>
    <row r="824" spans="1:14">
      <c r="A824">
        <f t="shared" si="149"/>
        <v>8.1499999999998707</v>
      </c>
      <c r="B824">
        <f t="shared" si="139"/>
        <v>4.8582999334524653E-9</v>
      </c>
      <c r="C824" s="2">
        <f t="shared" si="140"/>
        <v>2.0883863102497769E-8</v>
      </c>
      <c r="D824">
        <f t="shared" si="141"/>
        <v>0.66691066868058846</v>
      </c>
      <c r="E824">
        <f t="shared" si="142"/>
        <v>8.982728055408701E-9</v>
      </c>
      <c r="F824">
        <f t="shared" si="143"/>
        <v>1.0454950298734522E-8</v>
      </c>
      <c r="H824">
        <f t="shared" si="144"/>
        <v>0.84367313184848658</v>
      </c>
      <c r="I824">
        <f t="shared" si="145"/>
        <v>1</v>
      </c>
      <c r="J824">
        <f t="shared" si="146"/>
        <v>1</v>
      </c>
      <c r="K824">
        <f t="shared" si="147"/>
        <v>1</v>
      </c>
      <c r="L824">
        <f t="shared" si="148"/>
        <v>0</v>
      </c>
    </row>
    <row r="825" spans="1:14">
      <c r="A825">
        <f t="shared" si="149"/>
        <v>8.1599999999998705</v>
      </c>
      <c r="C825" s="2">
        <f t="shared" si="140"/>
        <v>2.0059956484888502E-8</v>
      </c>
      <c r="D825">
        <f t="shared" si="141"/>
        <v>0.667509645173753</v>
      </c>
      <c r="E825">
        <f t="shared" si="142"/>
        <v>8.982728055408701E-9</v>
      </c>
      <c r="I825">
        <f t="shared" si="145"/>
        <v>1</v>
      </c>
      <c r="J825">
        <f t="shared" si="146"/>
        <v>0</v>
      </c>
      <c r="K825">
        <f t="shared" si="147"/>
        <v>0</v>
      </c>
      <c r="L825">
        <f t="shared" si="148"/>
        <v>0</v>
      </c>
      <c r="N825">
        <v>1</v>
      </c>
    </row>
    <row r="826" spans="1:14">
      <c r="A826">
        <f t="shared" ref="A826:A889" si="150">+$A825+$A$1</f>
        <v>8.1699999999998703</v>
      </c>
      <c r="C826" s="2">
        <f t="shared" si="140"/>
        <v>1.9266515644033551E-8</v>
      </c>
      <c r="D826">
        <f t="shared" si="141"/>
        <v>0.66811080039166382</v>
      </c>
      <c r="E826">
        <f t="shared" si="142"/>
        <v>0</v>
      </c>
      <c r="M826">
        <v>1</v>
      </c>
    </row>
    <row r="827" spans="1:14">
      <c r="A827">
        <f t="shared" si="150"/>
        <v>8.17999999999987</v>
      </c>
      <c r="C827" s="2">
        <f t="shared" si="140"/>
        <v>1.8502498888475942E-8</v>
      </c>
      <c r="D827">
        <f t="shared" si="141"/>
        <v>0.66871412845848377</v>
      </c>
      <c r="E827">
        <f t="shared" si="142"/>
        <v>0</v>
      </c>
    </row>
    <row r="828" spans="1:14">
      <c r="A828">
        <f t="shared" si="150"/>
        <v>8.1899999999998698</v>
      </c>
      <c r="C828" s="2">
        <f t="shared" si="140"/>
        <v>1.7766896791623661E-8</v>
      </c>
      <c r="D828">
        <f t="shared" si="141"/>
        <v>0.66931962349836227</v>
      </c>
      <c r="E828">
        <f t="shared" si="142"/>
        <v>0</v>
      </c>
    </row>
    <row r="829" spans="1:14">
      <c r="A829">
        <f t="shared" si="150"/>
        <v>8.1999999999998696</v>
      </c>
      <c r="C829" s="2">
        <f t="shared" si="140"/>
        <v>1.7058731317413759E-8</v>
      </c>
      <c r="D829">
        <f t="shared" si="141"/>
        <v>0.66992727963562526</v>
      </c>
      <c r="E829">
        <f t="shared" si="142"/>
        <v>0</v>
      </c>
    </row>
    <row r="830" spans="1:14">
      <c r="A830">
        <f t="shared" si="150"/>
        <v>8.2099999999998694</v>
      </c>
      <c r="C830" s="2">
        <f t="shared" si="140"/>
        <v>1.6377054965296553E-8</v>
      </c>
      <c r="D830">
        <f t="shared" si="141"/>
        <v>0.6705370909949645</v>
      </c>
      <c r="E830">
        <f t="shared" si="142"/>
        <v>0</v>
      </c>
    </row>
    <row r="831" spans="1:14">
      <c r="A831">
        <f t="shared" si="150"/>
        <v>8.2199999999998692</v>
      </c>
      <c r="C831" s="2">
        <f t="shared" si="140"/>
        <v>1.5720949934257977E-8</v>
      </c>
      <c r="D831">
        <f t="shared" si="141"/>
        <v>0.6711490517016242</v>
      </c>
      <c r="E831">
        <f t="shared" si="142"/>
        <v>0</v>
      </c>
    </row>
    <row r="832" spans="1:14">
      <c r="A832">
        <f t="shared" si="150"/>
        <v>8.229999999999869</v>
      </c>
      <c r="C832" s="2">
        <f t="shared" si="140"/>
        <v>1.5089527305593784E-8</v>
      </c>
      <c r="D832">
        <f t="shared" si="141"/>
        <v>0.67176315588158675</v>
      </c>
      <c r="E832">
        <f t="shared" si="142"/>
        <v>0</v>
      </c>
    </row>
    <row r="833" spans="1:5">
      <c r="A833">
        <f t="shared" si="150"/>
        <v>8.2399999999998688</v>
      </c>
      <c r="C833" s="2">
        <f t="shared" si="140"/>
        <v>1.4481926244153184E-8</v>
      </c>
      <c r="D833">
        <f t="shared" si="141"/>
        <v>0.67237939766175847</v>
      </c>
      <c r="E833">
        <f t="shared" si="142"/>
        <v>0</v>
      </c>
    </row>
    <row r="834" spans="1:5">
      <c r="A834">
        <f t="shared" si="150"/>
        <v>8.2499999999998685</v>
      </c>
      <c r="C834" s="2">
        <f t="shared" si="140"/>
        <v>1.3897313217768092E-8</v>
      </c>
      <c r="D834">
        <f t="shared" si="141"/>
        <v>0.67299777117014969</v>
      </c>
      <c r="E834">
        <f t="shared" si="142"/>
        <v>0</v>
      </c>
    </row>
    <row r="835" spans="1:5">
      <c r="A835">
        <f t="shared" si="150"/>
        <v>8.2599999999998683</v>
      </c>
      <c r="C835" s="2">
        <f t="shared" si="140"/>
        <v>1.3334881234581705E-8</v>
      </c>
      <c r="D835">
        <f t="shared" si="141"/>
        <v>0.67361827053605727</v>
      </c>
      <c r="E835">
        <f t="shared" si="142"/>
        <v>0</v>
      </c>
    </row>
    <row r="836" spans="1:5">
      <c r="A836">
        <f t="shared" si="150"/>
        <v>8.2699999999998681</v>
      </c>
      <c r="C836" s="2">
        <f t="shared" si="140"/>
        <v>1.2793849097994539E-8</v>
      </c>
      <c r="D836">
        <f t="shared" si="141"/>
        <v>0.67424088989024467</v>
      </c>
      <c r="E836">
        <f t="shared" si="142"/>
        <v>0</v>
      </c>
    </row>
    <row r="837" spans="1:5">
      <c r="A837">
        <f t="shared" si="150"/>
        <v>8.2799999999998679</v>
      </c>
      <c r="C837" s="2">
        <f t="shared" si="140"/>
        <v>1.2273460678944377E-8</v>
      </c>
      <c r="D837">
        <f t="shared" si="141"/>
        <v>0.67486562336511779</v>
      </c>
      <c r="E837">
        <f t="shared" si="142"/>
        <v>0</v>
      </c>
    </row>
    <row r="838" spans="1:5">
      <c r="A838">
        <f t="shared" si="150"/>
        <v>8.2899999999998677</v>
      </c>
      <c r="C838" s="2">
        <f t="shared" si="140"/>
        <v>1.1772984205236196E-8</v>
      </c>
      <c r="D838">
        <f t="shared" si="141"/>
        <v>0.67549246509490302</v>
      </c>
      <c r="E838">
        <f t="shared" si="142"/>
        <v>0</v>
      </c>
    </row>
    <row r="839" spans="1:5">
      <c r="A839">
        <f t="shared" si="150"/>
        <v>8.2999999999998675</v>
      </c>
      <c r="C839" s="2">
        <f t="shared" si="140"/>
        <v>1.1291711567640686E-8</v>
      </c>
      <c r="D839">
        <f t="shared" si="141"/>
        <v>0.67612140921582187</v>
      </c>
      <c r="E839">
        <f t="shared" si="142"/>
        <v>0</v>
      </c>
    </row>
    <row r="840" spans="1:5">
      <c r="A840">
        <f t="shared" si="150"/>
        <v>8.3099999999998673</v>
      </c>
      <c r="C840" s="2">
        <f t="shared" si="140"/>
        <v>1.0828957642481399E-8</v>
      </c>
      <c r="D840">
        <f t="shared" si="141"/>
        <v>0.67675244986626293</v>
      </c>
      <c r="E840">
        <f t="shared" si="142"/>
        <v>0</v>
      </c>
    </row>
    <row r="841" spans="1:5">
      <c r="A841">
        <f t="shared" si="150"/>
        <v>8.3199999999998671</v>
      </c>
      <c r="C841" s="2">
        <f t="shared" si="140"/>
        <v>1.0384059630427451E-8</v>
      </c>
      <c r="D841">
        <f t="shared" si="141"/>
        <v>0.6773855811869548</v>
      </c>
      <c r="E841">
        <f t="shared" si="142"/>
        <v>0</v>
      </c>
    </row>
    <row r="842" spans="1:5">
      <c r="A842">
        <f t="shared" si="150"/>
        <v>8.3299999999998668</v>
      </c>
      <c r="C842" s="2">
        <f t="shared" si="140"/>
        <v>9.9563764112154483E-9</v>
      </c>
      <c r="D842">
        <f t="shared" si="141"/>
        <v>0.67802079732113574</v>
      </c>
      <c r="E842">
        <f t="shared" si="142"/>
        <v>0</v>
      </c>
    </row>
    <row r="843" spans="1:5">
      <c r="A843">
        <f t="shared" si="150"/>
        <v>8.3399999999998666</v>
      </c>
      <c r="C843" s="2">
        <f t="shared" ref="C843:C906" si="151">2*($A843/$C$1*$D843)*BESSELK(2*($A843/$C$1*$D843),1)</f>
        <v>9.5452879140218425E-9</v>
      </c>
      <c r="D843">
        <f t="shared" ref="D843:D906" si="152">+(1-$D$2*$A843/$D$1*(1-$D$3*$A843/$D$1))^$D$4</f>
        <v>0.67865809241472141</v>
      </c>
      <c r="E843">
        <f t="shared" ref="E843:E906" si="153">+$I843/$I$9</f>
        <v>0</v>
      </c>
    </row>
    <row r="844" spans="1:5">
      <c r="A844">
        <f t="shared" si="150"/>
        <v>8.3499999999998664</v>
      </c>
      <c r="C844" s="2">
        <f t="shared" si="151"/>
        <v>9.1501945032082448E-9</v>
      </c>
      <c r="D844">
        <f t="shared" si="152"/>
        <v>0.67929746061647278</v>
      </c>
      <c r="E844">
        <f t="shared" si="153"/>
        <v>0</v>
      </c>
    </row>
    <row r="845" spans="1:5">
      <c r="A845">
        <f t="shared" si="150"/>
        <v>8.3599999999998662</v>
      </c>
      <c r="C845" s="2">
        <f t="shared" si="151"/>
        <v>8.7705163791666168E-9</v>
      </c>
      <c r="D845">
        <f t="shared" si="152"/>
        <v>0.67993889607816105</v>
      </c>
      <c r="E845">
        <f t="shared" si="153"/>
        <v>0</v>
      </c>
    </row>
    <row r="846" spans="1:5">
      <c r="A846">
        <f t="shared" si="150"/>
        <v>8.369999999999866</v>
      </c>
      <c r="C846" s="2">
        <f t="shared" si="151"/>
        <v>8.4056929939894781E-9</v>
      </c>
      <c r="D846">
        <f t="shared" si="152"/>
        <v>0.68058239295473133</v>
      </c>
      <c r="E846">
        <f t="shared" si="153"/>
        <v>0</v>
      </c>
    </row>
    <row r="847" spans="1:5">
      <c r="A847">
        <f t="shared" si="150"/>
        <v>8.3799999999998658</v>
      </c>
      <c r="C847" s="2">
        <f t="shared" si="151"/>
        <v>8.0551824816943097E-9</v>
      </c>
      <c r="D847">
        <f t="shared" si="152"/>
        <v>0.68122794540446463</v>
      </c>
      <c r="E847">
        <f t="shared" si="153"/>
        <v>0</v>
      </c>
    </row>
    <row r="848" spans="1:5">
      <c r="A848">
        <f t="shared" si="150"/>
        <v>8.3899999999998656</v>
      </c>
      <c r="C848" s="2">
        <f t="shared" si="151"/>
        <v>7.71846110273182E-9</v>
      </c>
      <c r="D848">
        <f t="shared" si="152"/>
        <v>0.68187554758913893</v>
      </c>
      <c r="E848">
        <f t="shared" si="153"/>
        <v>0</v>
      </c>
    </row>
    <row r="849" spans="1:5">
      <c r="A849">
        <f t="shared" si="150"/>
        <v>8.3999999999998654</v>
      </c>
      <c r="C849" s="2">
        <f t="shared" si="151"/>
        <v>7.3950227025105006E-9</v>
      </c>
      <c r="D849">
        <f t="shared" si="152"/>
        <v>0.68252519367418818</v>
      </c>
      <c r="E849">
        <f t="shared" si="153"/>
        <v>0</v>
      </c>
    </row>
    <row r="850" spans="1:5">
      <c r="A850">
        <f t="shared" si="150"/>
        <v>8.4099999999998651</v>
      </c>
      <c r="C850" s="2">
        <f t="shared" si="151"/>
        <v>7.0843781836716133E-9</v>
      </c>
      <c r="D850">
        <f t="shared" si="152"/>
        <v>0.68317687782885905</v>
      </c>
      <c r="E850">
        <f t="shared" si="153"/>
        <v>0</v>
      </c>
    </row>
    <row r="851" spans="1:5">
      <c r="A851">
        <f t="shared" si="150"/>
        <v>8.4199999999998649</v>
      </c>
      <c r="C851" s="2">
        <f t="shared" si="151"/>
        <v>6.7860549918501539E-9</v>
      </c>
      <c r="D851">
        <f t="shared" si="152"/>
        <v>0.68383059422636838</v>
      </c>
      <c r="E851">
        <f t="shared" si="153"/>
        <v>0</v>
      </c>
    </row>
    <row r="852" spans="1:5">
      <c r="A852">
        <f t="shared" si="150"/>
        <v>8.4299999999998647</v>
      </c>
      <c r="C852" s="2">
        <f t="shared" si="151"/>
        <v>6.4995966146615943E-9</v>
      </c>
      <c r="D852">
        <f t="shared" si="152"/>
        <v>0.68448633704405515</v>
      </c>
      <c r="E852">
        <f t="shared" si="153"/>
        <v>0</v>
      </c>
    </row>
    <row r="853" spans="1:5">
      <c r="A853">
        <f t="shared" si="150"/>
        <v>8.4399999999998645</v>
      </c>
      <c r="C853" s="2">
        <f t="shared" si="151"/>
        <v>6.22456209365286E-9</v>
      </c>
      <c r="D853">
        <f t="shared" si="152"/>
        <v>0.68514410046353591</v>
      </c>
      <c r="E853">
        <f t="shared" si="153"/>
        <v>0</v>
      </c>
    </row>
    <row r="854" spans="1:5">
      <c r="A854">
        <f t="shared" si="150"/>
        <v>8.4499999999998643</v>
      </c>
      <c r="C854" s="2">
        <f t="shared" si="151"/>
        <v>5.9605255489631462E-9</v>
      </c>
      <c r="D854">
        <f t="shared" si="152"/>
        <v>0.68580387867085424</v>
      </c>
      <c r="E854">
        <f t="shared" si="153"/>
        <v>0</v>
      </c>
    </row>
    <row r="855" spans="1:5">
      <c r="A855">
        <f t="shared" si="150"/>
        <v>8.4599999999998641</v>
      </c>
      <c r="C855" s="2">
        <f t="shared" si="151"/>
        <v>5.7070757164378328E-9</v>
      </c>
      <c r="D855">
        <f t="shared" si="152"/>
        <v>0.68646566585663094</v>
      </c>
      <c r="E855">
        <f t="shared" si="153"/>
        <v>0</v>
      </c>
    </row>
    <row r="856" spans="1:5">
      <c r="A856">
        <f t="shared" si="150"/>
        <v>8.4699999999998639</v>
      </c>
      <c r="C856" s="2">
        <f t="shared" si="151"/>
        <v>5.4638154969446505E-9</v>
      </c>
      <c r="D856">
        <f t="shared" si="152"/>
        <v>0.68712945621621224</v>
      </c>
      <c r="E856">
        <f t="shared" si="153"/>
        <v>0</v>
      </c>
    </row>
    <row r="857" spans="1:5">
      <c r="A857">
        <f t="shared" si="150"/>
        <v>8.4799999999998636</v>
      </c>
      <c r="C857" s="2">
        <f t="shared" si="151"/>
        <v>5.2303615176422444E-9</v>
      </c>
      <c r="D857">
        <f t="shared" si="152"/>
        <v>0.6877952439498165</v>
      </c>
      <c r="E857">
        <f t="shared" si="153"/>
        <v>0</v>
      </c>
    </row>
    <row r="858" spans="1:5">
      <c r="A858">
        <f t="shared" si="150"/>
        <v>8.4899999999998634</v>
      </c>
      <c r="C858" s="2">
        <f t="shared" si="151"/>
        <v>5.0063437049543443E-9</v>
      </c>
      <c r="D858">
        <f t="shared" si="152"/>
        <v>0.68846302326267839</v>
      </c>
      <c r="E858">
        <f t="shared" si="153"/>
        <v>0</v>
      </c>
    </row>
    <row r="859" spans="1:5">
      <c r="A859">
        <f t="shared" si="150"/>
        <v>8.4999999999998632</v>
      </c>
      <c r="C859" s="2">
        <f t="shared" si="151"/>
        <v>4.7914048690049689E-9</v>
      </c>
      <c r="D859">
        <f t="shared" si="152"/>
        <v>0.68913278836519409</v>
      </c>
      <c r="E859">
        <f t="shared" si="153"/>
        <v>0</v>
      </c>
    </row>
    <row r="860" spans="1:5">
      <c r="A860">
        <f t="shared" si="150"/>
        <v>8.509999999999863</v>
      </c>
      <c r="C860" s="2">
        <f t="shared" si="151"/>
        <v>4.5852002992741915E-9</v>
      </c>
      <c r="D860">
        <f t="shared" si="152"/>
        <v>0.68980453347306114</v>
      </c>
      <c r="E860">
        <f t="shared" si="153"/>
        <v>0</v>
      </c>
    </row>
    <row r="861" spans="1:5">
      <c r="A861">
        <f t="shared" si="150"/>
        <v>8.5199999999998628</v>
      </c>
      <c r="C861" s="2">
        <f t="shared" si="151"/>
        <v>4.3873973712345386E-9</v>
      </c>
      <c r="D861">
        <f t="shared" si="152"/>
        <v>0.69047825280741981</v>
      </c>
      <c r="E861">
        <f t="shared" si="153"/>
        <v>0</v>
      </c>
    </row>
    <row r="862" spans="1:5">
      <c r="A862">
        <f t="shared" si="150"/>
        <v>8.5299999999998626</v>
      </c>
      <c r="C862" s="2">
        <f t="shared" si="151"/>
        <v>4.1976751637330912E-9</v>
      </c>
      <c r="D862">
        <f t="shared" si="152"/>
        <v>0.69115394059499302</v>
      </c>
      <c r="E862">
        <f t="shared" si="153"/>
        <v>0</v>
      </c>
    </row>
    <row r="863" spans="1:5">
      <c r="A863">
        <f t="shared" si="150"/>
        <v>8.5399999999998624</v>
      </c>
      <c r="C863" s="2">
        <f t="shared" si="151"/>
        <v>4.0157240868865336E-9</v>
      </c>
      <c r="D863">
        <f t="shared" si="152"/>
        <v>0.69183159106822179</v>
      </c>
      <c r="E863">
        <f t="shared" si="153"/>
        <v>0</v>
      </c>
    </row>
    <row r="864" spans="1:5">
      <c r="A864">
        <f t="shared" si="150"/>
        <v>8.5499999999998622</v>
      </c>
      <c r="C864" s="2">
        <f t="shared" si="151"/>
        <v>3.8412455202582512E-9</v>
      </c>
      <c r="D864">
        <f t="shared" si="152"/>
        <v>0.69251119846540177</v>
      </c>
      <c r="E864">
        <f t="shared" si="153"/>
        <v>0</v>
      </c>
    </row>
    <row r="865" spans="1:5">
      <c r="A865">
        <f t="shared" si="150"/>
        <v>8.5599999999998619</v>
      </c>
      <c r="C865" s="2">
        <f t="shared" si="151"/>
        <v>3.6739514610912882E-9</v>
      </c>
      <c r="D865">
        <f t="shared" si="152"/>
        <v>0.69319275703081817</v>
      </c>
      <c r="E865">
        <f t="shared" si="153"/>
        <v>0</v>
      </c>
    </row>
    <row r="866" spans="1:5">
      <c r="A866">
        <f t="shared" si="150"/>
        <v>8.5699999999998617</v>
      </c>
      <c r="C866" s="2">
        <f t="shared" si="151"/>
        <v>3.5135641823728739E-9</v>
      </c>
      <c r="D866">
        <f t="shared" si="152"/>
        <v>0.69387626101487798</v>
      </c>
      <c r="E866">
        <f t="shared" si="153"/>
        <v>0</v>
      </c>
    </row>
    <row r="867" spans="1:5">
      <c r="A867">
        <f t="shared" si="150"/>
        <v>8.5799999999998615</v>
      </c>
      <c r="C867" s="2">
        <f t="shared" si="151"/>
        <v>3.3598159005096301E-9</v>
      </c>
      <c r="D867">
        <f t="shared" si="152"/>
        <v>0.69456170467424039</v>
      </c>
      <c r="E867">
        <f t="shared" si="153"/>
        <v>0</v>
      </c>
    </row>
    <row r="868" spans="1:5">
      <c r="A868">
        <f t="shared" si="150"/>
        <v>8.5899999999998613</v>
      </c>
      <c r="C868" s="2">
        <f t="shared" si="151"/>
        <v>3.2124484523950778E-9</v>
      </c>
      <c r="D868">
        <f t="shared" si="152"/>
        <v>0.6952490822719487</v>
      </c>
      <c r="E868">
        <f t="shared" si="153"/>
        <v>0</v>
      </c>
    </row>
    <row r="869" spans="1:5">
      <c r="A869">
        <f t="shared" si="150"/>
        <v>8.5999999999998611</v>
      </c>
      <c r="C869" s="2">
        <f t="shared" si="151"/>
        <v>3.071212981655668E-9</v>
      </c>
      <c r="D869">
        <f t="shared" si="152"/>
        <v>0.6959383880775557</v>
      </c>
      <c r="E869">
        <f t="shared" si="153"/>
        <v>0</v>
      </c>
    </row>
    <row r="870" spans="1:5">
      <c r="A870">
        <f t="shared" si="150"/>
        <v>8.6099999999998609</v>
      </c>
      <c r="C870" s="2">
        <f t="shared" si="151"/>
        <v>2.9358696338622497E-9</v>
      </c>
      <c r="D870">
        <f t="shared" si="152"/>
        <v>0.6966296163672534</v>
      </c>
      <c r="E870">
        <f t="shared" si="153"/>
        <v>0</v>
      </c>
    </row>
    <row r="871" spans="1:5">
      <c r="A871">
        <f t="shared" si="150"/>
        <v>8.6199999999998607</v>
      </c>
      <c r="C871" s="2">
        <f t="shared" si="151"/>
        <v>2.8061872604996771E-9</v>
      </c>
      <c r="D871">
        <f t="shared" si="152"/>
        <v>0.69732276142399563</v>
      </c>
      <c r="E871">
        <f t="shared" si="153"/>
        <v>0</v>
      </c>
    </row>
    <row r="872" spans="1:5">
      <c r="A872">
        <f t="shared" si="150"/>
        <v>8.6299999999998604</v>
      </c>
      <c r="C872" s="2">
        <f t="shared" si="151"/>
        <v>2.681943131488244E-9</v>
      </c>
      <c r="D872">
        <f t="shared" si="152"/>
        <v>0.69801781753762304</v>
      </c>
      <c r="E872">
        <f t="shared" si="153"/>
        <v>0</v>
      </c>
    </row>
    <row r="873" spans="1:5">
      <c r="A873">
        <f t="shared" si="150"/>
        <v>8.6399999999998602</v>
      </c>
      <c r="C873" s="2">
        <f t="shared" si="151"/>
        <v>2.5629226560549307E-9</v>
      </c>
      <c r="D873">
        <f t="shared" si="152"/>
        <v>0.69871477900498602</v>
      </c>
      <c r="E873">
        <f t="shared" si="153"/>
        <v>0</v>
      </c>
    </row>
    <row r="874" spans="1:5">
      <c r="A874">
        <f t="shared" si="150"/>
        <v>8.64999999999986</v>
      </c>
      <c r="C874" s="2">
        <f t="shared" si="151"/>
        <v>2.4489191117556663E-9</v>
      </c>
      <c r="D874">
        <f t="shared" si="152"/>
        <v>0.69941364013006391</v>
      </c>
      <c r="E874">
        <f t="shared" si="153"/>
        <v>0</v>
      </c>
    </row>
    <row r="875" spans="1:5">
      <c r="A875">
        <f t="shared" si="150"/>
        <v>8.6599999999998598</v>
      </c>
      <c r="C875" s="2">
        <f t="shared" si="151"/>
        <v>2.339733381452082E-9</v>
      </c>
      <c r="D875">
        <f t="shared" si="152"/>
        <v>0.70011439522408492</v>
      </c>
      <c r="E875">
        <f t="shared" si="153"/>
        <v>0</v>
      </c>
    </row>
    <row r="876" spans="1:5">
      <c r="A876">
        <f t="shared" si="150"/>
        <v>8.6699999999998596</v>
      </c>
      <c r="C876" s="2">
        <f t="shared" si="151"/>
        <v>2.2351736980504331E-9</v>
      </c>
      <c r="D876">
        <f t="shared" si="152"/>
        <v>0.70081703860564504</v>
      </c>
      <c r="E876">
        <f t="shared" si="153"/>
        <v>0</v>
      </c>
    </row>
    <row r="877" spans="1:5">
      <c r="A877">
        <f t="shared" si="150"/>
        <v>8.6799999999998594</v>
      </c>
      <c r="C877" s="2">
        <f t="shared" si="151"/>
        <v>2.1350553968130841E-9</v>
      </c>
      <c r="D877">
        <f t="shared" si="152"/>
        <v>0.7015215646008226</v>
      </c>
      <c r="E877">
        <f t="shared" si="153"/>
        <v>0</v>
      </c>
    </row>
    <row r="878" spans="1:5">
      <c r="A878">
        <f t="shared" si="150"/>
        <v>8.6899999999998592</v>
      </c>
      <c r="C878" s="2">
        <f t="shared" si="151"/>
        <v>2.0392006750559914E-9</v>
      </c>
      <c r="D878">
        <f t="shared" si="152"/>
        <v>0.70222796754329431</v>
      </c>
      <c r="E878">
        <f t="shared" si="153"/>
        <v>0</v>
      </c>
    </row>
    <row r="879" spans="1:5">
      <c r="A879">
        <f t="shared" si="150"/>
        <v>8.699999999999859</v>
      </c>
      <c r="C879" s="2">
        <f t="shared" si="151"/>
        <v>1.947438359049135E-9</v>
      </c>
      <c r="D879">
        <f t="shared" si="152"/>
        <v>0.70293624177444858</v>
      </c>
      <c r="E879">
        <f t="shared" si="153"/>
        <v>0</v>
      </c>
    </row>
    <row r="880" spans="1:5">
      <c r="A880">
        <f t="shared" si="150"/>
        <v>8.7099999999998587</v>
      </c>
      <c r="C880" s="2">
        <f t="shared" si="151"/>
        <v>1.8596036779398746E-9</v>
      </c>
      <c r="D880">
        <f t="shared" si="152"/>
        <v>0.70364638164349702</v>
      </c>
      <c r="E880">
        <f t="shared" si="153"/>
        <v>0</v>
      </c>
    </row>
    <row r="881" spans="1:5">
      <c r="A881">
        <f t="shared" si="150"/>
        <v>8.7199999999998585</v>
      </c>
      <c r="C881" s="2">
        <f t="shared" si="151"/>
        <v>1.7755380445223579E-9</v>
      </c>
      <c r="D881">
        <f t="shared" si="152"/>
        <v>0.70435838150758578</v>
      </c>
      <c r="E881">
        <f t="shared" si="153"/>
        <v>0</v>
      </c>
    </row>
    <row r="882" spans="1:5">
      <c r="A882">
        <f t="shared" si="150"/>
        <v>8.7299999999998583</v>
      </c>
      <c r="C882" s="2">
        <f t="shared" si="151"/>
        <v>1.6950888426793453E-9</v>
      </c>
      <c r="D882">
        <f t="shared" si="152"/>
        <v>0.70507223573190414</v>
      </c>
      <c r="E882">
        <f t="shared" si="153"/>
        <v>0</v>
      </c>
    </row>
    <row r="883" spans="1:5">
      <c r="A883">
        <f t="shared" si="150"/>
        <v>8.7399999999998581</v>
      </c>
      <c r="C883" s="2">
        <f t="shared" si="151"/>
        <v>1.618109221325944E-9</v>
      </c>
      <c r="D883">
        <f t="shared" si="152"/>
        <v>0.70578793868979206</v>
      </c>
      <c r="E883">
        <f t="shared" si="153"/>
        <v>0</v>
      </c>
    </row>
    <row r="884" spans="1:5">
      <c r="A884">
        <f t="shared" si="150"/>
        <v>8.7499999999998579</v>
      </c>
      <c r="C884" s="2">
        <f t="shared" si="151"/>
        <v>1.5444578946878376E-9</v>
      </c>
      <c r="D884">
        <f t="shared" si="152"/>
        <v>0.70650548476284714</v>
      </c>
      <c r="E884">
        <f t="shared" si="153"/>
        <v>0</v>
      </c>
    </row>
    <row r="885" spans="1:5">
      <c r="A885">
        <f t="shared" si="150"/>
        <v>8.7599999999998577</v>
      </c>
      <c r="C885" s="2">
        <f t="shared" si="151"/>
        <v>1.4739989487498798E-9</v>
      </c>
      <c r="D885">
        <f t="shared" si="152"/>
        <v>0.70722486834102871</v>
      </c>
      <c r="E885">
        <f t="shared" si="153"/>
        <v>0</v>
      </c>
    </row>
    <row r="886" spans="1:5">
      <c r="A886">
        <f t="shared" si="150"/>
        <v>8.7699999999998575</v>
      </c>
      <c r="C886" s="2">
        <f t="shared" si="151"/>
        <v>1.4066016537137899E-9</v>
      </c>
      <c r="D886">
        <f t="shared" si="152"/>
        <v>0.70794608382276236</v>
      </c>
      <c r="E886">
        <f t="shared" si="153"/>
        <v>0</v>
      </c>
    </row>
    <row r="887" spans="1:5">
      <c r="A887">
        <f t="shared" si="150"/>
        <v>8.7799999999998573</v>
      </c>
      <c r="C887" s="2">
        <f t="shared" si="151"/>
        <v>1.3421402823071768E-9</v>
      </c>
      <c r="D887">
        <f t="shared" si="152"/>
        <v>0.70866912561503992</v>
      </c>
      <c r="E887">
        <f t="shared" si="153"/>
        <v>0</v>
      </c>
    </row>
    <row r="888" spans="1:5">
      <c r="A888">
        <f t="shared" si="150"/>
        <v>8.789999999999857</v>
      </c>
      <c r="C888" s="2">
        <f t="shared" si="151"/>
        <v>1.2804939337885496E-9</v>
      </c>
      <c r="D888">
        <f t="shared" si="152"/>
        <v>0.70939398813352328</v>
      </c>
      <c r="E888">
        <f t="shared" si="153"/>
        <v>0</v>
      </c>
    </row>
    <row r="889" spans="1:5">
      <c r="A889">
        <f t="shared" si="150"/>
        <v>8.7999999999998568</v>
      </c>
      <c r="C889" s="2">
        <f t="shared" si="151"/>
        <v>1.2215463634969572E-9</v>
      </c>
      <c r="D889">
        <f t="shared" si="152"/>
        <v>0.71012066580264033</v>
      </c>
      <c r="E889">
        <f t="shared" si="153"/>
        <v>0</v>
      </c>
    </row>
    <row r="890" spans="1:5">
      <c r="A890">
        <f t="shared" ref="A890:A953" si="154">+$A889+$A$1</f>
        <v>8.8099999999998566</v>
      </c>
      <c r="C890" s="2">
        <f t="shared" si="151"/>
        <v>1.1651858177969531E-9</v>
      </c>
      <c r="D890">
        <f t="shared" si="152"/>
        <v>0.7108491530556853</v>
      </c>
      <c r="E890">
        <f t="shared" si="153"/>
        <v>0</v>
      </c>
    </row>
    <row r="891" spans="1:5">
      <c r="A891">
        <f t="shared" si="154"/>
        <v>8.8199999999998564</v>
      </c>
      <c r="C891" s="2">
        <f t="shared" si="151"/>
        <v>1.1113048742733429E-9</v>
      </c>
      <c r="D891">
        <f t="shared" si="152"/>
        <v>0.71157944433491416</v>
      </c>
      <c r="E891">
        <f t="shared" si="153"/>
        <v>0</v>
      </c>
    </row>
    <row r="892" spans="1:5">
      <c r="A892">
        <f t="shared" si="154"/>
        <v>8.8299999999998562</v>
      </c>
      <c r="C892" s="2">
        <f t="shared" si="151"/>
        <v>1.0598002870327828E-9</v>
      </c>
      <c r="D892">
        <f t="shared" si="152"/>
        <v>0.71231153409163961</v>
      </c>
      <c r="E892">
        <f t="shared" si="153"/>
        <v>0</v>
      </c>
    </row>
    <row r="893" spans="1:5">
      <c r="A893">
        <f t="shared" si="154"/>
        <v>8.839999999999856</v>
      </c>
      <c r="C893" s="2">
        <f t="shared" si="151"/>
        <v>1.0105728369723082E-9</v>
      </c>
      <c r="D893">
        <f t="shared" si="152"/>
        <v>0.71304541678632571</v>
      </c>
      <c r="E893">
        <f t="shared" si="153"/>
        <v>0</v>
      </c>
    </row>
    <row r="894" spans="1:5">
      <c r="A894">
        <f t="shared" si="154"/>
        <v>8.8499999999998558</v>
      </c>
      <c r="C894" s="2">
        <f t="shared" si="151"/>
        <v>9.6352718687797922E-10</v>
      </c>
      <c r="D894">
        <f t="shared" si="152"/>
        <v>0.71378108688867981</v>
      </c>
      <c r="E894">
        <f t="shared" si="153"/>
        <v>0</v>
      </c>
    </row>
    <row r="895" spans="1:5">
      <c r="A895">
        <f t="shared" si="154"/>
        <v>8.8599999999998555</v>
      </c>
      <c r="C895" s="2">
        <f t="shared" si="151"/>
        <v>9.1857174121951668E-10</v>
      </c>
      <c r="D895">
        <f t="shared" si="152"/>
        <v>0.71451853887774297</v>
      </c>
      <c r="E895">
        <f t="shared" si="153"/>
        <v>0</v>
      </c>
    </row>
    <row r="896" spans="1:5">
      <c r="A896">
        <f t="shared" si="154"/>
        <v>8.8699999999998553</v>
      </c>
      <c r="C896" s="2">
        <f t="shared" si="151"/>
        <v>8.7561851050976474E-10</v>
      </c>
      <c r="D896">
        <f t="shared" si="152"/>
        <v>0.71525776724198153</v>
      </c>
      <c r="E896">
        <f t="shared" si="153"/>
        <v>0</v>
      </c>
    </row>
    <row r="897" spans="1:5">
      <c r="A897">
        <f t="shared" si="154"/>
        <v>8.8799999999998551</v>
      </c>
      <c r="C897" s="2">
        <f t="shared" si="151"/>
        <v>8.3458298010080123E-10</v>
      </c>
      <c r="D897">
        <f t="shared" si="152"/>
        <v>0.71599876647937377</v>
      </c>
      <c r="E897">
        <f t="shared" si="153"/>
        <v>0</v>
      </c>
    </row>
    <row r="898" spans="1:5">
      <c r="A898">
        <f t="shared" si="154"/>
        <v>8.8899999999998549</v>
      </c>
      <c r="C898" s="2">
        <f t="shared" si="151"/>
        <v>7.9538398329109156E-10</v>
      </c>
      <c r="D898">
        <f t="shared" si="152"/>
        <v>0.71674153109749716</v>
      </c>
      <c r="E898">
        <f t="shared" si="153"/>
        <v>0</v>
      </c>
    </row>
    <row r="899" spans="1:5">
      <c r="A899">
        <f t="shared" si="154"/>
        <v>8.8999999999998547</v>
      </c>
      <c r="C899" s="2">
        <f t="shared" si="151"/>
        <v>7.579435786209801E-10</v>
      </c>
      <c r="D899">
        <f t="shared" si="152"/>
        <v>0.71748605561361578</v>
      </c>
      <c r="E899">
        <f t="shared" si="153"/>
        <v>0</v>
      </c>
    </row>
    <row r="900" spans="1:5">
      <c r="A900">
        <f t="shared" si="154"/>
        <v>8.9099999999998545</v>
      </c>
      <c r="C900" s="2">
        <f t="shared" si="151"/>
        <v>7.2218693123670681E-10</v>
      </c>
      <c r="D900">
        <f t="shared" si="152"/>
        <v>0.71823233455476276</v>
      </c>
      <c r="E900">
        <f t="shared" si="153"/>
        <v>0</v>
      </c>
    </row>
    <row r="901" spans="1:5">
      <c r="A901">
        <f t="shared" si="154"/>
        <v>8.9199999999998543</v>
      </c>
      <c r="C901" s="2">
        <f t="shared" si="151"/>
        <v>6.8804219820556258E-10</v>
      </c>
      <c r="D901">
        <f t="shared" si="152"/>
        <v>0.71898036245782415</v>
      </c>
      <c r="E901">
        <f t="shared" si="153"/>
        <v>0</v>
      </c>
    </row>
    <row r="902" spans="1:5">
      <c r="A902">
        <f t="shared" si="154"/>
        <v>8.9299999999998541</v>
      </c>
      <c r="C902" s="2">
        <f t="shared" si="151"/>
        <v>6.5544041766770871E-10</v>
      </c>
      <c r="D902">
        <f t="shared" si="152"/>
        <v>0.71973013386962226</v>
      </c>
      <c r="E902">
        <f t="shared" si="153"/>
        <v>0</v>
      </c>
    </row>
    <row r="903" spans="1:5">
      <c r="A903">
        <f t="shared" si="154"/>
        <v>8.9399999999998538</v>
      </c>
      <c r="C903" s="2">
        <f t="shared" si="151"/>
        <v>6.2431540171281524E-10</v>
      </c>
      <c r="D903">
        <f t="shared" si="152"/>
        <v>0.72048164334699349</v>
      </c>
      <c r="E903">
        <f t="shared" si="153"/>
        <v>0</v>
      </c>
    </row>
    <row r="904" spans="1:5">
      <c r="A904">
        <f t="shared" si="154"/>
        <v>8.9499999999998536</v>
      </c>
      <c r="C904" s="2">
        <f t="shared" si="151"/>
        <v>5.946036328721044E-10</v>
      </c>
      <c r="D904">
        <f t="shared" si="152"/>
        <v>0.72123488545686976</v>
      </c>
      <c r="E904">
        <f t="shared" si="153"/>
        <v>0</v>
      </c>
    </row>
    <row r="905" spans="1:5">
      <c r="A905">
        <f t="shared" si="154"/>
        <v>8.9599999999998534</v>
      </c>
      <c r="C905" s="2">
        <f t="shared" si="151"/>
        <v>5.6624416411919724E-10</v>
      </c>
      <c r="D905">
        <f t="shared" si="152"/>
        <v>0.72198985477635635</v>
      </c>
      <c r="E905">
        <f t="shared" si="153"/>
        <v>0</v>
      </c>
    </row>
    <row r="906" spans="1:5">
      <c r="A906">
        <f t="shared" si="154"/>
        <v>8.9699999999998532</v>
      </c>
      <c r="C906" s="2">
        <f t="shared" si="151"/>
        <v>5.3917852227560242E-10</v>
      </c>
      <c r="D906">
        <f t="shared" si="152"/>
        <v>0.7227465458928074</v>
      </c>
      <c r="E906">
        <f t="shared" si="153"/>
        <v>0</v>
      </c>
    </row>
    <row r="907" spans="1:5">
      <c r="A907">
        <f t="shared" si="154"/>
        <v>8.979999999999853</v>
      </c>
      <c r="C907" s="2">
        <f t="shared" ref="C907:C970" si="155">2*($A907/$C$1*$D907)*BESSELK(2*($A907/$C$1*$D907),1)</f>
        <v>5.1335061471907244E-10</v>
      </c>
      <c r="D907">
        <f t="shared" ref="D907:D970" si="156">+(1-$D$2*$A907/$D$1*(1-$D$3*$A907/$D$1))^$D$4</f>
        <v>0.72350495340390297</v>
      </c>
      <c r="E907">
        <f t="shared" ref="E907:E970" si="157">+$I907/$I$9</f>
        <v>0</v>
      </c>
    </row>
    <row r="908" spans="1:5">
      <c r="A908">
        <f t="shared" si="154"/>
        <v>8.9899999999998528</v>
      </c>
      <c r="C908" s="2">
        <f t="shared" si="155"/>
        <v>4.8870663929576426E-10</v>
      </c>
      <c r="D908">
        <f t="shared" si="156"/>
        <v>0.7242650719177226</v>
      </c>
      <c r="E908">
        <f t="shared" si="157"/>
        <v>0</v>
      </c>
    </row>
    <row r="909" spans="1:5" s="3" customFormat="1">
      <c r="A909" s="3">
        <f t="shared" si="154"/>
        <v>8.9999999999998526</v>
      </c>
      <c r="C909" s="2">
        <f t="shared" si="155"/>
        <v>4.6519499733935171E-10</v>
      </c>
      <c r="D909">
        <f t="shared" si="156"/>
        <v>0.72502689605281789</v>
      </c>
      <c r="E909" s="3">
        <f t="shared" si="157"/>
        <v>0</v>
      </c>
    </row>
    <row r="910" spans="1:5">
      <c r="A910">
        <f t="shared" si="154"/>
        <v>9.0099999999998523</v>
      </c>
      <c r="C910" s="2">
        <f t="shared" si="155"/>
        <v>4.4276620970272192E-10</v>
      </c>
      <c r="D910">
        <f t="shared" si="156"/>
        <v>0.72579042043828579</v>
      </c>
      <c r="E910">
        <f t="shared" si="157"/>
        <v>0</v>
      </c>
    </row>
    <row r="911" spans="1:5">
      <c r="A911">
        <f t="shared" si="154"/>
        <v>9.0199999999998521</v>
      </c>
      <c r="C911" s="2">
        <f t="shared" si="155"/>
        <v>4.2137283571026073E-10</v>
      </c>
      <c r="D911">
        <f t="shared" si="156"/>
        <v>0.72655563971383752</v>
      </c>
      <c r="E911">
        <f t="shared" si="157"/>
        <v>0</v>
      </c>
    </row>
    <row r="912" spans="1:5">
      <c r="A912">
        <f t="shared" si="154"/>
        <v>9.0299999999998519</v>
      </c>
      <c r="C912" s="2">
        <f t="shared" si="155"/>
        <v>4.0096939494097669E-10</v>
      </c>
      <c r="D912">
        <f t="shared" si="156"/>
        <v>0.72732254852986877</v>
      </c>
      <c r="E912">
        <f t="shared" si="157"/>
        <v>0</v>
      </c>
    </row>
    <row r="913" spans="1:5">
      <c r="A913">
        <f t="shared" si="154"/>
        <v>9.0399999999998517</v>
      </c>
      <c r="C913" s="2">
        <f t="shared" si="155"/>
        <v>3.8151229175501538E-10</v>
      </c>
      <c r="D913">
        <f t="shared" si="156"/>
        <v>0.72809114154752874</v>
      </c>
      <c r="E913">
        <f t="shared" si="157"/>
        <v>0</v>
      </c>
    </row>
    <row r="914" spans="1:5">
      <c r="A914">
        <f t="shared" si="154"/>
        <v>9.0499999999998515</v>
      </c>
      <c r="C914" s="2">
        <f t="shared" si="155"/>
        <v>3.629597424784262E-10</v>
      </c>
      <c r="D914">
        <f t="shared" si="156"/>
        <v>0.72886141343878497</v>
      </c>
      <c r="E914">
        <f t="shared" si="157"/>
        <v>0</v>
      </c>
    </row>
    <row r="915" spans="1:5">
      <c r="A915">
        <f t="shared" si="154"/>
        <v>9.0599999999998513</v>
      </c>
      <c r="C915" s="2">
        <f t="shared" si="155"/>
        <v>3.4527170516306613E-10</v>
      </c>
      <c r="D915">
        <f t="shared" si="156"/>
        <v>0.72963335888649117</v>
      </c>
      <c r="E915">
        <f t="shared" si="157"/>
        <v>0</v>
      </c>
    </row>
    <row r="916" spans="1:5">
      <c r="A916">
        <f t="shared" si="154"/>
        <v>9.0699999999998511</v>
      </c>
      <c r="C916" s="2">
        <f t="shared" si="155"/>
        <v>3.2840981184088827E-10</v>
      </c>
      <c r="D916">
        <f t="shared" si="156"/>
        <v>0.7304069725844512</v>
      </c>
      <c r="E916">
        <f t="shared" si="157"/>
        <v>0</v>
      </c>
    </row>
    <row r="917" spans="1:5">
      <c r="A917">
        <f t="shared" si="154"/>
        <v>9.0799999999998509</v>
      </c>
      <c r="C917" s="2">
        <f t="shared" si="155"/>
        <v>3.1233730319382484E-10</v>
      </c>
      <c r="D917">
        <f t="shared" si="156"/>
        <v>0.73118224923748198</v>
      </c>
      <c r="E917">
        <f t="shared" si="157"/>
        <v>0</v>
      </c>
    </row>
    <row r="918" spans="1:5">
      <c r="A918">
        <f t="shared" si="154"/>
        <v>9.0899999999998506</v>
      </c>
      <c r="C918" s="2">
        <f t="shared" si="155"/>
        <v>2.9701896556262692E-10</v>
      </c>
      <c r="D918">
        <f t="shared" si="156"/>
        <v>0.73195918356147627</v>
      </c>
      <c r="E918">
        <f t="shared" si="157"/>
        <v>0</v>
      </c>
    </row>
    <row r="919" spans="1:5">
      <c r="A919">
        <f t="shared" si="154"/>
        <v>9.0999999999998504</v>
      </c>
      <c r="C919" s="2">
        <f t="shared" si="155"/>
        <v>2.824210702200514E-10</v>
      </c>
      <c r="D919">
        <f t="shared" si="156"/>
        <v>0.73273777028346421</v>
      </c>
      <c r="E919">
        <f t="shared" si="157"/>
        <v>0</v>
      </c>
    </row>
    <row r="920" spans="1:5">
      <c r="A920">
        <f t="shared" si="154"/>
        <v>9.1099999999998502</v>
      </c>
      <c r="C920" s="2">
        <f t="shared" si="155"/>
        <v>2.6851131483578692E-10</v>
      </c>
      <c r="D920">
        <f t="shared" si="156"/>
        <v>0.73351800414167267</v>
      </c>
      <c r="E920">
        <f t="shared" si="157"/>
        <v>0</v>
      </c>
    </row>
    <row r="921" spans="1:5">
      <c r="A921">
        <f t="shared" si="154"/>
        <v>9.11999999999985</v>
      </c>
      <c r="C921" s="2">
        <f t="shared" si="155"/>
        <v>2.552587670624686E-10</v>
      </c>
      <c r="D921">
        <f t="shared" si="156"/>
        <v>0.73429987988558387</v>
      </c>
      <c r="E921">
        <f t="shared" si="157"/>
        <v>0</v>
      </c>
    </row>
    <row r="922" spans="1:5">
      <c r="A922">
        <f t="shared" si="154"/>
        <v>9.1299999999998498</v>
      </c>
      <c r="C922" s="2">
        <f t="shared" si="155"/>
        <v>2.4263381017405212E-10</v>
      </c>
      <c r="D922">
        <f t="shared" si="156"/>
        <v>0.73508339227599384</v>
      </c>
      <c r="E922">
        <f t="shared" si="157"/>
        <v>0</v>
      </c>
    </row>
    <row r="923" spans="1:5">
      <c r="A923">
        <f t="shared" si="154"/>
        <v>9.1399999999998496</v>
      </c>
      <c r="C923" s="2">
        <f t="shared" si="155"/>
        <v>2.306080906897242E-10</v>
      </c>
      <c r="D923">
        <f t="shared" si="156"/>
        <v>0.73586853608506919</v>
      </c>
      <c r="E923">
        <f t="shared" si="157"/>
        <v>0</v>
      </c>
    </row>
    <row r="924" spans="1:5">
      <c r="A924">
        <f t="shared" si="154"/>
        <v>9.1499999999998494</v>
      </c>
      <c r="C924" s="2">
        <f t="shared" si="155"/>
        <v>2.191544679183775E-10</v>
      </c>
      <c r="D924">
        <f t="shared" si="156"/>
        <v>0.73665530609640106</v>
      </c>
      <c r="E924">
        <f t="shared" si="157"/>
        <v>0</v>
      </c>
    </row>
    <row r="925" spans="1:5">
      <c r="A925">
        <f t="shared" si="154"/>
        <v>9.1599999999998492</v>
      </c>
      <c r="C925" s="2">
        <f t="shared" si="155"/>
        <v>2.0824696536041488E-10</v>
      </c>
      <c r="D925">
        <f t="shared" si="156"/>
        <v>0.73744369710506208</v>
      </c>
      <c r="E925">
        <f t="shared" si="157"/>
        <v>0</v>
      </c>
    </row>
    <row r="926" spans="1:5">
      <c r="A926">
        <f t="shared" si="154"/>
        <v>9.1699999999998489</v>
      </c>
      <c r="C926" s="2">
        <f t="shared" si="155"/>
        <v>1.9786072390556842E-10</v>
      </c>
      <c r="D926">
        <f t="shared" si="156"/>
        <v>0.73823370391765675</v>
      </c>
      <c r="E926">
        <f t="shared" si="157"/>
        <v>0</v>
      </c>
    </row>
    <row r="927" spans="1:5">
      <c r="A927">
        <f t="shared" si="154"/>
        <v>9.1799999999998487</v>
      </c>
      <c r="C927" s="2">
        <f t="shared" si="155"/>
        <v>1.879719567669847E-10</v>
      </c>
      <c r="D927">
        <f t="shared" si="156"/>
        <v>0.73902532135237575</v>
      </c>
      <c r="E927">
        <f t="shared" si="157"/>
        <v>0</v>
      </c>
    </row>
    <row r="928" spans="1:5">
      <c r="A928">
        <f t="shared" si="154"/>
        <v>9.1899999999998485</v>
      </c>
      <c r="C928" s="2">
        <f t="shared" si="155"/>
        <v>1.7855790609364956E-10</v>
      </c>
      <c r="D928">
        <f t="shared" si="156"/>
        <v>0.73981854423904669</v>
      </c>
      <c r="E928">
        <f t="shared" si="157"/>
        <v>0</v>
      </c>
    </row>
    <row r="929" spans="1:5">
      <c r="A929">
        <f t="shared" si="154"/>
        <v>9.1999999999998483</v>
      </c>
      <c r="C929" s="2">
        <f t="shared" si="155"/>
        <v>1.6959680120484688E-10</v>
      </c>
      <c r="D929">
        <f t="shared" si="156"/>
        <v>0.74061336741918327</v>
      </c>
      <c r="E929">
        <f t="shared" si="157"/>
        <v>0</v>
      </c>
    </row>
    <row r="930" spans="1:5">
      <c r="A930">
        <f t="shared" si="154"/>
        <v>9.2099999999998481</v>
      </c>
      <c r="C930" s="2">
        <f t="shared" si="155"/>
        <v>1.6106781839194318E-10</v>
      </c>
      <c r="D930">
        <f t="shared" si="156"/>
        <v>0.74140978574603533</v>
      </c>
      <c r="E930">
        <f t="shared" si="157"/>
        <v>0</v>
      </c>
    </row>
    <row r="931" spans="1:5">
      <c r="A931">
        <f t="shared" si="154"/>
        <v>9.2199999999998479</v>
      </c>
      <c r="C931" s="2">
        <f t="shared" si="155"/>
        <v>1.5295104223442799E-10</v>
      </c>
      <c r="D931">
        <f t="shared" si="156"/>
        <v>0.74220779408463655</v>
      </c>
      <c r="E931">
        <f t="shared" si="157"/>
        <v>0</v>
      </c>
    </row>
    <row r="932" spans="1:5">
      <c r="A932">
        <f t="shared" si="154"/>
        <v>9.2299999999998477</v>
      </c>
      <c r="C932" s="2">
        <f t="shared" si="155"/>
        <v>1.4522742837866867E-10</v>
      </c>
      <c r="D932">
        <f t="shared" si="156"/>
        <v>0.74300738731185012</v>
      </c>
      <c r="E932">
        <f t="shared" si="157"/>
        <v>0</v>
      </c>
    </row>
    <row r="933" spans="1:5">
      <c r="A933">
        <f t="shared" si="154"/>
        <v>9.2399999999998474</v>
      </c>
      <c r="C933" s="2">
        <f t="shared" si="155"/>
        <v>1.3787876772932596E-10</v>
      </c>
      <c r="D933">
        <f t="shared" si="156"/>
        <v>0.74380856031641762</v>
      </c>
      <c r="E933">
        <f t="shared" si="157"/>
        <v>0</v>
      </c>
    </row>
    <row r="934" spans="1:5">
      <c r="A934">
        <f t="shared" si="154"/>
        <v>9.2499999999998472</v>
      </c>
      <c r="C934" s="2">
        <f t="shared" si="155"/>
        <v>1.3088765200495508E-10</v>
      </c>
      <c r="D934">
        <f t="shared" si="156"/>
        <v>0.7446113079990001</v>
      </c>
      <c r="E934">
        <f t="shared" si="157"/>
        <v>0</v>
      </c>
    </row>
    <row r="935" spans="1:5">
      <c r="A935">
        <f t="shared" si="154"/>
        <v>9.259999999999847</v>
      </c>
      <c r="C935" s="2">
        <f t="shared" si="155"/>
        <v>1.242374406106286E-10</v>
      </c>
      <c r="D935">
        <f t="shared" si="156"/>
        <v>0.74541562527222449</v>
      </c>
      <c r="E935">
        <f t="shared" si="157"/>
        <v>0</v>
      </c>
    </row>
    <row r="936" spans="1:5">
      <c r="A936">
        <f t="shared" si="154"/>
        <v>9.2699999999998468</v>
      </c>
      <c r="C936" s="2">
        <f t="shared" si="155"/>
        <v>1.1791222878195653E-10</v>
      </c>
      <c r="D936">
        <f t="shared" si="156"/>
        <v>0.74622150706072632</v>
      </c>
      <c r="E936">
        <f t="shared" si="157"/>
        <v>0</v>
      </c>
    </row>
    <row r="937" spans="1:5">
      <c r="A937">
        <f t="shared" si="154"/>
        <v>9.2799999999998466</v>
      </c>
      <c r="C937" s="2">
        <f t="shared" si="155"/>
        <v>1.1189681695619714E-10</v>
      </c>
      <c r="D937">
        <f t="shared" si="156"/>
        <v>0.74702894830118971</v>
      </c>
      <c r="E937">
        <f t="shared" si="157"/>
        <v>0</v>
      </c>
    </row>
    <row r="938" spans="1:5">
      <c r="A938">
        <f t="shared" si="154"/>
        <v>9.2899999999998464</v>
      </c>
      <c r="C938" s="2">
        <f t="shared" si="155"/>
        <v>1.0617668132748866E-10</v>
      </c>
      <c r="D938">
        <f t="shared" si="156"/>
        <v>0.74783794394239</v>
      </c>
      <c r="E938">
        <f t="shared" si="157"/>
        <v>0</v>
      </c>
    </row>
    <row r="939" spans="1:5">
      <c r="A939">
        <f t="shared" si="154"/>
        <v>9.2999999999998462</v>
      </c>
      <c r="C939" s="2">
        <f t="shared" si="155"/>
        <v>1.0073794554459587E-10</v>
      </c>
      <c r="D939">
        <f t="shared" si="156"/>
        <v>0.7486484889452335</v>
      </c>
      <c r="E939">
        <f t="shared" si="157"/>
        <v>0</v>
      </c>
    </row>
    <row r="940" spans="1:5">
      <c r="A940">
        <f t="shared" si="154"/>
        <v>9.309999999999846</v>
      </c>
      <c r="C940" s="2">
        <f t="shared" si="155"/>
        <v>9.5567353510812427E-11</v>
      </c>
      <c r="D940">
        <f t="shared" si="156"/>
        <v>0.74946057828279489</v>
      </c>
      <c r="E940">
        <f t="shared" si="157"/>
        <v>0</v>
      </c>
    </row>
    <row r="941" spans="1:5">
      <c r="A941">
        <f t="shared" si="154"/>
        <v>9.3199999999998457</v>
      </c>
      <c r="C941" s="2">
        <f t="shared" si="155"/>
        <v>9.0652243246906034E-11</v>
      </c>
      <c r="D941">
        <f t="shared" si="156"/>
        <v>0.75027420694035662</v>
      </c>
      <c r="E941">
        <f t="shared" si="157"/>
        <v>0</v>
      </c>
    </row>
    <row r="942" spans="1:5">
      <c r="A942">
        <f t="shared" si="154"/>
        <v>9.3299999999998455</v>
      </c>
      <c r="C942" s="2">
        <f t="shared" si="155"/>
        <v>8.598052177923811E-11</v>
      </c>
      <c r="D942">
        <f t="shared" si="156"/>
        <v>0.75108936991544573</v>
      </c>
      <c r="E942">
        <f t="shared" si="157"/>
        <v>0</v>
      </c>
    </row>
    <row r="943" spans="1:5">
      <c r="A943">
        <f t="shared" si="154"/>
        <v>9.3399999999998453</v>
      </c>
      <c r="C943" s="2">
        <f t="shared" si="155"/>
        <v>8.1540641016368533E-11</v>
      </c>
      <c r="D943">
        <f t="shared" si="156"/>
        <v>0.75190606221786838</v>
      </c>
      <c r="E943">
        <f t="shared" si="157"/>
        <v>0</v>
      </c>
    </row>
    <row r="944" spans="1:5">
      <c r="A944">
        <f t="shared" si="154"/>
        <v>9.3499999999998451</v>
      </c>
      <c r="C944" s="2">
        <f t="shared" si="155"/>
        <v>7.7321574578586577E-11</v>
      </c>
      <c r="D944">
        <f t="shared" si="156"/>
        <v>0.75272427886974713</v>
      </c>
      <c r="E944">
        <f t="shared" si="157"/>
        <v>0</v>
      </c>
    </row>
    <row r="945" spans="1:5">
      <c r="A945">
        <f t="shared" si="154"/>
        <v>9.3599999999998449</v>
      </c>
      <c r="C945" s="2">
        <f t="shared" si="155"/>
        <v>7.3312795545989605E-11</v>
      </c>
      <c r="D945">
        <f t="shared" si="156"/>
        <v>0.75354401490555345</v>
      </c>
      <c r="E945">
        <f t="shared" si="157"/>
        <v>0</v>
      </c>
    </row>
    <row r="946" spans="1:5">
      <c r="A946">
        <f t="shared" si="154"/>
        <v>9.3699999999998447</v>
      </c>
      <c r="C946" s="2">
        <f t="shared" si="155"/>
        <v>6.9504255091779928E-11</v>
      </c>
      <c r="D946">
        <f t="shared" si="156"/>
        <v>0.7543652653721411</v>
      </c>
      <c r="E946">
        <f t="shared" si="157"/>
        <v>0</v>
      </c>
    </row>
    <row r="947" spans="1:5">
      <c r="A947">
        <f t="shared" si="154"/>
        <v>9.3799999999998445</v>
      </c>
      <c r="C947" s="2">
        <f t="shared" si="155"/>
        <v>6.5886361968545098E-11</v>
      </c>
      <c r="D947">
        <f t="shared" si="156"/>
        <v>0.75518802532877904</v>
      </c>
      <c r="E947">
        <f t="shared" si="157"/>
        <v>0</v>
      </c>
    </row>
    <row r="948" spans="1:5">
      <c r="A948">
        <f t="shared" si="154"/>
        <v>9.3899999999998442</v>
      </c>
      <c r="C948" s="2">
        <f t="shared" si="155"/>
        <v>6.2449962816324622E-11</v>
      </c>
      <c r="D948">
        <f t="shared" si="156"/>
        <v>0.75601228984718283</v>
      </c>
      <c r="E948">
        <f t="shared" si="157"/>
        <v>0</v>
      </c>
    </row>
    <row r="949" spans="1:5">
      <c r="A949">
        <f t="shared" si="154"/>
        <v>9.399999999999844</v>
      </c>
      <c r="C949" s="2">
        <f t="shared" si="155"/>
        <v>5.9186323262279955E-11</v>
      </c>
      <c r="D949">
        <f t="shared" si="156"/>
        <v>0.7568380540115438</v>
      </c>
      <c r="E949">
        <f t="shared" si="157"/>
        <v>0</v>
      </c>
    </row>
    <row r="950" spans="1:5">
      <c r="A950">
        <f t="shared" si="154"/>
        <v>9.4099999999998438</v>
      </c>
      <c r="C950" s="2">
        <f t="shared" si="155"/>
        <v>5.6087109782757868E-11</v>
      </c>
      <c r="D950">
        <f t="shared" si="156"/>
        <v>0.75766531291856065</v>
      </c>
      <c r="E950">
        <f t="shared" si="157"/>
        <v>0</v>
      </c>
    </row>
    <row r="951" spans="1:5">
      <c r="A951">
        <f t="shared" si="154"/>
        <v>9.4199999999998436</v>
      </c>
      <c r="C951" s="2">
        <f t="shared" si="155"/>
        <v>5.314437229951735E-11</v>
      </c>
      <c r="D951">
        <f t="shared" si="156"/>
        <v>0.75849406167746647</v>
      </c>
      <c r="E951">
        <f t="shared" si="157"/>
        <v>0</v>
      </c>
    </row>
    <row r="952" spans="1:5">
      <c r="A952">
        <f t="shared" si="154"/>
        <v>9.4299999999998434</v>
      </c>
      <c r="C952" s="2">
        <f t="shared" si="155"/>
        <v>5.035052748280719E-11</v>
      </c>
      <c r="D952">
        <f t="shared" si="156"/>
        <v>0.75932429541005741</v>
      </c>
      <c r="E952">
        <f t="shared" si="157"/>
        <v>0</v>
      </c>
    </row>
    <row r="953" spans="1:5">
      <c r="A953">
        <f t="shared" si="154"/>
        <v>9.4399999999998432</v>
      </c>
      <c r="C953" s="2">
        <f t="shared" si="155"/>
        <v>4.769834273488833E-11</v>
      </c>
      <c r="D953">
        <f t="shared" si="156"/>
        <v>0.76015600925071969</v>
      </c>
      <c r="E953">
        <f t="shared" si="157"/>
        <v>0</v>
      </c>
    </row>
    <row r="954" spans="1:5">
      <c r="A954">
        <f t="shared" ref="A954:A1017" si="158">+$A953+$A$1</f>
        <v>9.449999999999843</v>
      </c>
      <c r="C954" s="2">
        <f t="shared" si="155"/>
        <v>4.5180920828489284E-11</v>
      </c>
      <c r="D954">
        <f t="shared" si="156"/>
        <v>0.76098919834645495</v>
      </c>
      <c r="E954">
        <f t="shared" si="157"/>
        <v>0</v>
      </c>
    </row>
    <row r="955" spans="1:5">
      <c r="A955">
        <f t="shared" si="158"/>
        <v>9.4599999999998428</v>
      </c>
      <c r="C955" s="2">
        <f t="shared" si="155"/>
        <v>4.2791685175523143E-11</v>
      </c>
      <c r="D955">
        <f t="shared" si="156"/>
        <v>0.76182385785690643</v>
      </c>
      <c r="E955">
        <f t="shared" si="157"/>
        <v>0</v>
      </c>
    </row>
    <row r="956" spans="1:5">
      <c r="A956">
        <f t="shared" si="158"/>
        <v>9.4699999999998425</v>
      </c>
      <c r="C956" s="2">
        <f t="shared" si="155"/>
        <v>4.0524365702237875E-11</v>
      </c>
      <c r="D956">
        <f t="shared" si="156"/>
        <v>0.76265998295438298</v>
      </c>
      <c r="E956">
        <f t="shared" si="157"/>
        <v>0</v>
      </c>
    </row>
    <row r="957" spans="1:5">
      <c r="A957">
        <f t="shared" si="158"/>
        <v>9.4799999999998423</v>
      </c>
      <c r="C957" s="2">
        <f t="shared" si="155"/>
        <v>3.837298530777701E-11</v>
      </c>
      <c r="D957">
        <f t="shared" si="156"/>
        <v>0.76349756882388298</v>
      </c>
      <c r="E957">
        <f t="shared" si="157"/>
        <v>0</v>
      </c>
    </row>
    <row r="958" spans="1:5">
      <c r="A958">
        <f t="shared" si="158"/>
        <v>9.4899999999998421</v>
      </c>
      <c r="C958" s="2">
        <f t="shared" si="155"/>
        <v>3.633184688391088E-11</v>
      </c>
      <c r="D958">
        <f t="shared" si="156"/>
        <v>0.76433661066311598</v>
      </c>
      <c r="E958">
        <f t="shared" si="157"/>
        <v>0</v>
      </c>
    </row>
    <row r="959" spans="1:5">
      <c r="A959">
        <f t="shared" si="158"/>
        <v>9.4999999999998419</v>
      </c>
      <c r="C959" s="2">
        <f t="shared" si="155"/>
        <v>3.4395520874460839E-11</v>
      </c>
      <c r="D959">
        <f t="shared" si="156"/>
        <v>0.76517710368252634</v>
      </c>
      <c r="E959">
        <f t="shared" si="157"/>
        <v>0</v>
      </c>
    </row>
    <row r="960" spans="1:5">
      <c r="A960">
        <f t="shared" si="158"/>
        <v>9.5099999999998417</v>
      </c>
      <c r="C960" s="2">
        <f t="shared" si="155"/>
        <v>3.2558833353683799E-11</v>
      </c>
      <c r="D960">
        <f t="shared" si="156"/>
        <v>0.76601904310531321</v>
      </c>
      <c r="E960">
        <f t="shared" si="157"/>
        <v>0</v>
      </c>
    </row>
    <row r="961" spans="1:5">
      <c r="A961">
        <f t="shared" si="158"/>
        <v>9.5199999999998415</v>
      </c>
      <c r="C961" s="2">
        <f t="shared" si="155"/>
        <v>3.0816854603596048E-11</v>
      </c>
      <c r="D961">
        <f t="shared" si="156"/>
        <v>0.76686242416745087</v>
      </c>
      <c r="E961">
        <f t="shared" si="157"/>
        <v>0</v>
      </c>
    </row>
    <row r="962" spans="1:5">
      <c r="A962">
        <f t="shared" si="158"/>
        <v>9.5299999999998413</v>
      </c>
      <c r="C962" s="2">
        <f t="shared" si="155"/>
        <v>2.9164888170913057E-11</v>
      </c>
      <c r="D962">
        <f t="shared" si="156"/>
        <v>0.76770724211770947</v>
      </c>
      <c r="E962">
        <f t="shared" si="157"/>
        <v>0</v>
      </c>
    </row>
    <row r="963" spans="1:5">
      <c r="A963">
        <f t="shared" si="158"/>
        <v>9.5399999999998411</v>
      </c>
      <c r="C963" s="2">
        <f t="shared" si="155"/>
        <v>2.759846038496408E-11</v>
      </c>
      <c r="D963">
        <f t="shared" si="156"/>
        <v>0.76855349221767222</v>
      </c>
      <c r="E963">
        <f t="shared" si="157"/>
        <v>0</v>
      </c>
    </row>
    <row r="964" spans="1:5">
      <c r="A964">
        <f t="shared" si="158"/>
        <v>9.5499999999998408</v>
      </c>
      <c r="C964" s="2">
        <f t="shared" si="155"/>
        <v>2.6113310318585319E-11</v>
      </c>
      <c r="D964">
        <f t="shared" si="156"/>
        <v>0.76940116974175388</v>
      </c>
      <c r="E964">
        <f t="shared" si="157"/>
        <v>0</v>
      </c>
    </row>
    <row r="965" spans="1:5">
      <c r="A965">
        <f t="shared" si="158"/>
        <v>9.5599999999998406</v>
      </c>
      <c r="C965" s="2">
        <f t="shared" si="155"/>
        <v>2.47053801746382E-11</v>
      </c>
      <c r="D965">
        <f t="shared" si="156"/>
        <v>0.77025026997721935</v>
      </c>
      <c r="E965">
        <f t="shared" si="157"/>
        <v>0</v>
      </c>
    </row>
    <row r="966" spans="1:5">
      <c r="A966">
        <f t="shared" si="158"/>
        <v>9.5699999999998404</v>
      </c>
      <c r="C966" s="2">
        <f t="shared" si="155"/>
        <v>2.3370806081417303E-11</v>
      </c>
      <c r="D966">
        <f t="shared" si="156"/>
        <v>0.77110078822419781</v>
      </c>
      <c r="E966">
        <f t="shared" si="157"/>
        <v>0</v>
      </c>
    </row>
    <row r="967" spans="1:5">
      <c r="A967">
        <f t="shared" si="158"/>
        <v>9.5799999999998402</v>
      </c>
      <c r="C967" s="2">
        <f t="shared" si="155"/>
        <v>2.2105909280798513E-11</v>
      </c>
      <c r="D967">
        <f t="shared" si="156"/>
        <v>0.77195271979570024</v>
      </c>
      <c r="E967">
        <f t="shared" si="157"/>
        <v>0</v>
      </c>
    </row>
    <row r="968" spans="1:5">
      <c r="A968">
        <f t="shared" si="158"/>
        <v>9.58999999999984</v>
      </c>
      <c r="C968" s="2">
        <f t="shared" si="155"/>
        <v>2.0907187693569195E-11</v>
      </c>
      <c r="D968">
        <f t="shared" si="156"/>
        <v>0.77280606001763397</v>
      </c>
      <c r="E968">
        <f t="shared" si="157"/>
        <v>0</v>
      </c>
    </row>
    <row r="969" spans="1:5">
      <c r="A969">
        <f t="shared" si="158"/>
        <v>9.5999999999998398</v>
      </c>
      <c r="C969" s="2">
        <f t="shared" si="155"/>
        <v>1.9771307846935471E-11</v>
      </c>
      <c r="D969">
        <f t="shared" si="156"/>
        <v>0.77366080422881622</v>
      </c>
      <c r="E969">
        <f t="shared" si="157"/>
        <v>0</v>
      </c>
    </row>
    <row r="970" spans="1:5">
      <c r="A970">
        <f t="shared" si="158"/>
        <v>9.6099999999998396</v>
      </c>
      <c r="C970" s="2">
        <f t="shared" si="155"/>
        <v>1.8695097149744116E-11</v>
      </c>
      <c r="D970">
        <f t="shared" si="156"/>
        <v>0.77451694778098856</v>
      </c>
      <c r="E970">
        <f t="shared" si="157"/>
        <v>0</v>
      </c>
    </row>
    <row r="971" spans="1:5">
      <c r="A971">
        <f t="shared" si="158"/>
        <v>9.6199999999998393</v>
      </c>
      <c r="C971" s="2">
        <f t="shared" ref="C971:C1034" si="159">2*($A971/$C$1*$D971)*BESSELK(2*($A971/$C$1*$D971),1)</f>
        <v>1.7675536501486785E-11</v>
      </c>
      <c r="D971">
        <f t="shared" ref="D971:D1034" si="160">+(1-$D$2*$A971/$D$1*(1-$D$3*$A971/$D$1))^$D$4</f>
        <v>0.77537448603882941</v>
      </c>
      <c r="E971">
        <f t="shared" ref="E971:E1034" si="161">+$I971/$I$9</f>
        <v>0</v>
      </c>
    </row>
    <row r="972" spans="1:5">
      <c r="A972">
        <f t="shared" si="158"/>
        <v>9.6299999999998391</v>
      </c>
      <c r="C972" s="2">
        <f t="shared" si="159"/>
        <v>1.6709753221659882E-11</v>
      </c>
      <c r="D972">
        <f t="shared" si="160"/>
        <v>0.77623341437996496</v>
      </c>
      <c r="E972">
        <f t="shared" si="161"/>
        <v>0</v>
      </c>
    </row>
    <row r="973" spans="1:5">
      <c r="A973">
        <f t="shared" si="158"/>
        <v>9.6399999999998389</v>
      </c>
      <c r="C973" s="2">
        <f t="shared" si="159"/>
        <v>1.579501428654332E-11</v>
      </c>
      <c r="D973">
        <f t="shared" si="160"/>
        <v>0.77709372819498324</v>
      </c>
      <c r="E973">
        <f t="shared" si="161"/>
        <v>0</v>
      </c>
    </row>
    <row r="974" spans="1:5">
      <c r="A974">
        <f t="shared" si="158"/>
        <v>9.6499999999998387</v>
      </c>
      <c r="C974" s="2">
        <f t="shared" si="159"/>
        <v>1.4928719860947267E-11</v>
      </c>
      <c r="D974">
        <f t="shared" si="160"/>
        <v>0.77795542288744191</v>
      </c>
      <c r="E974">
        <f t="shared" si="161"/>
        <v>0</v>
      </c>
    </row>
    <row r="975" spans="1:5">
      <c r="A975">
        <f t="shared" si="158"/>
        <v>9.6599999999998385</v>
      </c>
      <c r="C975" s="2">
        <f t="shared" si="159"/>
        <v>1.4108397112926115E-11</v>
      </c>
      <c r="D975">
        <f t="shared" si="160"/>
        <v>0.77881849387387958</v>
      </c>
      <c r="E975">
        <f t="shared" si="161"/>
        <v>0</v>
      </c>
    </row>
    <row r="976" spans="1:5">
      <c r="A976">
        <f t="shared" si="158"/>
        <v>9.6699999999998383</v>
      </c>
      <c r="C976" s="2">
        <f t="shared" si="159"/>
        <v>1.3331694299911096E-11</v>
      </c>
      <c r="D976">
        <f t="shared" si="160"/>
        <v>0.77968293658382593</v>
      </c>
      <c r="E976">
        <f t="shared" si="161"/>
        <v>0</v>
      </c>
    </row>
    <row r="977" spans="1:5">
      <c r="A977">
        <f t="shared" si="158"/>
        <v>9.6799999999998381</v>
      </c>
      <c r="C977" s="2">
        <f t="shared" si="159"/>
        <v>1.2596375115146821E-11</v>
      </c>
      <c r="D977">
        <f t="shared" si="160"/>
        <v>0.78054874645980843</v>
      </c>
      <c r="E977">
        <f t="shared" si="161"/>
        <v>0</v>
      </c>
    </row>
    <row r="978" spans="1:5">
      <c r="A978">
        <f t="shared" si="158"/>
        <v>9.6899999999998379</v>
      </c>
      <c r="C978" s="2">
        <f t="shared" si="159"/>
        <v>1.1900313283726014E-11</v>
      </c>
      <c r="D978">
        <f t="shared" si="160"/>
        <v>0.78141591895736162</v>
      </c>
      <c r="E978">
        <f t="shared" si="161"/>
        <v>0</v>
      </c>
    </row>
    <row r="979" spans="1:5">
      <c r="A979">
        <f t="shared" si="158"/>
        <v>9.6999999999998376</v>
      </c>
      <c r="C979" s="2">
        <f t="shared" si="159"/>
        <v>1.1241487397927973E-11</v>
      </c>
      <c r="D979">
        <f t="shared" si="160"/>
        <v>0.78228444954503473</v>
      </c>
      <c r="E979">
        <f t="shared" si="161"/>
        <v>0</v>
      </c>
    </row>
    <row r="980" spans="1:5">
      <c r="A980">
        <f t="shared" si="158"/>
        <v>9.7099999999998374</v>
      </c>
      <c r="C980" s="2">
        <f t="shared" si="159"/>
        <v>1.0617975981953209E-11</v>
      </c>
      <c r="D980">
        <f t="shared" si="160"/>
        <v>0.78315433370439691</v>
      </c>
      <c r="E980">
        <f t="shared" si="161"/>
        <v>0</v>
      </c>
    </row>
    <row r="981" spans="1:5">
      <c r="A981">
        <f t="shared" si="158"/>
        <v>9.7199999999998372</v>
      </c>
      <c r="C981" s="2">
        <f t="shared" si="159"/>
        <v>1.0027952776520558E-11</v>
      </c>
      <c r="D981">
        <f t="shared" si="160"/>
        <v>0.78402556693004455</v>
      </c>
      <c r="E981">
        <f t="shared" si="161"/>
        <v>0</v>
      </c>
    </row>
    <row r="982" spans="1:5">
      <c r="A982">
        <f t="shared" si="158"/>
        <v>9.729999999999837</v>
      </c>
      <c r="C982" s="2">
        <f t="shared" si="159"/>
        <v>9.4696822341628757E-12</v>
      </c>
      <c r="D982">
        <f t="shared" si="160"/>
        <v>0.78489814472960617</v>
      </c>
      <c r="E982">
        <f t="shared" si="161"/>
        <v>0</v>
      </c>
    </row>
    <row r="983" spans="1:5">
      <c r="A983">
        <f t="shared" si="158"/>
        <v>9.7399999999998368</v>
      </c>
      <c r="C983" s="2">
        <f t="shared" si="159"/>
        <v>8.9415152164038713E-12</v>
      </c>
      <c r="D983">
        <f t="shared" si="160"/>
        <v>0.78577206262374699</v>
      </c>
      <c r="E983">
        <f t="shared" si="161"/>
        <v>0</v>
      </c>
    </row>
    <row r="984" spans="1:5">
      <c r="A984">
        <f t="shared" si="158"/>
        <v>9.7499999999998366</v>
      </c>
      <c r="C984" s="2">
        <f t="shared" si="159"/>
        <v>8.441884884340212E-12</v>
      </c>
      <c r="D984">
        <f t="shared" si="160"/>
        <v>0.78664731614617334</v>
      </c>
      <c r="E984">
        <f t="shared" si="161"/>
        <v>0</v>
      </c>
    </row>
    <row r="985" spans="1:5">
      <c r="A985">
        <f t="shared" si="158"/>
        <v>9.7599999999998364</v>
      </c>
      <c r="C985" s="2">
        <f t="shared" si="159"/>
        <v>7.9693027744816017E-12</v>
      </c>
      <c r="D985">
        <f t="shared" si="160"/>
        <v>0.78752390084363644</v>
      </c>
      <c r="E985">
        <f t="shared" si="161"/>
        <v>0</v>
      </c>
    </row>
    <row r="986" spans="1:5">
      <c r="A986">
        <f t="shared" si="158"/>
        <v>9.7699999999998361</v>
      </c>
      <c r="C986" s="2">
        <f t="shared" si="159"/>
        <v>7.5223550520163992E-12</v>
      </c>
      <c r="D986">
        <f t="shared" si="160"/>
        <v>0.7884018122759342</v>
      </c>
      <c r="E986">
        <f t="shared" si="161"/>
        <v>0</v>
      </c>
    </row>
    <row r="987" spans="1:5">
      <c r="A987">
        <f t="shared" si="158"/>
        <v>9.7799999999998359</v>
      </c>
      <c r="C987" s="2">
        <f t="shared" si="159"/>
        <v>7.0996989339762416E-12</v>
      </c>
      <c r="D987">
        <f t="shared" si="160"/>
        <v>0.7892810460159152</v>
      </c>
      <c r="E987">
        <f t="shared" si="161"/>
        <v>0</v>
      </c>
    </row>
    <row r="988" spans="1:5">
      <c r="A988">
        <f t="shared" si="158"/>
        <v>9.7899999999998357</v>
      </c>
      <c r="C988" s="2">
        <f t="shared" si="159"/>
        <v>6.7000592750693422E-12</v>
      </c>
      <c r="D988">
        <f t="shared" si="160"/>
        <v>0.79016159764947902</v>
      </c>
      <c r="E988">
        <f t="shared" si="161"/>
        <v>0</v>
      </c>
    </row>
    <row r="989" spans="1:5">
      <c r="A989">
        <f t="shared" si="158"/>
        <v>9.7999999999998355</v>
      </c>
      <c r="C989" s="2">
        <f t="shared" si="159"/>
        <v>6.3222253092340804E-12</v>
      </c>
      <c r="D989">
        <f t="shared" si="160"/>
        <v>0.79104346277557791</v>
      </c>
      <c r="E989">
        <f t="shared" si="161"/>
        <v>0</v>
      </c>
    </row>
    <row r="990" spans="1:5">
      <c r="A990">
        <f t="shared" si="158"/>
        <v>9.8099999999998353</v>
      </c>
      <c r="C990" s="2">
        <f t="shared" si="159"/>
        <v>5.9650475402406086E-12</v>
      </c>
      <c r="D990">
        <f t="shared" si="160"/>
        <v>0.79192663700621735</v>
      </c>
      <c r="E990">
        <f t="shared" si="161"/>
        <v>0</v>
      </c>
    </row>
    <row r="991" spans="1:5">
      <c r="A991">
        <f t="shared" si="158"/>
        <v>9.8199999999998351</v>
      </c>
      <c r="C991" s="2">
        <f t="shared" si="159"/>
        <v>5.6274347749324635E-12</v>
      </c>
      <c r="D991">
        <f t="shared" si="160"/>
        <v>0.7928111159664557</v>
      </c>
      <c r="E991">
        <f t="shared" si="161"/>
        <v>0</v>
      </c>
    </row>
    <row r="992" spans="1:5">
      <c r="A992">
        <f t="shared" si="158"/>
        <v>9.8299999999998349</v>
      </c>
      <c r="C992" s="2">
        <f t="shared" si="159"/>
        <v>5.3083512929542965E-12</v>
      </c>
      <c r="D992">
        <f t="shared" si="160"/>
        <v>0.79369689529440446</v>
      </c>
      <c r="E992">
        <f t="shared" si="161"/>
        <v>0</v>
      </c>
    </row>
    <row r="993" spans="1:5">
      <c r="A993">
        <f t="shared" si="158"/>
        <v>9.8399999999998347</v>
      </c>
      <c r="C993" s="2">
        <f t="shared" si="159"/>
        <v>5.0068141470593456E-12</v>
      </c>
      <c r="D993">
        <f t="shared" si="160"/>
        <v>0.79458397064122599</v>
      </c>
      <c r="E993">
        <f t="shared" si="161"/>
        <v>0</v>
      </c>
    </row>
    <row r="994" spans="1:5">
      <c r="A994">
        <f t="shared" si="158"/>
        <v>9.8499999999998344</v>
      </c>
      <c r="C994" s="2">
        <f t="shared" si="159"/>
        <v>4.7218905883256084E-12</v>
      </c>
      <c r="D994">
        <f t="shared" si="160"/>
        <v>0.79547233767113279</v>
      </c>
      <c r="E994">
        <f t="shared" si="161"/>
        <v>0</v>
      </c>
    </row>
    <row r="995" spans="1:5">
      <c r="A995">
        <f t="shared" si="158"/>
        <v>9.8599999999998342</v>
      </c>
      <c r="C995" s="2">
        <f t="shared" si="159"/>
        <v>4.452695610839622E-12</v>
      </c>
      <c r="D995">
        <f t="shared" si="160"/>
        <v>0.79636199206138436</v>
      </c>
      <c r="E995">
        <f t="shared" si="161"/>
        <v>0</v>
      </c>
    </row>
    <row r="996" spans="1:5">
      <c r="A996">
        <f t="shared" si="158"/>
        <v>9.869999999999834</v>
      </c>
      <c r="C996" s="2">
        <f t="shared" si="159"/>
        <v>4.1983896106253886E-12</v>
      </c>
      <c r="D996">
        <f t="shared" si="160"/>
        <v>0.79725292950228566</v>
      </c>
      <c r="E996">
        <f t="shared" si="161"/>
        <v>0</v>
      </c>
    </row>
    <row r="997" spans="1:5">
      <c r="A997">
        <f t="shared" si="158"/>
        <v>9.8799999999998338</v>
      </c>
      <c r="C997" s="2">
        <f t="shared" si="159"/>
        <v>3.9581761538097328E-12</v>
      </c>
      <c r="D997">
        <f t="shared" si="160"/>
        <v>0.79814514569718242</v>
      </c>
      <c r="E997">
        <f t="shared" si="161"/>
        <v>0</v>
      </c>
    </row>
    <row r="998" spans="1:5">
      <c r="A998">
        <f t="shared" si="158"/>
        <v>9.8899999999998336</v>
      </c>
      <c r="C998" s="2">
        <f t="shared" si="159"/>
        <v>3.7312998492175901E-12</v>
      </c>
      <c r="D998">
        <f t="shared" si="160"/>
        <v>0.79903863636245775</v>
      </c>
      <c r="E998">
        <f t="shared" si="161"/>
        <v>0</v>
      </c>
    </row>
    <row r="999" spans="1:5">
      <c r="A999">
        <f t="shared" si="158"/>
        <v>9.8999999999998334</v>
      </c>
      <c r="C999" s="2">
        <f t="shared" si="159"/>
        <v>3.5170443207886553E-12</v>
      </c>
      <c r="D999">
        <f t="shared" si="160"/>
        <v>0.79993339722752921</v>
      </c>
      <c r="E999">
        <f t="shared" si="161"/>
        <v>0</v>
      </c>
    </row>
    <row r="1000" spans="1:5">
      <c r="A1000">
        <f t="shared" si="158"/>
        <v>9.9099999999998332</v>
      </c>
      <c r="C1000" s="2">
        <f t="shared" si="159"/>
        <v>3.3147302753965431E-12</v>
      </c>
      <c r="D1000">
        <f t="shared" si="160"/>
        <v>0.8008294240348417</v>
      </c>
      <c r="E1000">
        <f t="shared" si="161"/>
        <v>0</v>
      </c>
    </row>
    <row r="1001" spans="1:5">
      <c r="A1001">
        <f t="shared" si="158"/>
        <v>9.919999999999833</v>
      </c>
      <c r="C1001" s="2">
        <f t="shared" si="159"/>
        <v>3.1237136618319118E-12</v>
      </c>
      <c r="D1001">
        <f t="shared" si="160"/>
        <v>0.80172671253986283</v>
      </c>
      <c r="E1001">
        <f t="shared" si="161"/>
        <v>0</v>
      </c>
    </row>
    <row r="1002" spans="1:5">
      <c r="A1002">
        <f t="shared" si="158"/>
        <v>9.9299999999998327</v>
      </c>
      <c r="C1002" s="2">
        <f t="shared" si="159"/>
        <v>2.9433839168881089E-12</v>
      </c>
      <c r="D1002">
        <f t="shared" si="160"/>
        <v>0.80262525851107869</v>
      </c>
      <c r="E1002">
        <f t="shared" si="161"/>
        <v>0</v>
      </c>
    </row>
    <row r="1003" spans="1:5">
      <c r="A1003">
        <f t="shared" si="158"/>
        <v>9.9399999999998325</v>
      </c>
      <c r="C1003" s="2">
        <f t="shared" si="159"/>
        <v>2.7731622946565267E-12</v>
      </c>
      <c r="D1003">
        <f t="shared" si="160"/>
        <v>0.80352505772998517</v>
      </c>
      <c r="E1003">
        <f t="shared" si="161"/>
        <v>0</v>
      </c>
    </row>
    <row r="1004" spans="1:5">
      <c r="A1004">
        <f t="shared" si="158"/>
        <v>9.9499999999998323</v>
      </c>
      <c r="C1004" s="2">
        <f t="shared" si="159"/>
        <v>2.6125002752999452E-12</v>
      </c>
      <c r="D1004">
        <f t="shared" si="160"/>
        <v>0.80442610599108211</v>
      </c>
      <c r="E1004">
        <f t="shared" si="161"/>
        <v>0</v>
      </c>
    </row>
    <row r="1005" spans="1:5">
      <c r="A1005">
        <f t="shared" si="158"/>
        <v>9.9599999999998321</v>
      </c>
      <c r="C1005" s="2">
        <f t="shared" si="159"/>
        <v>2.4608780497294558E-12</v>
      </c>
      <c r="D1005">
        <f t="shared" si="160"/>
        <v>0.80532839910186682</v>
      </c>
      <c r="E1005">
        <f t="shared" si="161"/>
        <v>0</v>
      </c>
    </row>
    <row r="1006" spans="1:5">
      <c r="A1006">
        <f t="shared" si="158"/>
        <v>9.9699999999998319</v>
      </c>
      <c r="C1006" s="2">
        <f t="shared" si="159"/>
        <v>2.3178030767606917E-12</v>
      </c>
      <c r="D1006">
        <f t="shared" si="160"/>
        <v>0.8062319328828248</v>
      </c>
      <c r="E1006">
        <f t="shared" si="161"/>
        <v>0</v>
      </c>
    </row>
    <row r="1007" spans="1:5">
      <c r="A1007">
        <f t="shared" si="158"/>
        <v>9.9799999999998317</v>
      </c>
      <c r="C1007" s="2">
        <f t="shared" si="159"/>
        <v>2.1828087094685108E-12</v>
      </c>
      <c r="D1007">
        <f t="shared" si="160"/>
        <v>0.80713670316742214</v>
      </c>
      <c r="E1007">
        <f t="shared" si="161"/>
        <v>0</v>
      </c>
    </row>
    <row r="1008" spans="1:5">
      <c r="A1008">
        <f t="shared" si="158"/>
        <v>9.9899999999998315</v>
      </c>
      <c r="C1008" s="2">
        <f t="shared" si="159"/>
        <v>2.0554528875991051E-12</v>
      </c>
      <c r="D1008">
        <f t="shared" si="160"/>
        <v>0.80804270580209769</v>
      </c>
      <c r="E1008">
        <f t="shared" si="161"/>
        <v>0</v>
      </c>
    </row>
    <row r="1009" spans="1:5">
      <c r="A1009">
        <f t="shared" si="158"/>
        <v>9.9999999999998312</v>
      </c>
      <c r="C1009" s="2">
        <f t="shared" si="159"/>
        <v>1.935316893031745E-12</v>
      </c>
      <c r="D1009">
        <f t="shared" si="160"/>
        <v>0.80894993664625192</v>
      </c>
      <c r="E1009">
        <f t="shared" si="161"/>
        <v>0</v>
      </c>
    </row>
    <row r="1010" spans="1:5">
      <c r="A1010">
        <f t="shared" si="158"/>
        <v>10.009999999999831</v>
      </c>
      <c r="C1010" s="2">
        <f t="shared" si="159"/>
        <v>1.8220041654096026E-12</v>
      </c>
      <c r="D1010">
        <f t="shared" si="160"/>
        <v>0.80985839157223971</v>
      </c>
      <c r="E1010">
        <f t="shared" si="161"/>
        <v>0</v>
      </c>
    </row>
    <row r="1011" spans="1:5">
      <c r="A1011">
        <f t="shared" si="158"/>
        <v>10.019999999999831</v>
      </c>
      <c r="C1011" s="2">
        <f t="shared" si="159"/>
        <v>1.7151391751840439E-12</v>
      </c>
      <c r="D1011">
        <f t="shared" si="160"/>
        <v>0.81076806646535804</v>
      </c>
      <c r="E1011">
        <f t="shared" si="161"/>
        <v>0</v>
      </c>
    </row>
    <row r="1012" spans="1:5">
      <c r="A1012">
        <f t="shared" si="158"/>
        <v>10.029999999999831</v>
      </c>
      <c r="C1012" s="2">
        <f t="shared" si="159"/>
        <v>1.6143663514332819E-12</v>
      </c>
      <c r="D1012">
        <f t="shared" si="160"/>
        <v>0.81167895722383665</v>
      </c>
      <c r="E1012">
        <f t="shared" si="161"/>
        <v>0</v>
      </c>
    </row>
    <row r="1013" spans="1:5">
      <c r="A1013">
        <f t="shared" si="158"/>
        <v>10.03999999999983</v>
      </c>
      <c r="C1013" s="2">
        <f t="shared" si="159"/>
        <v>1.5193490619311912E-12</v>
      </c>
      <c r="D1013">
        <f t="shared" si="160"/>
        <v>0.81259105975882784</v>
      </c>
      <c r="E1013">
        <f t="shared" si="161"/>
        <v>0</v>
      </c>
    </row>
    <row r="1014" spans="1:5">
      <c r="A1014">
        <f t="shared" si="158"/>
        <v>10.04999999999983</v>
      </c>
      <c r="C1014" s="2">
        <f t="shared" si="159"/>
        <v>1.4297686430508406E-12</v>
      </c>
      <c r="D1014">
        <f t="shared" si="160"/>
        <v>0.81350436999439335</v>
      </c>
      <c r="E1014">
        <f t="shared" si="161"/>
        <v>0</v>
      </c>
    </row>
    <row r="1015" spans="1:5">
      <c r="A1015">
        <f t="shared" si="158"/>
        <v>10.05999999999983</v>
      </c>
      <c r="C1015" s="2">
        <f t="shared" si="159"/>
        <v>1.3453234771917632E-12</v>
      </c>
      <c r="D1015">
        <f t="shared" si="160"/>
        <v>0.81441888386749395</v>
      </c>
      <c r="E1015">
        <f t="shared" si="161"/>
        <v>0</v>
      </c>
    </row>
    <row r="1016" spans="1:5">
      <c r="A1016">
        <f t="shared" si="158"/>
        <v>10.06999999999983</v>
      </c>
      <c r="C1016" s="2">
        <f t="shared" si="159"/>
        <v>1.2657281155211635E-12</v>
      </c>
      <c r="D1016">
        <f t="shared" si="160"/>
        <v>0.8153345973279772</v>
      </c>
      <c r="E1016">
        <f t="shared" si="161"/>
        <v>0</v>
      </c>
    </row>
    <row r="1017" spans="1:5">
      <c r="A1017">
        <f t="shared" si="158"/>
        <v>10.07999999999983</v>
      </c>
      <c r="C1017" s="2">
        <f t="shared" si="159"/>
        <v>1.1907124439154602E-12</v>
      </c>
      <c r="D1017">
        <f t="shared" si="160"/>
        <v>0.81625150633856391</v>
      </c>
      <c r="E1017">
        <f t="shared" si="161"/>
        <v>0</v>
      </c>
    </row>
    <row r="1018" spans="1:5">
      <c r="A1018">
        <f t="shared" ref="A1018:A1081" si="162">+$A1017+$A$1</f>
        <v>10.089999999999829</v>
      </c>
      <c r="C1018" s="2">
        <f t="shared" si="159"/>
        <v>1.1200208900811137E-12</v>
      </c>
      <c r="D1018">
        <f t="shared" si="160"/>
        <v>0.8171696068748362</v>
      </c>
      <c r="E1018">
        <f t="shared" si="161"/>
        <v>0</v>
      </c>
    </row>
    <row r="1019" spans="1:5">
      <c r="A1019">
        <f t="shared" si="162"/>
        <v>10.099999999999829</v>
      </c>
      <c r="C1019" s="2">
        <f t="shared" si="159"/>
        <v>1.0534116699229294E-12</v>
      </c>
      <c r="D1019">
        <f t="shared" si="160"/>
        <v>0.81808889492522419</v>
      </c>
      <c r="E1019">
        <f t="shared" si="161"/>
        <v>0</v>
      </c>
    </row>
    <row r="1020" spans="1:5">
      <c r="A1020">
        <f t="shared" si="162"/>
        <v>10.109999999999829</v>
      </c>
      <c r="C1020" s="2">
        <f t="shared" si="159"/>
        <v>9.9065607131309596E-13</v>
      </c>
      <c r="D1020">
        <f t="shared" si="160"/>
        <v>0.81900936649099099</v>
      </c>
      <c r="E1020">
        <f t="shared" si="161"/>
        <v>0</v>
      </c>
    </row>
    <row r="1021" spans="1:5">
      <c r="A1021">
        <f t="shared" si="162"/>
        <v>10.119999999999829</v>
      </c>
      <c r="C1021" s="2">
        <f t="shared" si="159"/>
        <v>9.3153777349581852E-13</v>
      </c>
      <c r="D1021">
        <f t="shared" si="160"/>
        <v>0.81993101758621989</v>
      </c>
      <c r="E1021">
        <f t="shared" si="161"/>
        <v>0</v>
      </c>
    </row>
    <row r="1022" spans="1:5">
      <c r="A1022">
        <f t="shared" si="162"/>
        <v>10.129999999999828</v>
      </c>
      <c r="C1022" s="2">
        <f t="shared" si="159"/>
        <v>8.7585220044127098E-13</v>
      </c>
      <c r="D1022">
        <f t="shared" si="160"/>
        <v>0.82085384423779983</v>
      </c>
      <c r="E1022">
        <f t="shared" si="161"/>
        <v>0</v>
      </c>
    </row>
    <row r="1023" spans="1:5">
      <c r="A1023">
        <f t="shared" si="162"/>
        <v>10.139999999999828</v>
      </c>
      <c r="C1023" s="2">
        <f t="shared" si="159"/>
        <v>8.2340590653741293E-13</v>
      </c>
      <c r="D1023">
        <f t="shared" si="160"/>
        <v>0.82177784248540919</v>
      </c>
      <c r="E1023">
        <f t="shared" si="161"/>
        <v>0</v>
      </c>
    </row>
    <row r="1024" spans="1:5">
      <c r="A1024">
        <f t="shared" si="162"/>
        <v>10.149999999999828</v>
      </c>
      <c r="C1024" s="2">
        <f t="shared" si="159"/>
        <v>7.7401599308040303E-13</v>
      </c>
      <c r="D1024">
        <f t="shared" si="160"/>
        <v>0.82270300838150201</v>
      </c>
      <c r="E1024">
        <f t="shared" si="161"/>
        <v>0</v>
      </c>
    </row>
    <row r="1025" spans="1:5">
      <c r="A1025">
        <f t="shared" si="162"/>
        <v>10.159999999999828</v>
      </c>
      <c r="C1025" s="2">
        <f t="shared" si="159"/>
        <v>7.2750955409350899E-13</v>
      </c>
      <c r="D1025">
        <f t="shared" si="160"/>
        <v>0.8236293379912919</v>
      </c>
      <c r="E1025">
        <f t="shared" si="161"/>
        <v>0</v>
      </c>
    </row>
    <row r="1026" spans="1:5">
      <c r="A1026">
        <f t="shared" si="162"/>
        <v>10.169999999999828</v>
      </c>
      <c r="C1026" s="2">
        <f t="shared" si="159"/>
        <v>6.8372315007050709E-13</v>
      </c>
      <c r="D1026">
        <f t="shared" si="160"/>
        <v>0.82455682739273573</v>
      </c>
      <c r="E1026">
        <f t="shared" si="161"/>
        <v>0</v>
      </c>
    </row>
    <row r="1027" spans="1:5">
      <c r="A1027">
        <f t="shared" si="162"/>
        <v>10.179999999999827</v>
      </c>
      <c r="C1027" s="2">
        <f t="shared" si="159"/>
        <v>6.4250230830303134E-13</v>
      </c>
      <c r="D1027">
        <f t="shared" si="160"/>
        <v>0.82548547267651762</v>
      </c>
      <c r="E1027">
        <f t="shared" si="161"/>
        <v>0</v>
      </c>
    </row>
    <row r="1028" spans="1:5">
      <c r="A1028">
        <f t="shared" si="162"/>
        <v>10.189999999999827</v>
      </c>
      <c r="C1028" s="2">
        <f t="shared" si="159"/>
        <v>6.0370104851209024E-13</v>
      </c>
      <c r="D1028">
        <f t="shared" si="160"/>
        <v>0.82641526994603232</v>
      </c>
      <c r="E1028">
        <f t="shared" si="161"/>
        <v>0</v>
      </c>
    </row>
    <row r="1029" spans="1:5">
      <c r="A1029">
        <f t="shared" si="162"/>
        <v>10.199999999999827</v>
      </c>
      <c r="C1029" s="2">
        <f t="shared" si="159"/>
        <v>5.6718143256215082E-13</v>
      </c>
      <c r="D1029">
        <f t="shared" si="160"/>
        <v>0.82734621531736863</v>
      </c>
      <c r="E1029">
        <f t="shared" si="161"/>
        <v>0</v>
      </c>
    </row>
    <row r="1030" spans="1:5">
      <c r="A1030">
        <f t="shared" si="162"/>
        <v>10.209999999999827</v>
      </c>
      <c r="C1030" s="2">
        <f t="shared" si="159"/>
        <v>5.3281313709197471E-13</v>
      </c>
      <c r="D1030">
        <f t="shared" si="160"/>
        <v>0.82827830491929044</v>
      </c>
      <c r="E1030">
        <f t="shared" si="161"/>
        <v>0</v>
      </c>
    </row>
    <row r="1031" spans="1:5">
      <c r="A1031">
        <f t="shared" si="162"/>
        <v>10.219999999999827</v>
      </c>
      <c r="C1031" s="2">
        <f t="shared" si="159"/>
        <v>5.0047304794957701E-13</v>
      </c>
      <c r="D1031">
        <f t="shared" si="160"/>
        <v>0.82921153489322208</v>
      </c>
      <c r="E1031">
        <f t="shared" si="161"/>
        <v>0</v>
      </c>
    </row>
    <row r="1032" spans="1:5">
      <c r="A1032">
        <f t="shared" si="162"/>
        <v>10.229999999999826</v>
      </c>
      <c r="C1032" s="2">
        <f t="shared" si="159"/>
        <v>4.7004487537005283E-13</v>
      </c>
      <c r="D1032">
        <f t="shared" si="160"/>
        <v>0.83014590139322686</v>
      </c>
      <c r="E1032">
        <f t="shared" si="161"/>
        <v>0</v>
      </c>
    </row>
    <row r="1033" spans="1:5">
      <c r="A1033">
        <f t="shared" si="162"/>
        <v>10.239999999999826</v>
      </c>
      <c r="C1033" s="2">
        <f t="shared" si="159"/>
        <v>4.4141878888350911E-13</v>
      </c>
      <c r="D1033">
        <f t="shared" si="160"/>
        <v>0.83108140058599134</v>
      </c>
      <c r="E1033">
        <f t="shared" si="161"/>
        <v>0</v>
      </c>
    </row>
    <row r="1034" spans="1:5">
      <c r="A1034">
        <f t="shared" si="162"/>
        <v>10.249999999999826</v>
      </c>
      <c r="C1034" s="2">
        <f t="shared" si="159"/>
        <v>4.1449107098752315E-13</v>
      </c>
      <c r="D1034">
        <f t="shared" si="160"/>
        <v>0.83201802865080565</v>
      </c>
      <c r="E1034">
        <f t="shared" si="161"/>
        <v>0</v>
      </c>
    </row>
    <row r="1035" spans="1:5">
      <c r="A1035">
        <f t="shared" si="162"/>
        <v>10.259999999999826</v>
      </c>
      <c r="C1035" s="2">
        <f t="shared" ref="C1035:C1086" si="163">2*($A1035/$C$1*$D1035)*BESSELK(2*($A1035/$C$1*$D1035),1)</f>
        <v>3.8916378866299281E-13</v>
      </c>
      <c r="D1035">
        <f t="shared" ref="D1035:D1086" si="164">+(1-$D$2*$A1035/$D$1*(1-$D$3*$A1035/$D$1))^$D$4</f>
        <v>0.83295578177954477</v>
      </c>
      <c r="E1035">
        <f t="shared" ref="E1035:E1086" si="165">+$I1035/$I$9</f>
        <v>0</v>
      </c>
    </row>
    <row r="1036" spans="1:5">
      <c r="A1036">
        <f t="shared" si="162"/>
        <v>10.269999999999825</v>
      </c>
      <c r="C1036" s="2">
        <f t="shared" si="163"/>
        <v>3.6534448185524821E-13</v>
      </c>
      <c r="D1036">
        <f t="shared" si="164"/>
        <v>0.8338946561766496</v>
      </c>
      <c r="E1036">
        <f t="shared" si="165"/>
        <v>0</v>
      </c>
    </row>
    <row r="1037" spans="1:5">
      <c r="A1037">
        <f t="shared" si="162"/>
        <v>10.279999999999825</v>
      </c>
      <c r="C1037" s="2">
        <f t="shared" si="163"/>
        <v>3.4294586808318999E-13</v>
      </c>
      <c r="D1037">
        <f t="shared" si="164"/>
        <v>0.83483464805910679</v>
      </c>
      <c r="E1037">
        <f t="shared" si="165"/>
        <v>0</v>
      </c>
    </row>
    <row r="1038" spans="1:5">
      <c r="A1038">
        <f t="shared" si="162"/>
        <v>10.289999999999825</v>
      </c>
      <c r="C1038" s="2">
        <f t="shared" si="163"/>
        <v>3.2188556237835065E-13</v>
      </c>
      <c r="D1038">
        <f t="shared" si="164"/>
        <v>0.83577575365642931</v>
      </c>
      <c r="E1038">
        <f t="shared" si="165"/>
        <v>0</v>
      </c>
    </row>
    <row r="1039" spans="1:5">
      <c r="A1039">
        <f t="shared" si="162"/>
        <v>10.299999999999825</v>
      </c>
      <c r="C1039" s="2">
        <f t="shared" si="163"/>
        <v>3.0208581179329391E-13</v>
      </c>
      <c r="D1039">
        <f t="shared" si="164"/>
        <v>0.83671796921063701</v>
      </c>
      <c r="E1039">
        <f t="shared" si="165"/>
        <v>0</v>
      </c>
    </row>
    <row r="1040" spans="1:5">
      <c r="A1040">
        <f t="shared" si="162"/>
        <v>10.309999999999825</v>
      </c>
      <c r="C1040" s="2">
        <f t="shared" si="163"/>
        <v>2.8347324375455743E-13</v>
      </c>
      <c r="D1040">
        <f t="shared" si="164"/>
        <v>0.83766129097623487</v>
      </c>
      <c r="E1040">
        <f t="shared" si="165"/>
        <v>0</v>
      </c>
    </row>
    <row r="1041" spans="1:5">
      <c r="A1041">
        <f t="shared" si="162"/>
        <v>10.319999999999824</v>
      </c>
      <c r="C1041" s="2">
        <f t="shared" si="163"/>
        <v>2.6597862756948133E-13</v>
      </c>
      <c r="D1041">
        <f t="shared" si="164"/>
        <v>0.83860571522019334</v>
      </c>
      <c r="E1041">
        <f t="shared" si="165"/>
        <v>0</v>
      </c>
    </row>
    <row r="1042" spans="1:5">
      <c r="A1042">
        <f t="shared" si="162"/>
        <v>10.329999999999824</v>
      </c>
      <c r="C1042" s="2">
        <f t="shared" si="163"/>
        <v>2.4953664842908592E-13</v>
      </c>
      <c r="D1042">
        <f t="shared" si="164"/>
        <v>0.83955123822192779</v>
      </c>
      <c r="E1042">
        <f t="shared" si="165"/>
        <v>0</v>
      </c>
    </row>
    <row r="1043" spans="1:5">
      <c r="A1043">
        <f t="shared" si="162"/>
        <v>10.339999999999824</v>
      </c>
      <c r="C1043" s="2">
        <f t="shared" si="163"/>
        <v>2.340856932803465E-13</v>
      </c>
      <c r="D1043">
        <f t="shared" si="164"/>
        <v>0.84049785627327589</v>
      </c>
      <c r="E1043">
        <f t="shared" si="165"/>
        <v>0</v>
      </c>
    </row>
    <row r="1044" spans="1:5">
      <c r="A1044">
        <f t="shared" si="162"/>
        <v>10.349999999999824</v>
      </c>
      <c r="C1044" s="2">
        <f t="shared" si="163"/>
        <v>2.1956764797106838E-13</v>
      </c>
      <c r="D1044">
        <f t="shared" si="164"/>
        <v>0.84144556567847684</v>
      </c>
      <c r="E1044">
        <f t="shared" si="165"/>
        <v>0</v>
      </c>
    </row>
    <row r="1045" spans="1:5">
      <c r="A1045">
        <f t="shared" si="162"/>
        <v>10.359999999999824</v>
      </c>
      <c r="C1045" s="2">
        <f t="shared" si="163"/>
        <v>2.0592770509908031E-13</v>
      </c>
      <c r="D1045">
        <f t="shared" si="164"/>
        <v>0.84239436275415081</v>
      </c>
      <c r="E1045">
        <f t="shared" si="165"/>
        <v>0</v>
      </c>
    </row>
    <row r="1046" spans="1:5">
      <c r="A1046">
        <f t="shared" si="162"/>
        <v>10.369999999999823</v>
      </c>
      <c r="C1046" s="2">
        <f t="shared" si="163"/>
        <v>1.9311418202476621E-13</v>
      </c>
      <c r="D1046">
        <f t="shared" si="164"/>
        <v>0.8433442438292752</v>
      </c>
      <c r="E1046">
        <f t="shared" si="165"/>
        <v>0</v>
      </c>
    </row>
    <row r="1047" spans="1:5">
      <c r="A1047">
        <f t="shared" si="162"/>
        <v>10.379999999999823</v>
      </c>
      <c r="C1047" s="2">
        <f t="shared" si="163"/>
        <v>1.8107834853184857E-13</v>
      </c>
      <c r="D1047">
        <f t="shared" si="164"/>
        <v>0.84429520524516277</v>
      </c>
      <c r="E1047">
        <f t="shared" si="165"/>
        <v>0</v>
      </c>
    </row>
    <row r="1048" spans="1:5">
      <c r="A1048">
        <f t="shared" si="162"/>
        <v>10.389999999999823</v>
      </c>
      <c r="C1048" s="2">
        <f t="shared" si="163"/>
        <v>1.6977426364625148E-13</v>
      </c>
      <c r="D1048">
        <f t="shared" si="164"/>
        <v>0.84524724335544077</v>
      </c>
      <c r="E1048">
        <f t="shared" si="165"/>
        <v>0</v>
      </c>
    </row>
    <row r="1049" spans="1:5">
      <c r="A1049">
        <f t="shared" si="162"/>
        <v>10.399999999999823</v>
      </c>
      <c r="C1049" s="2">
        <f t="shared" si="163"/>
        <v>1.5915862114657391E-13</v>
      </c>
      <c r="D1049">
        <f t="shared" si="164"/>
        <v>0.8462003545260256</v>
      </c>
      <c r="E1049">
        <f t="shared" si="165"/>
        <v>0</v>
      </c>
    </row>
    <row r="1050" spans="1:5">
      <c r="A1050">
        <f t="shared" si="162"/>
        <v>10.409999999999823</v>
      </c>
      <c r="C1050" s="2">
        <f t="shared" si="163"/>
        <v>1.4919060332224644E-13</v>
      </c>
      <c r="D1050">
        <f t="shared" si="164"/>
        <v>0.8471545351351023</v>
      </c>
      <c r="E1050">
        <f t="shared" si="165"/>
        <v>0</v>
      </c>
    </row>
    <row r="1051" spans="1:5">
      <c r="A1051">
        <f t="shared" si="162"/>
        <v>10.419999999999822</v>
      </c>
      <c r="C1051" s="2">
        <f t="shared" si="163"/>
        <v>1.3983174255714484E-13</v>
      </c>
      <c r="D1051">
        <f t="shared" si="164"/>
        <v>0.84810978157310002</v>
      </c>
      <c r="E1051">
        <f t="shared" si="165"/>
        <v>0</v>
      </c>
    </row>
    <row r="1052" spans="1:5">
      <c r="A1052">
        <f t="shared" si="162"/>
        <v>10.429999999999822</v>
      </c>
      <c r="C1052" s="2">
        <f t="shared" si="163"/>
        <v>1.3104579033693551E-13</v>
      </c>
      <c r="D1052">
        <f t="shared" si="164"/>
        <v>0.84906609024266833</v>
      </c>
      <c r="E1052">
        <f t="shared" si="165"/>
        <v>0</v>
      </c>
    </row>
    <row r="1053" spans="1:5">
      <c r="A1053">
        <f t="shared" si="162"/>
        <v>10.439999999999822</v>
      </c>
      <c r="C1053" s="2">
        <f t="shared" si="163"/>
        <v>1.2279859329812112E-13</v>
      </c>
      <c r="D1053">
        <f t="shared" si="164"/>
        <v>0.85002345755865527</v>
      </c>
      <c r="E1053">
        <f t="shared" si="165"/>
        <v>0</v>
      </c>
    </row>
    <row r="1054" spans="1:5">
      <c r="A1054">
        <f t="shared" si="162"/>
        <v>10.449999999999822</v>
      </c>
      <c r="C1054" s="2">
        <f t="shared" si="163"/>
        <v>1.1505797595551201E-13</v>
      </c>
      <c r="D1054">
        <f t="shared" si="164"/>
        <v>0.8509818799480815</v>
      </c>
      <c r="E1054">
        <f t="shared" si="165"/>
        <v>0</v>
      </c>
    </row>
    <row r="1055" spans="1:5">
      <c r="A1055">
        <f t="shared" si="162"/>
        <v>10.459999999999821</v>
      </c>
      <c r="C1055" s="2">
        <f t="shared" si="163"/>
        <v>1.0779362976266817E-13</v>
      </c>
      <c r="D1055">
        <f t="shared" si="164"/>
        <v>0.85194135385011727</v>
      </c>
      <c r="E1055">
        <f t="shared" si="165"/>
        <v>0</v>
      </c>
    </row>
    <row r="1056" spans="1:5">
      <c r="A1056">
        <f t="shared" si="162"/>
        <v>10.469999999999821</v>
      </c>
      <c r="C1056" s="2">
        <f t="shared" si="163"/>
        <v>1.0097700817694863E-13</v>
      </c>
      <c r="D1056">
        <f t="shared" si="164"/>
        <v>0.85290187571605847</v>
      </c>
      <c r="E1056">
        <f t="shared" si="165"/>
        <v>0</v>
      </c>
    </row>
    <row r="1057" spans="1:5">
      <c r="A1057">
        <f t="shared" si="162"/>
        <v>10.479999999999821</v>
      </c>
      <c r="C1057" s="2">
        <f t="shared" si="163"/>
        <v>9.4581227417035608E-14</v>
      </c>
      <c r="D1057">
        <f t="shared" si="164"/>
        <v>0.85386344200930087</v>
      </c>
      <c r="E1057">
        <f t="shared" si="165"/>
        <v>0</v>
      </c>
    </row>
    <row r="1058" spans="1:5">
      <c r="A1058">
        <f t="shared" si="162"/>
        <v>10.489999999999821</v>
      </c>
      <c r="C1058" s="2">
        <f t="shared" si="163"/>
        <v>8.8580972616272113E-14</v>
      </c>
      <c r="D1058">
        <f t="shared" si="164"/>
        <v>0.8548260492053168</v>
      </c>
      <c r="E1058">
        <f t="shared" si="165"/>
        <v>0</v>
      </c>
    </row>
    <row r="1059" spans="1:5">
      <c r="A1059">
        <f t="shared" si="162"/>
        <v>10.499999999999821</v>
      </c>
      <c r="C1059" s="2">
        <f t="shared" si="163"/>
        <v>8.2952409089933871E-14</v>
      </c>
      <c r="D1059">
        <f t="shared" si="164"/>
        <v>0.85578969379162928</v>
      </c>
      <c r="E1059">
        <f t="shared" si="165"/>
        <v>0</v>
      </c>
    </row>
    <row r="1060" spans="1:5">
      <c r="A1060">
        <f t="shared" si="162"/>
        <v>10.50999999999982</v>
      </c>
      <c r="C1060" s="2">
        <f t="shared" si="163"/>
        <v>7.7673098448613089E-14</v>
      </c>
      <c r="D1060">
        <f t="shared" si="164"/>
        <v>0.85675437226778739</v>
      </c>
      <c r="E1060">
        <f t="shared" si="165"/>
        <v>0</v>
      </c>
    </row>
    <row r="1061" spans="1:5">
      <c r="A1061">
        <f t="shared" si="162"/>
        <v>10.51999999999982</v>
      </c>
      <c r="C1061" s="2">
        <f t="shared" si="163"/>
        <v>7.2721919303278074E-14</v>
      </c>
      <c r="D1061">
        <f t="shared" si="164"/>
        <v>0.85772008114534093</v>
      </c>
      <c r="E1061">
        <f t="shared" si="165"/>
        <v>0</v>
      </c>
    </row>
    <row r="1062" spans="1:5">
      <c r="A1062">
        <f t="shared" si="162"/>
        <v>10.52999999999982</v>
      </c>
      <c r="C1062" s="2">
        <f t="shared" si="163"/>
        <v>6.8078992320361504E-14</v>
      </c>
      <c r="D1062">
        <f t="shared" si="164"/>
        <v>0.8586868169478149</v>
      </c>
      <c r="E1062">
        <f t="shared" si="165"/>
        <v>0</v>
      </c>
    </row>
    <row r="1063" spans="1:5">
      <c r="A1063">
        <f t="shared" si="162"/>
        <v>10.53999999999982</v>
      </c>
      <c r="C1063" s="2">
        <f t="shared" si="163"/>
        <v>6.3725609397365708E-14</v>
      </c>
      <c r="D1063">
        <f t="shared" si="164"/>
        <v>0.85965457621068364</v>
      </c>
      <c r="E1063">
        <f t="shared" si="165"/>
        <v>0</v>
      </c>
    </row>
    <row r="1064" spans="1:5">
      <c r="A1064">
        <f t="shared" si="162"/>
        <v>10.54999999999982</v>
      </c>
      <c r="C1064" s="2">
        <f t="shared" si="163"/>
        <v>5.964416674106571E-14</v>
      </c>
      <c r="D1064">
        <f t="shared" si="164"/>
        <v>0.86062335548134528</v>
      </c>
      <c r="E1064">
        <f t="shared" si="165"/>
        <v>0</v>
      </c>
    </row>
    <row r="1065" spans="1:5">
      <c r="A1065">
        <f t="shared" si="162"/>
        <v>10.559999999999819</v>
      </c>
      <c r="C1065" s="2">
        <f t="shared" si="163"/>
        <v>5.5818101641399575E-14</v>
      </c>
      <c r="D1065">
        <f t="shared" si="164"/>
        <v>0.86159315131909553</v>
      </c>
      <c r="E1065">
        <f t="shared" si="165"/>
        <v>0</v>
      </c>
    </row>
    <row r="1066" spans="1:5">
      <c r="A1066">
        <f t="shared" si="162"/>
        <v>10.569999999999819</v>
      </c>
      <c r="C1066" s="2">
        <f t="shared" si="163"/>
        <v>5.2231832744653292E-14</v>
      </c>
      <c r="D1066">
        <f t="shared" si="164"/>
        <v>0.86256396029510174</v>
      </c>
      <c r="E1066">
        <f t="shared" si="165"/>
        <v>0</v>
      </c>
    </row>
    <row r="1067" spans="1:5">
      <c r="A1067">
        <f t="shared" si="162"/>
        <v>10.579999999999819</v>
      </c>
      <c r="C1067" s="2">
        <f t="shared" si="163"/>
        <v>4.8870703639503236E-14</v>
      </c>
      <c r="D1067">
        <f t="shared" si="164"/>
        <v>0.86353577899237588</v>
      </c>
      <c r="E1067">
        <f t="shared" si="165"/>
        <v>0</v>
      </c>
    </row>
    <row r="1068" spans="1:5">
      <c r="A1068">
        <f t="shared" si="162"/>
        <v>10.589999999999819</v>
      </c>
      <c r="C1068" s="2">
        <f t="shared" si="163"/>
        <v>4.5720929579018455E-14</v>
      </c>
      <c r="D1068">
        <f t="shared" si="164"/>
        <v>0.86450860400574936</v>
      </c>
      <c r="E1068">
        <f t="shared" si="165"/>
        <v>0</v>
      </c>
    </row>
    <row r="1069" spans="1:5">
      <c r="A1069">
        <f t="shared" si="162"/>
        <v>10.599999999999818</v>
      </c>
      <c r="C1069" s="2">
        <f t="shared" si="163"/>
        <v>4.2769547170753244E-14</v>
      </c>
      <c r="D1069">
        <f t="shared" si="164"/>
        <v>0.8654824319418446</v>
      </c>
      <c r="E1069">
        <f t="shared" si="165"/>
        <v>0</v>
      </c>
    </row>
    <row r="1070" spans="1:5">
      <c r="A1070">
        <f t="shared" si="162"/>
        <v>10.609999999999818</v>
      </c>
      <c r="C1070" s="2">
        <f t="shared" si="163"/>
        <v>4.0004366875666184E-14</v>
      </c>
      <c r="D1070">
        <f t="shared" si="164"/>
        <v>0.86645725941904905</v>
      </c>
      <c r="E1070">
        <f t="shared" si="165"/>
        <v>0</v>
      </c>
    </row>
    <row r="1071" spans="1:5">
      <c r="A1071">
        <f t="shared" si="162"/>
        <v>10.619999999999818</v>
      </c>
      <c r="C1071" s="2">
        <f t="shared" si="163"/>
        <v>3.7413928164792173E-14</v>
      </c>
      <c r="D1071">
        <f t="shared" si="164"/>
        <v>0.86743308306748901</v>
      </c>
      <c r="E1071">
        <f t="shared" si="165"/>
        <v>0</v>
      </c>
    </row>
    <row r="1072" spans="1:5">
      <c r="A1072">
        <f t="shared" si="162"/>
        <v>10.629999999999818</v>
      </c>
      <c r="C1072" s="2">
        <f t="shared" si="163"/>
        <v>3.4987457190390754E-14</v>
      </c>
      <c r="D1072">
        <f t="shared" si="164"/>
        <v>0.86840989952900061</v>
      </c>
      <c r="E1072">
        <f t="shared" si="165"/>
        <v>0</v>
      </c>
    </row>
    <row r="1073" spans="1:5">
      <c r="A1073">
        <f t="shared" si="162"/>
        <v>10.639999999999818</v>
      </c>
      <c r="C1073" s="2">
        <f t="shared" si="163"/>
        <v>3.2714826835672999E-14</v>
      </c>
      <c r="D1073">
        <f t="shared" si="164"/>
        <v>0.86938770545710442</v>
      </c>
      <c r="E1073">
        <f t="shared" si="165"/>
        <v>0</v>
      </c>
    </row>
    <row r="1074" spans="1:5">
      <c r="A1074">
        <f t="shared" si="162"/>
        <v>10.649999999999817</v>
      </c>
      <c r="C1074" s="2">
        <f t="shared" si="163"/>
        <v>3.0586519014280983E-14</v>
      </c>
      <c r="D1074">
        <f t="shared" si="164"/>
        <v>0.87036649751697648</v>
      </c>
      <c r="E1074">
        <f t="shared" si="165"/>
        <v>0</v>
      </c>
    </row>
    <row r="1075" spans="1:5">
      <c r="A1075">
        <f t="shared" si="162"/>
        <v>10.659999999999817</v>
      </c>
      <c r="C1075" s="2">
        <f t="shared" si="163"/>
        <v>2.8593589097358933E-14</v>
      </c>
      <c r="D1075">
        <f t="shared" si="164"/>
        <v>0.87134627238542117</v>
      </c>
      <c r="E1075">
        <f t="shared" si="165"/>
        <v>0</v>
      </c>
    </row>
    <row r="1076" spans="1:5">
      <c r="A1076">
        <f t="shared" si="162"/>
        <v>10.669999999999817</v>
      </c>
      <c r="C1076" s="2">
        <f t="shared" si="163"/>
        <v>2.6727632352435234E-14</v>
      </c>
      <c r="D1076">
        <f t="shared" si="164"/>
        <v>0.87232702675084461</v>
      </c>
      <c r="E1076">
        <f t="shared" si="165"/>
        <v>0</v>
      </c>
    </row>
    <row r="1077" spans="1:5">
      <c r="A1077">
        <f t="shared" si="162"/>
        <v>10.679999999999817</v>
      </c>
      <c r="C1077" s="2">
        <f t="shared" si="163"/>
        <v>2.4980752284376195E-14</v>
      </c>
      <c r="D1077">
        <f t="shared" si="164"/>
        <v>0.87330875731322477</v>
      </c>
      <c r="E1077">
        <f t="shared" si="165"/>
        <v>0</v>
      </c>
    </row>
    <row r="1078" spans="1:5">
      <c r="A1078">
        <f t="shared" si="162"/>
        <v>10.689999999999817</v>
      </c>
      <c r="C1078" s="2">
        <f t="shared" si="163"/>
        <v>2.3345530774411535E-14</v>
      </c>
      <c r="D1078">
        <f t="shared" si="164"/>
        <v>0.87429146078408448</v>
      </c>
      <c r="E1078">
        <f t="shared" si="165"/>
        <v>0</v>
      </c>
    </row>
    <row r="1079" spans="1:5">
      <c r="A1079">
        <f t="shared" si="162"/>
        <v>10.699999999999816</v>
      </c>
      <c r="C1079" s="2">
        <f t="shared" si="163"/>
        <v>2.1814999918696521E-14</v>
      </c>
      <c r="D1079">
        <f t="shared" si="164"/>
        <v>0.87527513388646461</v>
      </c>
      <c r="E1079">
        <f t="shared" si="165"/>
        <v>0</v>
      </c>
    </row>
    <row r="1080" spans="1:5">
      <c r="A1080">
        <f t="shared" si="162"/>
        <v>10.709999999999816</v>
      </c>
      <c r="C1080" s="2">
        <f t="shared" si="163"/>
        <v>2.0382615473064054E-14</v>
      </c>
      <c r="D1080">
        <f t="shared" si="164"/>
        <v>0.87625977335489302</v>
      </c>
      <c r="E1080">
        <f t="shared" si="165"/>
        <v>0</v>
      </c>
    </row>
    <row r="1081" spans="1:5">
      <c r="A1081">
        <f t="shared" si="162"/>
        <v>10.719999999999816</v>
      </c>
      <c r="C1081" s="2">
        <f t="shared" si="163"/>
        <v>1.9042231815531389E-14</v>
      </c>
      <c r="D1081">
        <f t="shared" si="164"/>
        <v>0.87724537593535834</v>
      </c>
      <c r="E1081">
        <f t="shared" si="165"/>
        <v>0</v>
      </c>
    </row>
    <row r="1082" spans="1:5">
      <c r="A1082">
        <f t="shared" ref="A1082:A1086" si="166">+$A1081+$A$1</f>
        <v>10.729999999999816</v>
      </c>
      <c r="C1082" s="2">
        <f t="shared" si="163"/>
        <v>1.77880783428181E-14</v>
      </c>
      <c r="D1082">
        <f t="shared" si="164"/>
        <v>0.87823193838528113</v>
      </c>
      <c r="E1082">
        <f t="shared" si="165"/>
        <v>0</v>
      </c>
    </row>
    <row r="1083" spans="1:5">
      <c r="A1083">
        <f t="shared" si="166"/>
        <v>10.739999999999815</v>
      </c>
      <c r="C1083" s="2">
        <f t="shared" si="163"/>
        <v>1.6614737221565438E-14</v>
      </c>
      <c r="D1083">
        <f t="shared" si="164"/>
        <v>0.8792194574734844</v>
      </c>
      <c r="E1083">
        <f t="shared" si="165"/>
        <v>0</v>
      </c>
    </row>
    <row r="1084" spans="1:5">
      <c r="A1084">
        <f t="shared" si="166"/>
        <v>10.749999999999815</v>
      </c>
      <c r="C1084" s="2">
        <f t="shared" si="163"/>
        <v>1.5517122419161817E-14</v>
      </c>
      <c r="D1084">
        <f t="shared" si="164"/>
        <v>0.88020792998016539</v>
      </c>
      <c r="E1084">
        <f t="shared" si="165"/>
        <v>0</v>
      </c>
    </row>
    <row r="1085" spans="1:5">
      <c r="A1085">
        <f t="shared" si="166"/>
        <v>10.759999999999815</v>
      </c>
      <c r="C1085" s="2">
        <f t="shared" si="163"/>
        <v>1.4490459943083619E-14</v>
      </c>
      <c r="D1085">
        <f t="shared" si="164"/>
        <v>0.88119735269686772</v>
      </c>
      <c r="E1085">
        <f t="shared" si="165"/>
        <v>0</v>
      </c>
    </row>
    <row r="1086" spans="1:5">
      <c r="A1086">
        <f t="shared" si="166"/>
        <v>10.769999999999815</v>
      </c>
      <c r="C1086" s="2">
        <f t="shared" si="163"/>
        <v>1.3530269221461447E-14</v>
      </c>
      <c r="D1086">
        <f t="shared" si="164"/>
        <v>0.88218772242645027</v>
      </c>
      <c r="E1086">
        <f t="shared" si="165"/>
        <v>0</v>
      </c>
    </row>
    <row r="1087" spans="1:5">
      <c r="A1087">
        <v>1078</v>
      </c>
    </row>
    <row r="1088" spans="1:5">
      <c r="A1088">
        <v>1079</v>
      </c>
    </row>
    <row r="1089" spans="1:1">
      <c r="A1089">
        <v>1080</v>
      </c>
    </row>
    <row r="1090" spans="1:1">
      <c r="A1090">
        <v>1081</v>
      </c>
    </row>
    <row r="1091" spans="1:1">
      <c r="A1091">
        <v>1082</v>
      </c>
    </row>
    <row r="1092" spans="1:1">
      <c r="A1092">
        <v>1083</v>
      </c>
    </row>
    <row r="1093" spans="1:1">
      <c r="A1093">
        <v>1084</v>
      </c>
    </row>
    <row r="1094" spans="1:1">
      <c r="A1094">
        <v>1085</v>
      </c>
    </row>
    <row r="1095" spans="1:1">
      <c r="A1095">
        <v>1086</v>
      </c>
    </row>
    <row r="1096" spans="1:1">
      <c r="A1096">
        <v>1087</v>
      </c>
    </row>
    <row r="1097" spans="1:1">
      <c r="A1097">
        <v>1088</v>
      </c>
    </row>
    <row r="1098" spans="1:1">
      <c r="A1098">
        <v>1089</v>
      </c>
    </row>
    <row r="1099" spans="1:1">
      <c r="A1099">
        <v>1090</v>
      </c>
    </row>
    <row r="1100" spans="1:1">
      <c r="A1100">
        <v>1091</v>
      </c>
    </row>
    <row r="1101" spans="1:1">
      <c r="A1101">
        <v>1092</v>
      </c>
    </row>
    <row r="1102" spans="1:1">
      <c r="A1102">
        <v>1093</v>
      </c>
    </row>
    <row r="1103" spans="1:1">
      <c r="A1103">
        <v>1094</v>
      </c>
    </row>
    <row r="1104" spans="1:1">
      <c r="A1104">
        <v>1095</v>
      </c>
    </row>
    <row r="1105" spans="1:1">
      <c r="A1105">
        <v>1096</v>
      </c>
    </row>
    <row r="1106" spans="1:1">
      <c r="A1106">
        <v>1097</v>
      </c>
    </row>
    <row r="1107" spans="1:1">
      <c r="A1107">
        <v>1098</v>
      </c>
    </row>
    <row r="1108" spans="1:1">
      <c r="A1108">
        <v>1099</v>
      </c>
    </row>
    <row r="1109" spans="1:1">
      <c r="A1109">
        <v>1100</v>
      </c>
    </row>
    <row r="1110" spans="1:1">
      <c r="A1110">
        <v>1101</v>
      </c>
    </row>
    <row r="1111" spans="1:1">
      <c r="A1111">
        <v>1102</v>
      </c>
    </row>
    <row r="1112" spans="1:1">
      <c r="A1112">
        <v>1103</v>
      </c>
    </row>
    <row r="1113" spans="1:1">
      <c r="A1113">
        <v>1104</v>
      </c>
    </row>
    <row r="1114" spans="1:1">
      <c r="A1114">
        <v>1105</v>
      </c>
    </row>
    <row r="1115" spans="1:1">
      <c r="A1115">
        <v>1106</v>
      </c>
    </row>
    <row r="1116" spans="1:1">
      <c r="A1116">
        <v>1107</v>
      </c>
    </row>
    <row r="1117" spans="1:1">
      <c r="A1117">
        <v>1108</v>
      </c>
    </row>
    <row r="1118" spans="1:1">
      <c r="A1118">
        <v>1109</v>
      </c>
    </row>
    <row r="1119" spans="1:1">
      <c r="A1119">
        <v>1110</v>
      </c>
    </row>
    <row r="1120" spans="1:1">
      <c r="A1120">
        <v>1111</v>
      </c>
    </row>
    <row r="1121" spans="1:1">
      <c r="A1121">
        <v>1112</v>
      </c>
    </row>
    <row r="1122" spans="1:1">
      <c r="A1122">
        <v>1113</v>
      </c>
    </row>
    <row r="1123" spans="1:1">
      <c r="A1123">
        <v>1114</v>
      </c>
    </row>
    <row r="1124" spans="1:1">
      <c r="A1124">
        <v>1115</v>
      </c>
    </row>
    <row r="1125" spans="1:1">
      <c r="A1125">
        <v>1116</v>
      </c>
    </row>
    <row r="1126" spans="1:1">
      <c r="A1126">
        <v>1117</v>
      </c>
    </row>
    <row r="1127" spans="1:1">
      <c r="A1127">
        <v>1118</v>
      </c>
    </row>
    <row r="1128" spans="1:1">
      <c r="A1128">
        <v>1119</v>
      </c>
    </row>
    <row r="1129" spans="1:1">
      <c r="A1129">
        <v>1120</v>
      </c>
    </row>
    <row r="1130" spans="1:1">
      <c r="A1130">
        <v>1121</v>
      </c>
    </row>
    <row r="1131" spans="1:1">
      <c r="A1131">
        <v>1122</v>
      </c>
    </row>
    <row r="1132" spans="1:1">
      <c r="A1132">
        <v>1123</v>
      </c>
    </row>
    <row r="1133" spans="1:1">
      <c r="A1133">
        <v>1124</v>
      </c>
    </row>
    <row r="1134" spans="1:1">
      <c r="A1134">
        <v>1125</v>
      </c>
    </row>
    <row r="1135" spans="1:1">
      <c r="A1135">
        <v>1126</v>
      </c>
    </row>
    <row r="1136" spans="1:1">
      <c r="A1136">
        <v>1127</v>
      </c>
    </row>
    <row r="1137" spans="1:1">
      <c r="A1137">
        <v>1128</v>
      </c>
    </row>
    <row r="1138" spans="1:1">
      <c r="A1138">
        <v>1129</v>
      </c>
    </row>
    <row r="1139" spans="1:1">
      <c r="A1139">
        <v>1130</v>
      </c>
    </row>
    <row r="1140" spans="1:1">
      <c r="A1140">
        <v>1131</v>
      </c>
    </row>
    <row r="1141" spans="1:1">
      <c r="A1141">
        <v>1132</v>
      </c>
    </row>
    <row r="1142" spans="1:1">
      <c r="A1142">
        <v>1133</v>
      </c>
    </row>
    <row r="1143" spans="1:1">
      <c r="A1143">
        <v>1134</v>
      </c>
    </row>
    <row r="1144" spans="1:1">
      <c r="A1144">
        <v>1135</v>
      </c>
    </row>
    <row r="1145" spans="1:1">
      <c r="A1145">
        <v>1136</v>
      </c>
    </row>
    <row r="1146" spans="1:1">
      <c r="A1146">
        <v>1137</v>
      </c>
    </row>
    <row r="1147" spans="1:1">
      <c r="A1147">
        <v>1138</v>
      </c>
    </row>
    <row r="1148" spans="1:1">
      <c r="A1148">
        <v>1139</v>
      </c>
    </row>
    <row r="1149" spans="1:1">
      <c r="A1149">
        <v>1140</v>
      </c>
    </row>
    <row r="1150" spans="1:1">
      <c r="A1150">
        <v>1141</v>
      </c>
    </row>
    <row r="1151" spans="1:1">
      <c r="A1151">
        <v>1142</v>
      </c>
    </row>
    <row r="1152" spans="1:1">
      <c r="A1152">
        <v>1143</v>
      </c>
    </row>
    <row r="1153" spans="1:1">
      <c r="A1153">
        <v>1144</v>
      </c>
    </row>
    <row r="1154" spans="1:1">
      <c r="A1154">
        <v>1145</v>
      </c>
    </row>
    <row r="1155" spans="1:1">
      <c r="A1155">
        <v>1146</v>
      </c>
    </row>
    <row r="1156" spans="1:1">
      <c r="A1156">
        <v>1147</v>
      </c>
    </row>
    <row r="1157" spans="1:1">
      <c r="A1157">
        <v>1148</v>
      </c>
    </row>
    <row r="1158" spans="1:1">
      <c r="A1158">
        <v>1149</v>
      </c>
    </row>
    <row r="1159" spans="1:1">
      <c r="A1159">
        <v>1150</v>
      </c>
    </row>
    <row r="1160" spans="1:1">
      <c r="A1160">
        <v>1151</v>
      </c>
    </row>
    <row r="1161" spans="1:1">
      <c r="A1161">
        <v>1152</v>
      </c>
    </row>
    <row r="1162" spans="1:1">
      <c r="A1162">
        <v>1153</v>
      </c>
    </row>
    <row r="1163" spans="1:1">
      <c r="A1163">
        <v>1154</v>
      </c>
    </row>
    <row r="1164" spans="1:1">
      <c r="A1164">
        <v>1155</v>
      </c>
    </row>
    <row r="1165" spans="1:1">
      <c r="A1165">
        <v>1156</v>
      </c>
    </row>
    <row r="1166" spans="1:1">
      <c r="A1166">
        <v>1157</v>
      </c>
    </row>
    <row r="1167" spans="1:1">
      <c r="A1167">
        <v>1158</v>
      </c>
    </row>
    <row r="1168" spans="1:1">
      <c r="A1168">
        <v>1159</v>
      </c>
    </row>
    <row r="1169" spans="1:1">
      <c r="A1169">
        <v>1160</v>
      </c>
    </row>
    <row r="1170" spans="1:1">
      <c r="A1170">
        <v>1161</v>
      </c>
    </row>
    <row r="1171" spans="1:1">
      <c r="A1171">
        <v>1162</v>
      </c>
    </row>
    <row r="1172" spans="1:1">
      <c r="A1172">
        <v>1163</v>
      </c>
    </row>
    <row r="1173" spans="1:1">
      <c r="A1173">
        <v>1164</v>
      </c>
    </row>
    <row r="1174" spans="1:1">
      <c r="A1174">
        <v>1165</v>
      </c>
    </row>
    <row r="1175" spans="1:1">
      <c r="A1175">
        <v>1166</v>
      </c>
    </row>
    <row r="1176" spans="1:1">
      <c r="A1176">
        <v>1167</v>
      </c>
    </row>
    <row r="1177" spans="1:1">
      <c r="A1177">
        <v>1168</v>
      </c>
    </row>
    <row r="1178" spans="1:1">
      <c r="A1178">
        <v>1169</v>
      </c>
    </row>
    <row r="1179" spans="1:1">
      <c r="A1179">
        <v>1170</v>
      </c>
    </row>
    <row r="1180" spans="1:1">
      <c r="A1180">
        <v>1171</v>
      </c>
    </row>
    <row r="1181" spans="1:1">
      <c r="A1181">
        <v>1172</v>
      </c>
    </row>
    <row r="1182" spans="1:1">
      <c r="A1182">
        <v>1173</v>
      </c>
    </row>
    <row r="1183" spans="1:1">
      <c r="A1183">
        <v>1174</v>
      </c>
    </row>
    <row r="1184" spans="1:1">
      <c r="A1184">
        <v>1175</v>
      </c>
    </row>
    <row r="1185" spans="1:1">
      <c r="A1185">
        <v>1176</v>
      </c>
    </row>
    <row r="1186" spans="1:1">
      <c r="A1186">
        <v>1177</v>
      </c>
    </row>
    <row r="1187" spans="1:1">
      <c r="A1187">
        <v>1178</v>
      </c>
    </row>
    <row r="1188" spans="1:1">
      <c r="A1188">
        <v>1179</v>
      </c>
    </row>
    <row r="1189" spans="1:1">
      <c r="A1189">
        <v>1180</v>
      </c>
    </row>
    <row r="1190" spans="1:1">
      <c r="A1190">
        <v>1181</v>
      </c>
    </row>
    <row r="1191" spans="1:1">
      <c r="A1191">
        <v>1182</v>
      </c>
    </row>
    <row r="1192" spans="1:1">
      <c r="A1192">
        <v>1183</v>
      </c>
    </row>
    <row r="1193" spans="1:1">
      <c r="A1193">
        <v>1184</v>
      </c>
    </row>
    <row r="1194" spans="1:1">
      <c r="A1194">
        <v>1185</v>
      </c>
    </row>
    <row r="1195" spans="1:1">
      <c r="A1195">
        <v>1186</v>
      </c>
    </row>
    <row r="1196" spans="1:1">
      <c r="A1196">
        <v>1187</v>
      </c>
    </row>
    <row r="1197" spans="1:1">
      <c r="A1197">
        <v>1188</v>
      </c>
    </row>
    <row r="1198" spans="1:1">
      <c r="A1198">
        <v>1189</v>
      </c>
    </row>
    <row r="1199" spans="1:1">
      <c r="A1199">
        <v>1190</v>
      </c>
    </row>
    <row r="1200" spans="1:1">
      <c r="A1200">
        <v>1191</v>
      </c>
    </row>
    <row r="1201" spans="1:1">
      <c r="A1201">
        <v>1192</v>
      </c>
    </row>
    <row r="1202" spans="1:1">
      <c r="A1202">
        <v>1193</v>
      </c>
    </row>
    <row r="1203" spans="1:1">
      <c r="A1203">
        <v>1194</v>
      </c>
    </row>
    <row r="1204" spans="1:1">
      <c r="A1204">
        <v>1195</v>
      </c>
    </row>
    <row r="1205" spans="1:1">
      <c r="A1205">
        <v>1196</v>
      </c>
    </row>
    <row r="1206" spans="1:1">
      <c r="A1206">
        <v>1197</v>
      </c>
    </row>
    <row r="1207" spans="1:1">
      <c r="A1207">
        <v>1198</v>
      </c>
    </row>
    <row r="1208" spans="1:1">
      <c r="A1208">
        <v>1199</v>
      </c>
    </row>
    <row r="1209" spans="1:1">
      <c r="A1209">
        <v>1200</v>
      </c>
    </row>
    <row r="1210" spans="1:1">
      <c r="A1210">
        <v>1201</v>
      </c>
    </row>
    <row r="1211" spans="1:1">
      <c r="A1211">
        <v>1202</v>
      </c>
    </row>
    <row r="1212" spans="1:1">
      <c r="A1212">
        <v>1203</v>
      </c>
    </row>
    <row r="1213" spans="1:1">
      <c r="A1213">
        <v>1204</v>
      </c>
    </row>
    <row r="1214" spans="1:1">
      <c r="A1214">
        <v>1205</v>
      </c>
    </row>
    <row r="1215" spans="1:1">
      <c r="A1215">
        <v>1206</v>
      </c>
    </row>
    <row r="1216" spans="1:1">
      <c r="A1216">
        <v>1207</v>
      </c>
    </row>
    <row r="1217" spans="1:1">
      <c r="A1217">
        <v>1208</v>
      </c>
    </row>
    <row r="1218" spans="1:1">
      <c r="A1218">
        <v>1209</v>
      </c>
    </row>
    <row r="1219" spans="1:1">
      <c r="A1219">
        <v>1210</v>
      </c>
    </row>
    <row r="1220" spans="1:1">
      <c r="A1220">
        <v>1211</v>
      </c>
    </row>
    <row r="1221" spans="1:1">
      <c r="A1221">
        <v>1212</v>
      </c>
    </row>
    <row r="1222" spans="1:1">
      <c r="A1222">
        <v>1213</v>
      </c>
    </row>
    <row r="1223" spans="1:1">
      <c r="A1223">
        <v>1214</v>
      </c>
    </row>
    <row r="1224" spans="1:1">
      <c r="A1224">
        <v>1215</v>
      </c>
    </row>
    <row r="1225" spans="1:1">
      <c r="A1225">
        <v>1216</v>
      </c>
    </row>
    <row r="1226" spans="1:1">
      <c r="A1226">
        <v>1217</v>
      </c>
    </row>
    <row r="1227" spans="1:1">
      <c r="A1227">
        <v>1218</v>
      </c>
    </row>
    <row r="1228" spans="1:1">
      <c r="A1228">
        <v>1219</v>
      </c>
    </row>
    <row r="1229" spans="1:1">
      <c r="A1229">
        <v>1220</v>
      </c>
    </row>
    <row r="1230" spans="1:1">
      <c r="A1230">
        <v>1221</v>
      </c>
    </row>
    <row r="1231" spans="1:1">
      <c r="A1231">
        <v>1222</v>
      </c>
    </row>
    <row r="1232" spans="1:1">
      <c r="A1232">
        <v>1223</v>
      </c>
    </row>
    <row r="1233" spans="1:1">
      <c r="A1233">
        <v>1224</v>
      </c>
    </row>
    <row r="1234" spans="1:1">
      <c r="A1234">
        <v>1225</v>
      </c>
    </row>
    <row r="1235" spans="1:1">
      <c r="A1235">
        <v>1226</v>
      </c>
    </row>
    <row r="1236" spans="1:1">
      <c r="A1236">
        <v>1227</v>
      </c>
    </row>
    <row r="1237" spans="1:1">
      <c r="A1237">
        <v>1228</v>
      </c>
    </row>
    <row r="1238" spans="1:1">
      <c r="A1238">
        <v>1229</v>
      </c>
    </row>
    <row r="1239" spans="1:1">
      <c r="A1239">
        <v>1230</v>
      </c>
    </row>
    <row r="1240" spans="1:1">
      <c r="A1240">
        <v>1231</v>
      </c>
    </row>
    <row r="1241" spans="1:1">
      <c r="A1241">
        <v>1232</v>
      </c>
    </row>
    <row r="1242" spans="1:1">
      <c r="A1242">
        <v>1233</v>
      </c>
    </row>
    <row r="1243" spans="1:1">
      <c r="A1243">
        <v>1234</v>
      </c>
    </row>
    <row r="1244" spans="1:1">
      <c r="A1244">
        <v>1235</v>
      </c>
    </row>
    <row r="1245" spans="1:1">
      <c r="A1245">
        <v>1236</v>
      </c>
    </row>
    <row r="1246" spans="1:1">
      <c r="A1246">
        <v>1237</v>
      </c>
    </row>
    <row r="1247" spans="1:1">
      <c r="A1247">
        <v>1238</v>
      </c>
    </row>
    <row r="1248" spans="1:1">
      <c r="A1248">
        <v>1239</v>
      </c>
    </row>
    <row r="1249" spans="1:1">
      <c r="A1249">
        <v>1240</v>
      </c>
    </row>
    <row r="1250" spans="1:1">
      <c r="A1250">
        <v>1241</v>
      </c>
    </row>
    <row r="1251" spans="1:1">
      <c r="A1251">
        <v>1242</v>
      </c>
    </row>
    <row r="1252" spans="1:1">
      <c r="A1252">
        <v>1243</v>
      </c>
    </row>
    <row r="1253" spans="1:1">
      <c r="A1253">
        <v>1244</v>
      </c>
    </row>
    <row r="1254" spans="1:1">
      <c r="A1254">
        <v>1245</v>
      </c>
    </row>
    <row r="1255" spans="1:1">
      <c r="A1255">
        <v>1246</v>
      </c>
    </row>
    <row r="1256" spans="1:1">
      <c r="A1256">
        <v>1247</v>
      </c>
    </row>
    <row r="1257" spans="1:1">
      <c r="A1257">
        <v>1248</v>
      </c>
    </row>
    <row r="1258" spans="1:1">
      <c r="A1258">
        <v>1249</v>
      </c>
    </row>
    <row r="1259" spans="1:1">
      <c r="A1259">
        <v>1250</v>
      </c>
    </row>
    <row r="1260" spans="1:1">
      <c r="A1260">
        <v>1251</v>
      </c>
    </row>
    <row r="1261" spans="1:1">
      <c r="A1261">
        <v>1252</v>
      </c>
    </row>
    <row r="1262" spans="1:1">
      <c r="A1262">
        <v>1253</v>
      </c>
    </row>
    <row r="1263" spans="1:1">
      <c r="A1263">
        <v>1254</v>
      </c>
    </row>
    <row r="1264" spans="1:1">
      <c r="A1264">
        <v>1255</v>
      </c>
    </row>
    <row r="1265" spans="1:1">
      <c r="A1265">
        <v>1256</v>
      </c>
    </row>
    <row r="1266" spans="1:1">
      <c r="A1266">
        <v>1257</v>
      </c>
    </row>
    <row r="1267" spans="1:1">
      <c r="A1267">
        <v>1258</v>
      </c>
    </row>
    <row r="1268" spans="1:1">
      <c r="A1268">
        <v>1259</v>
      </c>
    </row>
    <row r="1269" spans="1:1">
      <c r="A1269">
        <v>1260</v>
      </c>
    </row>
    <row r="1270" spans="1:1">
      <c r="A1270">
        <v>1261</v>
      </c>
    </row>
    <row r="1271" spans="1:1">
      <c r="A1271">
        <v>1262</v>
      </c>
    </row>
    <row r="1272" spans="1:1">
      <c r="A1272">
        <v>1263</v>
      </c>
    </row>
    <row r="1273" spans="1:1">
      <c r="A1273">
        <v>1264</v>
      </c>
    </row>
    <row r="1274" spans="1:1">
      <c r="A1274">
        <v>1265</v>
      </c>
    </row>
    <row r="1275" spans="1:1">
      <c r="A1275">
        <v>1266</v>
      </c>
    </row>
    <row r="1276" spans="1:1">
      <c r="A1276">
        <v>1267</v>
      </c>
    </row>
    <row r="1277" spans="1:1">
      <c r="A1277">
        <v>1268</v>
      </c>
    </row>
    <row r="1278" spans="1:1">
      <c r="A1278">
        <v>1269</v>
      </c>
    </row>
    <row r="1279" spans="1:1">
      <c r="A1279">
        <v>1270</v>
      </c>
    </row>
    <row r="1280" spans="1:1">
      <c r="A1280">
        <v>1271</v>
      </c>
    </row>
    <row r="1281" spans="1:1">
      <c r="A1281">
        <v>1272</v>
      </c>
    </row>
    <row r="1282" spans="1:1">
      <c r="A1282">
        <v>1273</v>
      </c>
    </row>
    <row r="1283" spans="1:1">
      <c r="A1283">
        <v>1274</v>
      </c>
    </row>
    <row r="1284" spans="1:1">
      <c r="A1284">
        <v>1275</v>
      </c>
    </row>
    <row r="1285" spans="1:1">
      <c r="A1285">
        <v>1276</v>
      </c>
    </row>
    <row r="1286" spans="1:1">
      <c r="A1286">
        <v>1277</v>
      </c>
    </row>
    <row r="1287" spans="1:1">
      <c r="A1287">
        <v>1278</v>
      </c>
    </row>
    <row r="1288" spans="1:1">
      <c r="A1288">
        <v>1279</v>
      </c>
    </row>
    <row r="1289" spans="1:1">
      <c r="A1289">
        <v>1280</v>
      </c>
    </row>
    <row r="1290" spans="1:1">
      <c r="A1290">
        <v>1281</v>
      </c>
    </row>
    <row r="1291" spans="1:1">
      <c r="A1291">
        <v>1282</v>
      </c>
    </row>
    <row r="1292" spans="1:1">
      <c r="A1292">
        <v>1283</v>
      </c>
    </row>
    <row r="1293" spans="1:1">
      <c r="A1293">
        <v>1284</v>
      </c>
    </row>
    <row r="1294" spans="1:1">
      <c r="A1294">
        <v>1285</v>
      </c>
    </row>
    <row r="1295" spans="1:1">
      <c r="A1295">
        <v>1286</v>
      </c>
    </row>
    <row r="1296" spans="1:1">
      <c r="A1296">
        <v>1287</v>
      </c>
    </row>
    <row r="1297" spans="1:1">
      <c r="A1297">
        <v>1288</v>
      </c>
    </row>
    <row r="1298" spans="1:1">
      <c r="A1298">
        <v>1289</v>
      </c>
    </row>
    <row r="1299" spans="1:1">
      <c r="A1299">
        <v>1290</v>
      </c>
    </row>
    <row r="1300" spans="1:1">
      <c r="A1300">
        <v>1291</v>
      </c>
    </row>
    <row r="1301" spans="1:1">
      <c r="A1301">
        <v>1292</v>
      </c>
    </row>
    <row r="1302" spans="1:1">
      <c r="A1302">
        <v>1293</v>
      </c>
    </row>
    <row r="1303" spans="1:1">
      <c r="A1303">
        <v>1294</v>
      </c>
    </row>
    <row r="1304" spans="1:1">
      <c r="A1304">
        <v>1295</v>
      </c>
    </row>
    <row r="1305" spans="1:1">
      <c r="A1305">
        <v>1296</v>
      </c>
    </row>
    <row r="1306" spans="1:1">
      <c r="A1306">
        <v>1297</v>
      </c>
    </row>
    <row r="1307" spans="1:1">
      <c r="A1307">
        <v>1298</v>
      </c>
    </row>
    <row r="1308" spans="1:1">
      <c r="A1308">
        <v>1299</v>
      </c>
    </row>
    <row r="1309" spans="1:1">
      <c r="A1309">
        <v>1300</v>
      </c>
    </row>
    <row r="1310" spans="1:1">
      <c r="A1310">
        <v>1301</v>
      </c>
    </row>
    <row r="1311" spans="1:1">
      <c r="A1311">
        <v>1302</v>
      </c>
    </row>
    <row r="1312" spans="1:1">
      <c r="A1312">
        <v>1303</v>
      </c>
    </row>
    <row r="1313" spans="1:1">
      <c r="A1313">
        <v>1304</v>
      </c>
    </row>
    <row r="1314" spans="1:1">
      <c r="A1314">
        <v>1305</v>
      </c>
    </row>
    <row r="1315" spans="1:1">
      <c r="A1315">
        <v>1306</v>
      </c>
    </row>
    <row r="1316" spans="1:1">
      <c r="A1316">
        <v>1307</v>
      </c>
    </row>
    <row r="1317" spans="1:1">
      <c r="A1317">
        <v>1308</v>
      </c>
    </row>
    <row r="1318" spans="1:1">
      <c r="A1318">
        <v>1309</v>
      </c>
    </row>
    <row r="1319" spans="1:1">
      <c r="A1319">
        <v>1310</v>
      </c>
    </row>
    <row r="1320" spans="1:1">
      <c r="A1320">
        <v>1311</v>
      </c>
    </row>
    <row r="1321" spans="1:1">
      <c r="A1321">
        <v>1312</v>
      </c>
    </row>
    <row r="1322" spans="1:1">
      <c r="A1322">
        <v>1313</v>
      </c>
    </row>
    <row r="1323" spans="1:1">
      <c r="A1323">
        <v>1314</v>
      </c>
    </row>
    <row r="1324" spans="1:1">
      <c r="A1324">
        <v>1315</v>
      </c>
    </row>
    <row r="1325" spans="1:1">
      <c r="A1325">
        <v>1316</v>
      </c>
    </row>
    <row r="1326" spans="1:1">
      <c r="A1326">
        <v>1317</v>
      </c>
    </row>
    <row r="1327" spans="1:1">
      <c r="A1327">
        <v>1318</v>
      </c>
    </row>
    <row r="1328" spans="1:1">
      <c r="A1328">
        <v>1319</v>
      </c>
    </row>
    <row r="1329" spans="1:1">
      <c r="A1329">
        <v>1320</v>
      </c>
    </row>
    <row r="1330" spans="1:1">
      <c r="A1330">
        <v>1321</v>
      </c>
    </row>
    <row r="1331" spans="1:1">
      <c r="A1331">
        <v>1322</v>
      </c>
    </row>
    <row r="1332" spans="1:1">
      <c r="A1332">
        <v>1323</v>
      </c>
    </row>
    <row r="1333" spans="1:1">
      <c r="A1333">
        <v>1324</v>
      </c>
    </row>
    <row r="1334" spans="1:1">
      <c r="A1334">
        <v>1325</v>
      </c>
    </row>
    <row r="1335" spans="1:1">
      <c r="A1335">
        <v>1326</v>
      </c>
    </row>
    <row r="1336" spans="1:1">
      <c r="A1336">
        <v>1327</v>
      </c>
    </row>
    <row r="1337" spans="1:1">
      <c r="A1337">
        <v>1328</v>
      </c>
    </row>
    <row r="1338" spans="1:1">
      <c r="A1338">
        <v>1329</v>
      </c>
    </row>
    <row r="1339" spans="1:1">
      <c r="A1339">
        <v>1330</v>
      </c>
    </row>
    <row r="1340" spans="1:1">
      <c r="A1340">
        <v>1331</v>
      </c>
    </row>
    <row r="1341" spans="1:1">
      <c r="A1341">
        <v>1332</v>
      </c>
    </row>
    <row r="1342" spans="1:1">
      <c r="A1342">
        <v>1333</v>
      </c>
    </row>
    <row r="1343" spans="1:1">
      <c r="A1343">
        <v>1334</v>
      </c>
    </row>
    <row r="1344" spans="1:1">
      <c r="A1344">
        <v>1335</v>
      </c>
    </row>
    <row r="1345" spans="1:1">
      <c r="A1345">
        <v>1336</v>
      </c>
    </row>
    <row r="1346" spans="1:1">
      <c r="A1346">
        <v>1337</v>
      </c>
    </row>
    <row r="1347" spans="1:1">
      <c r="A1347">
        <v>1338</v>
      </c>
    </row>
    <row r="1348" spans="1:1">
      <c r="A1348">
        <v>1339</v>
      </c>
    </row>
    <row r="1349" spans="1:1">
      <c r="A1349">
        <v>1340</v>
      </c>
    </row>
    <row r="1350" spans="1:1">
      <c r="A1350">
        <v>1341</v>
      </c>
    </row>
    <row r="1351" spans="1:1">
      <c r="A1351">
        <v>1342</v>
      </c>
    </row>
    <row r="1352" spans="1:1">
      <c r="A1352">
        <v>1343</v>
      </c>
    </row>
    <row r="1353" spans="1:1">
      <c r="A1353">
        <v>1344</v>
      </c>
    </row>
    <row r="1354" spans="1:1">
      <c r="A1354">
        <v>1345</v>
      </c>
    </row>
    <row r="1355" spans="1:1">
      <c r="A1355">
        <v>1346</v>
      </c>
    </row>
    <row r="1356" spans="1:1">
      <c r="A1356">
        <v>1347</v>
      </c>
    </row>
    <row r="1357" spans="1:1">
      <c r="A1357">
        <v>1348</v>
      </c>
    </row>
    <row r="1358" spans="1:1">
      <c r="A1358">
        <v>1349</v>
      </c>
    </row>
    <row r="1359" spans="1:1">
      <c r="A1359">
        <v>1350</v>
      </c>
    </row>
    <row r="1360" spans="1:1">
      <c r="A1360">
        <v>1351</v>
      </c>
    </row>
    <row r="1361" spans="1:1">
      <c r="A1361">
        <v>1352</v>
      </c>
    </row>
    <row r="1362" spans="1:1">
      <c r="A1362">
        <v>1353</v>
      </c>
    </row>
    <row r="1363" spans="1:1">
      <c r="A1363">
        <v>1354</v>
      </c>
    </row>
    <row r="1364" spans="1:1">
      <c r="A1364">
        <v>1355</v>
      </c>
    </row>
    <row r="1365" spans="1:1">
      <c r="A1365">
        <v>1356</v>
      </c>
    </row>
    <row r="1366" spans="1:1">
      <c r="A1366">
        <v>1357</v>
      </c>
    </row>
    <row r="1367" spans="1:1">
      <c r="A1367">
        <v>1358</v>
      </c>
    </row>
    <row r="1368" spans="1:1">
      <c r="A1368">
        <v>1359</v>
      </c>
    </row>
    <row r="1369" spans="1:1">
      <c r="A1369">
        <v>1360</v>
      </c>
    </row>
    <row r="1370" spans="1:1">
      <c r="A1370">
        <v>1361</v>
      </c>
    </row>
    <row r="1371" spans="1:1">
      <c r="A1371">
        <v>1362</v>
      </c>
    </row>
    <row r="1372" spans="1:1">
      <c r="A1372">
        <v>1363</v>
      </c>
    </row>
    <row r="1373" spans="1:1">
      <c r="A1373">
        <v>1364</v>
      </c>
    </row>
    <row r="1374" spans="1:1">
      <c r="A1374">
        <v>1365</v>
      </c>
    </row>
    <row r="1375" spans="1:1">
      <c r="A1375">
        <v>1366</v>
      </c>
    </row>
    <row r="1376" spans="1:1">
      <c r="A1376">
        <v>1367</v>
      </c>
    </row>
    <row r="1377" spans="1:1">
      <c r="A1377">
        <v>1368</v>
      </c>
    </row>
    <row r="1378" spans="1:1">
      <c r="A1378">
        <v>1369</v>
      </c>
    </row>
    <row r="1379" spans="1:1">
      <c r="A1379">
        <v>1370</v>
      </c>
    </row>
    <row r="1380" spans="1:1">
      <c r="A1380">
        <v>1371</v>
      </c>
    </row>
    <row r="1381" spans="1:1">
      <c r="A1381">
        <v>1372</v>
      </c>
    </row>
    <row r="1382" spans="1:1">
      <c r="A1382">
        <v>1373</v>
      </c>
    </row>
    <row r="1383" spans="1:1">
      <c r="A1383">
        <v>1374</v>
      </c>
    </row>
    <row r="1384" spans="1:1">
      <c r="A1384">
        <v>1375</v>
      </c>
    </row>
    <row r="1385" spans="1:1">
      <c r="A1385">
        <v>1376</v>
      </c>
    </row>
    <row r="1386" spans="1:1">
      <c r="A1386">
        <v>1377</v>
      </c>
    </row>
    <row r="1387" spans="1:1">
      <c r="A1387">
        <v>1378</v>
      </c>
    </row>
    <row r="1388" spans="1:1">
      <c r="A1388">
        <v>1379</v>
      </c>
    </row>
    <row r="1389" spans="1:1">
      <c r="A1389">
        <v>1380</v>
      </c>
    </row>
    <row r="1390" spans="1:1">
      <c r="A1390">
        <v>1381</v>
      </c>
    </row>
    <row r="1391" spans="1:1">
      <c r="A1391">
        <v>1382</v>
      </c>
    </row>
    <row r="1392" spans="1:1">
      <c r="A1392">
        <v>1383</v>
      </c>
    </row>
    <row r="1393" spans="1:1">
      <c r="A1393">
        <v>1384</v>
      </c>
    </row>
    <row r="1394" spans="1:1">
      <c r="A1394">
        <v>1385</v>
      </c>
    </row>
    <row r="1395" spans="1:1">
      <c r="A1395">
        <v>1386</v>
      </c>
    </row>
    <row r="1396" spans="1:1">
      <c r="A1396">
        <v>1387</v>
      </c>
    </row>
    <row r="1397" spans="1:1">
      <c r="A1397">
        <v>1388</v>
      </c>
    </row>
    <row r="1398" spans="1:1">
      <c r="A1398">
        <v>1389</v>
      </c>
    </row>
    <row r="1399" spans="1:1">
      <c r="A1399">
        <v>1390</v>
      </c>
    </row>
    <row r="1400" spans="1:1">
      <c r="A1400">
        <v>1391</v>
      </c>
    </row>
    <row r="1401" spans="1:1">
      <c r="A1401">
        <v>1392</v>
      </c>
    </row>
    <row r="1402" spans="1:1">
      <c r="A1402">
        <v>1393</v>
      </c>
    </row>
    <row r="1403" spans="1:1">
      <c r="A1403">
        <v>1394</v>
      </c>
    </row>
    <row r="1404" spans="1:1">
      <c r="A1404">
        <v>1395</v>
      </c>
    </row>
    <row r="1405" spans="1:1">
      <c r="A1405">
        <v>1396</v>
      </c>
    </row>
    <row r="1406" spans="1:1">
      <c r="A1406">
        <v>1397</v>
      </c>
    </row>
    <row r="1407" spans="1:1">
      <c r="A1407">
        <v>1398</v>
      </c>
    </row>
    <row r="1408" spans="1:1">
      <c r="A1408">
        <v>1399</v>
      </c>
    </row>
    <row r="1409" spans="1:1">
      <c r="A1409">
        <v>1400</v>
      </c>
    </row>
    <row r="1410" spans="1:1">
      <c r="A1410">
        <v>1401</v>
      </c>
    </row>
    <row r="1411" spans="1:1">
      <c r="A1411">
        <v>1402</v>
      </c>
    </row>
    <row r="1412" spans="1:1">
      <c r="A1412">
        <v>1403</v>
      </c>
    </row>
    <row r="1413" spans="1:1">
      <c r="A1413">
        <v>1404</v>
      </c>
    </row>
    <row r="1414" spans="1:1">
      <c r="A1414">
        <v>1405</v>
      </c>
    </row>
    <row r="1415" spans="1:1">
      <c r="A1415">
        <v>1406</v>
      </c>
    </row>
    <row r="1416" spans="1:1">
      <c r="A1416">
        <v>1407</v>
      </c>
    </row>
    <row r="1417" spans="1:1">
      <c r="A1417">
        <v>1408</v>
      </c>
    </row>
    <row r="1418" spans="1:1">
      <c r="A1418">
        <v>1409</v>
      </c>
    </row>
    <row r="1419" spans="1:1">
      <c r="A1419">
        <v>1410</v>
      </c>
    </row>
    <row r="1420" spans="1:1">
      <c r="A1420">
        <v>1411</v>
      </c>
    </row>
    <row r="1421" spans="1:1">
      <c r="A1421">
        <v>1412</v>
      </c>
    </row>
    <row r="1422" spans="1:1">
      <c r="A1422">
        <v>1413</v>
      </c>
    </row>
    <row r="1423" spans="1:1">
      <c r="A1423">
        <v>1414</v>
      </c>
    </row>
    <row r="1424" spans="1:1">
      <c r="A1424">
        <v>1415</v>
      </c>
    </row>
    <row r="1425" spans="1:1">
      <c r="A1425">
        <v>1416</v>
      </c>
    </row>
    <row r="1426" spans="1:1">
      <c r="A1426">
        <v>1417</v>
      </c>
    </row>
    <row r="1427" spans="1:1">
      <c r="A1427">
        <v>1418</v>
      </c>
    </row>
    <row r="1428" spans="1:1">
      <c r="A1428">
        <v>1419</v>
      </c>
    </row>
    <row r="1429" spans="1:1">
      <c r="A1429">
        <v>1420</v>
      </c>
    </row>
    <row r="1430" spans="1:1">
      <c r="A1430">
        <v>1421</v>
      </c>
    </row>
    <row r="1431" spans="1:1">
      <c r="A1431">
        <v>1422</v>
      </c>
    </row>
    <row r="1432" spans="1:1">
      <c r="A1432">
        <v>1423</v>
      </c>
    </row>
    <row r="1433" spans="1:1">
      <c r="A1433">
        <v>1424</v>
      </c>
    </row>
    <row r="1434" spans="1:1">
      <c r="A1434">
        <v>1425</v>
      </c>
    </row>
    <row r="1435" spans="1:1">
      <c r="A1435">
        <v>1426</v>
      </c>
    </row>
    <row r="1436" spans="1:1">
      <c r="A1436">
        <v>1427</v>
      </c>
    </row>
    <row r="1437" spans="1:1">
      <c r="A1437">
        <v>1428</v>
      </c>
    </row>
    <row r="1438" spans="1:1">
      <c r="A1438">
        <v>1429</v>
      </c>
    </row>
    <row r="1439" spans="1:1">
      <c r="A1439">
        <v>1430</v>
      </c>
    </row>
    <row r="1440" spans="1:1">
      <c r="A1440">
        <v>1431</v>
      </c>
    </row>
    <row r="1441" spans="1:1">
      <c r="A1441">
        <v>1432</v>
      </c>
    </row>
    <row r="1442" spans="1:1">
      <c r="A1442">
        <v>1433</v>
      </c>
    </row>
    <row r="1443" spans="1:1">
      <c r="A1443">
        <v>1434</v>
      </c>
    </row>
    <row r="1444" spans="1:1">
      <c r="A1444">
        <v>1435</v>
      </c>
    </row>
    <row r="1445" spans="1:1">
      <c r="A1445">
        <v>1436</v>
      </c>
    </row>
    <row r="1446" spans="1:1">
      <c r="A1446">
        <v>1437</v>
      </c>
    </row>
    <row r="1447" spans="1:1">
      <c r="A1447">
        <v>1438</v>
      </c>
    </row>
    <row r="1448" spans="1:1">
      <c r="A1448">
        <v>1439</v>
      </c>
    </row>
    <row r="1449" spans="1:1">
      <c r="A1449">
        <v>1440</v>
      </c>
    </row>
    <row r="1450" spans="1:1">
      <c r="A1450">
        <v>1441</v>
      </c>
    </row>
    <row r="1451" spans="1:1">
      <c r="A1451">
        <v>1442</v>
      </c>
    </row>
    <row r="1452" spans="1:1">
      <c r="A1452">
        <v>1443</v>
      </c>
    </row>
    <row r="1453" spans="1:1">
      <c r="A1453">
        <v>1444</v>
      </c>
    </row>
    <row r="1454" spans="1:1">
      <c r="A1454">
        <v>1445</v>
      </c>
    </row>
    <row r="1455" spans="1:1">
      <c r="A1455">
        <v>1446</v>
      </c>
    </row>
    <row r="1456" spans="1:1">
      <c r="A1456">
        <v>1447</v>
      </c>
    </row>
    <row r="1457" spans="1:1">
      <c r="A1457">
        <v>1448</v>
      </c>
    </row>
    <row r="1458" spans="1:1">
      <c r="A1458">
        <v>1449</v>
      </c>
    </row>
    <row r="1459" spans="1:1">
      <c r="A1459">
        <v>1450</v>
      </c>
    </row>
    <row r="1460" spans="1:1">
      <c r="A1460">
        <v>1451</v>
      </c>
    </row>
    <row r="1461" spans="1:1">
      <c r="A1461">
        <v>1452</v>
      </c>
    </row>
    <row r="1462" spans="1:1">
      <c r="A1462">
        <v>1453</v>
      </c>
    </row>
    <row r="1463" spans="1:1">
      <c r="A1463">
        <v>1454</v>
      </c>
    </row>
    <row r="1464" spans="1:1">
      <c r="A1464">
        <v>1455</v>
      </c>
    </row>
    <row r="1465" spans="1:1">
      <c r="A1465">
        <v>1456</v>
      </c>
    </row>
    <row r="1466" spans="1:1">
      <c r="A1466">
        <v>1457</v>
      </c>
    </row>
    <row r="1467" spans="1:1">
      <c r="A1467">
        <v>1458</v>
      </c>
    </row>
    <row r="1468" spans="1:1">
      <c r="A1468">
        <v>1459</v>
      </c>
    </row>
    <row r="1469" spans="1:1">
      <c r="A1469">
        <v>1460</v>
      </c>
    </row>
    <row r="1470" spans="1:1">
      <c r="A1470">
        <v>1461</v>
      </c>
    </row>
    <row r="1471" spans="1:1">
      <c r="A1471">
        <v>1462</v>
      </c>
    </row>
    <row r="1472" spans="1:1">
      <c r="A1472">
        <v>1463</v>
      </c>
    </row>
    <row r="1473" spans="1:1">
      <c r="A1473">
        <v>1464</v>
      </c>
    </row>
    <row r="1474" spans="1:1">
      <c r="A1474">
        <v>1465</v>
      </c>
    </row>
    <row r="1475" spans="1:1">
      <c r="A1475">
        <v>1466</v>
      </c>
    </row>
    <row r="1476" spans="1:1">
      <c r="A1476">
        <v>1467</v>
      </c>
    </row>
    <row r="1477" spans="1:1">
      <c r="A1477">
        <v>1468</v>
      </c>
    </row>
    <row r="1478" spans="1:1">
      <c r="A1478">
        <v>1469</v>
      </c>
    </row>
    <row r="1479" spans="1:1">
      <c r="A1479">
        <v>1470</v>
      </c>
    </row>
    <row r="1480" spans="1:1">
      <c r="A1480">
        <v>1471</v>
      </c>
    </row>
    <row r="1481" spans="1:1">
      <c r="A1481">
        <v>1472</v>
      </c>
    </row>
    <row r="1482" spans="1:1">
      <c r="A1482">
        <v>1473</v>
      </c>
    </row>
    <row r="1483" spans="1:1">
      <c r="A1483">
        <v>1474</v>
      </c>
    </row>
    <row r="1484" spans="1:1">
      <c r="A1484">
        <v>1475</v>
      </c>
    </row>
    <row r="1485" spans="1:1">
      <c r="A1485">
        <v>1476</v>
      </c>
    </row>
    <row r="1486" spans="1:1">
      <c r="A1486">
        <v>1477</v>
      </c>
    </row>
    <row r="1487" spans="1:1">
      <c r="A1487">
        <v>1478</v>
      </c>
    </row>
    <row r="1488" spans="1:1">
      <c r="A1488">
        <v>1479</v>
      </c>
    </row>
    <row r="1489" spans="1:1">
      <c r="A1489">
        <v>1480</v>
      </c>
    </row>
    <row r="1490" spans="1:1">
      <c r="A1490">
        <v>1481</v>
      </c>
    </row>
    <row r="1491" spans="1:1">
      <c r="A1491">
        <v>1482</v>
      </c>
    </row>
    <row r="1492" spans="1:1">
      <c r="A1492">
        <v>1483</v>
      </c>
    </row>
    <row r="1493" spans="1:1">
      <c r="A1493">
        <v>1484</v>
      </c>
    </row>
    <row r="1494" spans="1:1">
      <c r="A1494">
        <v>1485</v>
      </c>
    </row>
    <row r="1495" spans="1:1">
      <c r="A1495">
        <v>1486</v>
      </c>
    </row>
    <row r="1496" spans="1:1">
      <c r="A1496">
        <v>1487</v>
      </c>
    </row>
    <row r="1497" spans="1:1">
      <c r="A1497">
        <v>1488</v>
      </c>
    </row>
    <row r="1498" spans="1:1">
      <c r="A1498">
        <v>1489</v>
      </c>
    </row>
    <row r="1499" spans="1:1">
      <c r="A1499">
        <v>1490</v>
      </c>
    </row>
    <row r="1500" spans="1:1">
      <c r="A1500">
        <v>1491</v>
      </c>
    </row>
    <row r="1501" spans="1:1">
      <c r="A1501">
        <v>1492</v>
      </c>
    </row>
    <row r="1502" spans="1:1">
      <c r="A1502">
        <v>1493</v>
      </c>
    </row>
    <row r="1503" spans="1:1">
      <c r="A1503">
        <v>1494</v>
      </c>
    </row>
    <row r="1504" spans="1:1">
      <c r="A1504">
        <v>1495</v>
      </c>
    </row>
    <row r="1505" spans="1:1">
      <c r="A1505">
        <v>1496</v>
      </c>
    </row>
    <row r="1506" spans="1:1">
      <c r="A1506">
        <v>1497</v>
      </c>
    </row>
    <row r="1507" spans="1:1">
      <c r="A1507">
        <v>1498</v>
      </c>
    </row>
    <row r="1508" spans="1:1">
      <c r="A1508">
        <v>1499</v>
      </c>
    </row>
    <row r="1509" spans="1:1">
      <c r="A1509">
        <v>1500</v>
      </c>
    </row>
    <row r="1510" spans="1:1">
      <c r="A1510">
        <v>1501</v>
      </c>
    </row>
    <row r="1511" spans="1:1">
      <c r="A1511">
        <v>1502</v>
      </c>
    </row>
    <row r="1512" spans="1:1">
      <c r="A1512">
        <v>1503</v>
      </c>
    </row>
    <row r="1513" spans="1:1">
      <c r="A1513">
        <v>1504</v>
      </c>
    </row>
    <row r="1514" spans="1:1">
      <c r="A1514">
        <v>1505</v>
      </c>
    </row>
    <row r="1515" spans="1:1">
      <c r="A1515">
        <v>1506</v>
      </c>
    </row>
    <row r="1516" spans="1:1">
      <c r="A1516">
        <v>1507</v>
      </c>
    </row>
    <row r="1517" spans="1:1">
      <c r="A1517">
        <v>1508</v>
      </c>
    </row>
    <row r="1518" spans="1:1">
      <c r="A1518">
        <v>1509</v>
      </c>
    </row>
    <row r="1519" spans="1:1">
      <c r="A1519">
        <v>1510</v>
      </c>
    </row>
    <row r="1520" spans="1:1">
      <c r="A1520">
        <v>1511</v>
      </c>
    </row>
    <row r="1521" spans="1:1">
      <c r="A1521">
        <v>1512</v>
      </c>
    </row>
    <row r="1522" spans="1:1">
      <c r="A1522">
        <v>1513</v>
      </c>
    </row>
    <row r="1523" spans="1:1">
      <c r="A1523">
        <v>1514</v>
      </c>
    </row>
    <row r="1524" spans="1:1">
      <c r="A1524">
        <v>1515</v>
      </c>
    </row>
    <row r="1525" spans="1:1">
      <c r="A1525">
        <v>1516</v>
      </c>
    </row>
    <row r="1526" spans="1:1">
      <c r="A1526">
        <v>1517</v>
      </c>
    </row>
    <row r="1527" spans="1:1">
      <c r="A1527">
        <v>1518</v>
      </c>
    </row>
    <row r="1528" spans="1:1">
      <c r="A1528">
        <v>1519</v>
      </c>
    </row>
    <row r="1529" spans="1:1">
      <c r="A1529">
        <v>1520</v>
      </c>
    </row>
    <row r="1530" spans="1:1">
      <c r="A1530">
        <v>1521</v>
      </c>
    </row>
    <row r="1531" spans="1:1">
      <c r="A1531">
        <v>1522</v>
      </c>
    </row>
    <row r="1532" spans="1:1">
      <c r="A1532">
        <v>1523</v>
      </c>
    </row>
    <row r="1533" spans="1:1">
      <c r="A1533">
        <v>1524</v>
      </c>
    </row>
    <row r="1534" spans="1:1">
      <c r="A1534">
        <v>1525</v>
      </c>
    </row>
    <row r="1535" spans="1:1">
      <c r="A1535">
        <v>1526</v>
      </c>
    </row>
    <row r="1536" spans="1:1">
      <c r="A1536">
        <v>1527</v>
      </c>
    </row>
    <row r="1537" spans="1:1">
      <c r="A1537">
        <v>1528</v>
      </c>
    </row>
    <row r="1538" spans="1:1">
      <c r="A1538">
        <v>1529</v>
      </c>
    </row>
    <row r="1539" spans="1:1">
      <c r="A1539">
        <v>1530</v>
      </c>
    </row>
    <row r="1540" spans="1:1">
      <c r="A1540">
        <v>1531</v>
      </c>
    </row>
    <row r="1541" spans="1:1">
      <c r="A1541">
        <v>1532</v>
      </c>
    </row>
    <row r="1542" spans="1:1">
      <c r="A1542">
        <v>1533</v>
      </c>
    </row>
    <row r="1543" spans="1:1">
      <c r="A1543">
        <v>1534</v>
      </c>
    </row>
    <row r="1544" spans="1:1">
      <c r="A1544">
        <v>1535</v>
      </c>
    </row>
    <row r="1545" spans="1:1">
      <c r="A1545">
        <v>1536</v>
      </c>
    </row>
    <row r="1546" spans="1:1">
      <c r="A1546">
        <v>1537</v>
      </c>
    </row>
    <row r="1547" spans="1:1">
      <c r="A1547">
        <v>1538</v>
      </c>
    </row>
    <row r="1548" spans="1:1">
      <c r="A1548">
        <v>1539</v>
      </c>
    </row>
    <row r="1549" spans="1:1">
      <c r="A1549">
        <v>1540</v>
      </c>
    </row>
    <row r="1550" spans="1:1">
      <c r="A1550">
        <v>1541</v>
      </c>
    </row>
    <row r="1551" spans="1:1">
      <c r="A1551">
        <v>1542</v>
      </c>
    </row>
    <row r="1552" spans="1:1">
      <c r="A1552">
        <v>1543</v>
      </c>
    </row>
    <row r="1553" spans="1:1">
      <c r="A1553">
        <v>1544</v>
      </c>
    </row>
    <row r="1554" spans="1:1">
      <c r="A1554">
        <v>1545</v>
      </c>
    </row>
    <row r="1555" spans="1:1">
      <c r="A1555">
        <v>1546</v>
      </c>
    </row>
    <row r="1556" spans="1:1">
      <c r="A1556">
        <v>1547</v>
      </c>
    </row>
    <row r="1557" spans="1:1">
      <c r="A1557">
        <v>1548</v>
      </c>
    </row>
    <row r="1558" spans="1:1">
      <c r="A1558">
        <v>1549</v>
      </c>
    </row>
    <row r="1559" spans="1:1">
      <c r="A1559">
        <v>1550</v>
      </c>
    </row>
    <row r="1560" spans="1:1">
      <c r="A1560">
        <v>1551</v>
      </c>
    </row>
    <row r="1561" spans="1:1">
      <c r="A1561">
        <v>1552</v>
      </c>
    </row>
    <row r="1562" spans="1:1">
      <c r="A1562">
        <v>1553</v>
      </c>
    </row>
    <row r="1563" spans="1:1">
      <c r="A1563">
        <v>1554</v>
      </c>
    </row>
    <row r="1564" spans="1:1">
      <c r="A1564">
        <v>1555</v>
      </c>
    </row>
    <row r="1565" spans="1:1">
      <c r="A1565">
        <v>1556</v>
      </c>
    </row>
    <row r="1566" spans="1:1">
      <c r="A1566">
        <v>1557</v>
      </c>
    </row>
    <row r="1567" spans="1:1">
      <c r="A1567">
        <v>1558</v>
      </c>
    </row>
    <row r="1568" spans="1:1">
      <c r="A1568">
        <v>1559</v>
      </c>
    </row>
    <row r="1569" spans="1:1">
      <c r="A1569">
        <v>1560</v>
      </c>
    </row>
    <row r="1570" spans="1:1">
      <c r="A1570">
        <v>1561</v>
      </c>
    </row>
    <row r="1571" spans="1:1">
      <c r="A1571">
        <v>1562</v>
      </c>
    </row>
    <row r="1572" spans="1:1">
      <c r="A1572">
        <v>1563</v>
      </c>
    </row>
    <row r="1573" spans="1:1">
      <c r="A1573">
        <v>1564</v>
      </c>
    </row>
    <row r="1574" spans="1:1">
      <c r="A1574">
        <v>1565</v>
      </c>
    </row>
    <row r="1575" spans="1:1">
      <c r="A1575">
        <v>1566</v>
      </c>
    </row>
    <row r="1576" spans="1:1">
      <c r="A1576">
        <v>1567</v>
      </c>
    </row>
    <row r="1577" spans="1:1">
      <c r="A1577">
        <v>1568</v>
      </c>
    </row>
    <row r="1578" spans="1:1">
      <c r="A1578">
        <v>1569</v>
      </c>
    </row>
    <row r="1579" spans="1:1">
      <c r="A1579">
        <v>1570</v>
      </c>
    </row>
    <row r="1580" spans="1:1">
      <c r="A1580">
        <v>1571</v>
      </c>
    </row>
    <row r="1581" spans="1:1">
      <c r="A1581">
        <v>1572</v>
      </c>
    </row>
    <row r="1582" spans="1:1">
      <c r="A1582">
        <v>1573</v>
      </c>
    </row>
    <row r="1583" spans="1:1">
      <c r="A1583">
        <v>1574</v>
      </c>
    </row>
    <row r="1584" spans="1:1">
      <c r="A1584">
        <v>1575</v>
      </c>
    </row>
    <row r="1585" spans="1:1">
      <c r="A1585">
        <v>1576</v>
      </c>
    </row>
    <row r="1586" spans="1:1">
      <c r="A1586">
        <v>1577</v>
      </c>
    </row>
    <row r="1587" spans="1:1">
      <c r="A1587">
        <v>1578</v>
      </c>
    </row>
    <row r="1588" spans="1:1">
      <c r="A1588">
        <v>1579</v>
      </c>
    </row>
    <row r="1589" spans="1:1">
      <c r="A1589">
        <v>1580</v>
      </c>
    </row>
    <row r="1590" spans="1:1">
      <c r="A1590">
        <v>1581</v>
      </c>
    </row>
    <row r="1591" spans="1:1">
      <c r="A1591">
        <v>1582</v>
      </c>
    </row>
    <row r="1592" spans="1:1">
      <c r="A1592">
        <v>1583</v>
      </c>
    </row>
    <row r="1593" spans="1:1">
      <c r="A1593">
        <v>1584</v>
      </c>
    </row>
    <row r="1594" spans="1:1">
      <c r="A1594">
        <v>1585</v>
      </c>
    </row>
    <row r="1595" spans="1:1">
      <c r="A1595">
        <v>1586</v>
      </c>
    </row>
    <row r="1596" spans="1:1">
      <c r="A1596">
        <v>1587</v>
      </c>
    </row>
    <row r="1597" spans="1:1">
      <c r="A1597">
        <v>1588</v>
      </c>
    </row>
    <row r="1598" spans="1:1">
      <c r="A1598">
        <v>1589</v>
      </c>
    </row>
    <row r="1599" spans="1:1">
      <c r="A1599">
        <v>1590</v>
      </c>
    </row>
    <row r="1600" spans="1:1">
      <c r="A1600">
        <v>1591</v>
      </c>
    </row>
    <row r="1601" spans="1:1">
      <c r="A1601">
        <v>1592</v>
      </c>
    </row>
    <row r="1602" spans="1:1">
      <c r="A1602">
        <v>1593</v>
      </c>
    </row>
    <row r="1603" spans="1:1">
      <c r="A1603">
        <v>1594</v>
      </c>
    </row>
    <row r="1604" spans="1:1">
      <c r="A1604">
        <v>1595</v>
      </c>
    </row>
    <row r="1605" spans="1:1">
      <c r="A1605">
        <v>1596</v>
      </c>
    </row>
    <row r="1606" spans="1:1">
      <c r="A1606">
        <v>1597</v>
      </c>
    </row>
    <row r="1607" spans="1:1">
      <c r="A1607">
        <v>1598</v>
      </c>
    </row>
    <row r="1608" spans="1:1">
      <c r="A1608">
        <v>1599</v>
      </c>
    </row>
    <row r="1609" spans="1:1">
      <c r="A1609">
        <v>1600</v>
      </c>
    </row>
    <row r="1610" spans="1:1">
      <c r="A1610">
        <v>1601</v>
      </c>
    </row>
    <row r="1611" spans="1:1">
      <c r="A1611">
        <v>1602</v>
      </c>
    </row>
    <row r="1612" spans="1:1">
      <c r="A1612">
        <v>1603</v>
      </c>
    </row>
    <row r="1613" spans="1:1">
      <c r="A1613">
        <v>1604</v>
      </c>
    </row>
    <row r="1614" spans="1:1">
      <c r="A1614">
        <v>1605</v>
      </c>
    </row>
    <row r="1615" spans="1:1">
      <c r="A1615">
        <v>1606</v>
      </c>
    </row>
    <row r="1616" spans="1:1">
      <c r="A1616">
        <v>1607</v>
      </c>
    </row>
    <row r="1617" spans="1:1">
      <c r="A1617">
        <v>1608</v>
      </c>
    </row>
    <row r="1618" spans="1:1">
      <c r="A1618">
        <v>1609</v>
      </c>
    </row>
    <row r="1619" spans="1:1">
      <c r="A1619">
        <v>1610</v>
      </c>
    </row>
    <row r="1620" spans="1:1">
      <c r="A1620">
        <v>1611</v>
      </c>
    </row>
    <row r="1621" spans="1:1">
      <c r="A1621">
        <v>1612</v>
      </c>
    </row>
    <row r="1622" spans="1:1">
      <c r="A1622">
        <v>1613</v>
      </c>
    </row>
    <row r="1623" spans="1:1">
      <c r="A1623">
        <v>1614</v>
      </c>
    </row>
    <row r="1624" spans="1:1">
      <c r="A1624">
        <v>1615</v>
      </c>
    </row>
    <row r="1625" spans="1:1">
      <c r="A1625">
        <v>1616</v>
      </c>
    </row>
    <row r="1626" spans="1:1">
      <c r="A1626">
        <v>1617</v>
      </c>
    </row>
    <row r="1627" spans="1:1">
      <c r="A1627">
        <v>1618</v>
      </c>
    </row>
    <row r="1628" spans="1:1">
      <c r="A1628">
        <v>1619</v>
      </c>
    </row>
    <row r="1629" spans="1:1">
      <c r="A1629">
        <v>1620</v>
      </c>
    </row>
    <row r="1630" spans="1:1">
      <c r="A1630">
        <v>1621</v>
      </c>
    </row>
    <row r="1631" spans="1:1">
      <c r="A1631">
        <v>1622</v>
      </c>
    </row>
    <row r="1632" spans="1:1">
      <c r="A1632">
        <v>1623</v>
      </c>
    </row>
    <row r="1633" spans="1:1">
      <c r="A1633">
        <v>1624</v>
      </c>
    </row>
    <row r="1634" spans="1:1">
      <c r="A1634">
        <v>1625</v>
      </c>
    </row>
    <row r="1635" spans="1:1">
      <c r="A1635">
        <v>1626</v>
      </c>
    </row>
    <row r="1636" spans="1:1">
      <c r="A1636">
        <v>1627</v>
      </c>
    </row>
    <row r="1637" spans="1:1">
      <c r="A1637">
        <v>1628</v>
      </c>
    </row>
    <row r="1638" spans="1:1">
      <c r="A1638">
        <v>1629</v>
      </c>
    </row>
    <row r="1639" spans="1:1">
      <c r="A1639">
        <v>1630</v>
      </c>
    </row>
    <row r="1640" spans="1:1">
      <c r="A1640">
        <v>1631</v>
      </c>
    </row>
    <row r="1641" spans="1:1">
      <c r="A1641">
        <v>1632</v>
      </c>
    </row>
    <row r="1642" spans="1:1">
      <c r="A1642">
        <v>1633</v>
      </c>
    </row>
    <row r="1643" spans="1:1">
      <c r="A1643">
        <v>1634</v>
      </c>
    </row>
    <row r="1644" spans="1:1">
      <c r="A1644">
        <v>1635</v>
      </c>
    </row>
    <row r="1645" spans="1:1">
      <c r="A1645">
        <v>1636</v>
      </c>
    </row>
    <row r="1646" spans="1:1">
      <c r="A1646">
        <v>1637</v>
      </c>
    </row>
    <row r="1647" spans="1:1">
      <c r="A1647">
        <v>1638</v>
      </c>
    </row>
    <row r="1648" spans="1:1">
      <c r="A1648">
        <v>1639</v>
      </c>
    </row>
    <row r="1649" spans="1:1">
      <c r="A1649">
        <v>1640</v>
      </c>
    </row>
    <row r="1650" spans="1:1">
      <c r="A1650">
        <v>1641</v>
      </c>
    </row>
    <row r="1651" spans="1:1">
      <c r="A1651">
        <v>1642</v>
      </c>
    </row>
    <row r="1652" spans="1:1">
      <c r="A1652">
        <v>1643</v>
      </c>
    </row>
    <row r="1653" spans="1:1">
      <c r="A1653">
        <v>1644</v>
      </c>
    </row>
    <row r="1654" spans="1:1">
      <c r="A1654">
        <v>1645</v>
      </c>
    </row>
    <row r="1655" spans="1:1">
      <c r="A1655">
        <v>1646</v>
      </c>
    </row>
    <row r="1656" spans="1:1">
      <c r="A1656">
        <v>1647</v>
      </c>
    </row>
    <row r="1657" spans="1:1">
      <c r="A1657">
        <v>1648</v>
      </c>
    </row>
    <row r="1658" spans="1:1">
      <c r="A1658">
        <v>1649</v>
      </c>
    </row>
    <row r="1659" spans="1:1">
      <c r="A1659">
        <v>1650</v>
      </c>
    </row>
    <row r="1660" spans="1:1">
      <c r="A1660">
        <v>1651</v>
      </c>
    </row>
    <row r="1661" spans="1:1">
      <c r="A1661">
        <v>1652</v>
      </c>
    </row>
    <row r="1662" spans="1:1">
      <c r="A1662">
        <v>1653</v>
      </c>
    </row>
    <row r="1663" spans="1:1">
      <c r="A1663">
        <v>1654</v>
      </c>
    </row>
    <row r="1664" spans="1:1">
      <c r="A1664">
        <v>1655</v>
      </c>
    </row>
    <row r="1665" spans="1:1">
      <c r="A1665">
        <v>1656</v>
      </c>
    </row>
    <row r="1666" spans="1:1">
      <c r="A1666">
        <v>1657</v>
      </c>
    </row>
    <row r="1667" spans="1:1">
      <c r="A1667">
        <v>1658</v>
      </c>
    </row>
    <row r="1668" spans="1:1">
      <c r="A1668">
        <v>1659</v>
      </c>
    </row>
    <row r="1669" spans="1:1">
      <c r="A1669">
        <v>1660</v>
      </c>
    </row>
    <row r="1670" spans="1:1">
      <c r="A1670">
        <v>1661</v>
      </c>
    </row>
    <row r="1671" spans="1:1">
      <c r="A1671">
        <v>1662</v>
      </c>
    </row>
    <row r="1672" spans="1:1">
      <c r="A1672">
        <v>1663</v>
      </c>
    </row>
    <row r="1673" spans="1:1">
      <c r="A1673">
        <v>1664</v>
      </c>
    </row>
    <row r="1674" spans="1:1">
      <c r="A1674">
        <v>1665</v>
      </c>
    </row>
    <row r="1675" spans="1:1">
      <c r="A1675">
        <v>1666</v>
      </c>
    </row>
    <row r="1676" spans="1:1">
      <c r="A1676">
        <v>1667</v>
      </c>
    </row>
    <row r="1677" spans="1:1">
      <c r="A1677">
        <v>1668</v>
      </c>
    </row>
    <row r="1678" spans="1:1">
      <c r="A1678">
        <v>1669</v>
      </c>
    </row>
    <row r="1679" spans="1:1">
      <c r="A1679">
        <v>1670</v>
      </c>
    </row>
    <row r="1680" spans="1:1">
      <c r="A1680">
        <v>1671</v>
      </c>
    </row>
    <row r="1681" spans="1:1">
      <c r="A1681">
        <v>1672</v>
      </c>
    </row>
    <row r="1682" spans="1:1">
      <c r="A1682">
        <v>1673</v>
      </c>
    </row>
    <row r="1683" spans="1:1">
      <c r="A1683">
        <v>1674</v>
      </c>
    </row>
    <row r="1684" spans="1:1">
      <c r="A1684">
        <v>1675</v>
      </c>
    </row>
    <row r="1685" spans="1:1">
      <c r="A1685">
        <v>1676</v>
      </c>
    </row>
    <row r="1686" spans="1:1">
      <c r="A1686">
        <v>1677</v>
      </c>
    </row>
    <row r="1687" spans="1:1">
      <c r="A1687">
        <v>1678</v>
      </c>
    </row>
    <row r="1688" spans="1:1">
      <c r="A1688">
        <v>1679</v>
      </c>
    </row>
    <row r="1689" spans="1:1">
      <c r="A1689">
        <v>1680</v>
      </c>
    </row>
    <row r="1690" spans="1:1">
      <c r="A1690">
        <v>1681</v>
      </c>
    </row>
    <row r="1691" spans="1:1">
      <c r="A1691">
        <v>1682</v>
      </c>
    </row>
    <row r="1692" spans="1:1">
      <c r="A1692">
        <v>1683</v>
      </c>
    </row>
    <row r="1693" spans="1:1">
      <c r="A1693">
        <v>1684</v>
      </c>
    </row>
    <row r="1694" spans="1:1">
      <c r="A1694">
        <v>1685</v>
      </c>
    </row>
    <row r="1695" spans="1:1">
      <c r="A1695">
        <v>1686</v>
      </c>
    </row>
    <row r="1696" spans="1:1">
      <c r="A1696">
        <v>1687</v>
      </c>
    </row>
    <row r="1697" spans="1:1">
      <c r="A1697">
        <v>1688</v>
      </c>
    </row>
    <row r="1698" spans="1:1">
      <c r="A1698">
        <v>1689</v>
      </c>
    </row>
    <row r="1699" spans="1:1">
      <c r="A1699">
        <v>1690</v>
      </c>
    </row>
    <row r="1700" spans="1:1">
      <c r="A1700">
        <v>1691</v>
      </c>
    </row>
    <row r="1701" spans="1:1">
      <c r="A1701">
        <v>1692</v>
      </c>
    </row>
    <row r="1702" spans="1:1">
      <c r="A1702">
        <v>1693</v>
      </c>
    </row>
    <row r="1703" spans="1:1">
      <c r="A1703">
        <v>1694</v>
      </c>
    </row>
    <row r="1704" spans="1:1">
      <c r="A1704">
        <v>1695</v>
      </c>
    </row>
    <row r="1705" spans="1:1">
      <c r="A1705">
        <v>1696</v>
      </c>
    </row>
    <row r="1706" spans="1:1">
      <c r="A1706">
        <v>1697</v>
      </c>
    </row>
    <row r="1707" spans="1:1">
      <c r="A1707">
        <v>1698</v>
      </c>
    </row>
    <row r="1708" spans="1:1">
      <c r="A1708">
        <v>1699</v>
      </c>
    </row>
    <row r="1709" spans="1:1">
      <c r="A1709">
        <v>1700</v>
      </c>
    </row>
    <row r="1710" spans="1:1">
      <c r="A1710">
        <v>1701</v>
      </c>
    </row>
    <row r="1711" spans="1:1">
      <c r="A1711">
        <v>1702</v>
      </c>
    </row>
    <row r="1712" spans="1:1">
      <c r="A1712">
        <v>1703</v>
      </c>
    </row>
    <row r="1713" spans="1:1">
      <c r="A1713">
        <v>1704</v>
      </c>
    </row>
    <row r="1714" spans="1:1">
      <c r="A1714">
        <v>1705</v>
      </c>
    </row>
    <row r="1715" spans="1:1">
      <c r="A1715">
        <v>1706</v>
      </c>
    </row>
    <row r="1716" spans="1:1">
      <c r="A1716">
        <v>1707</v>
      </c>
    </row>
    <row r="1717" spans="1:1">
      <c r="A1717">
        <v>1708</v>
      </c>
    </row>
    <row r="1718" spans="1:1">
      <c r="A1718">
        <v>1709</v>
      </c>
    </row>
    <row r="1719" spans="1:1">
      <c r="A1719">
        <v>1710</v>
      </c>
    </row>
    <row r="1720" spans="1:1">
      <c r="A1720">
        <v>1711</v>
      </c>
    </row>
    <row r="1721" spans="1:1">
      <c r="A1721">
        <v>1712</v>
      </c>
    </row>
    <row r="1722" spans="1:1">
      <c r="A1722">
        <v>1713</v>
      </c>
    </row>
    <row r="1723" spans="1:1">
      <c r="A1723">
        <v>1714</v>
      </c>
    </row>
    <row r="1724" spans="1:1">
      <c r="A1724">
        <v>1715</v>
      </c>
    </row>
    <row r="1725" spans="1:1">
      <c r="A1725">
        <v>1716</v>
      </c>
    </row>
    <row r="1726" spans="1:1">
      <c r="A1726">
        <v>1717</v>
      </c>
    </row>
    <row r="1727" spans="1:1">
      <c r="A1727">
        <v>1718</v>
      </c>
    </row>
    <row r="1728" spans="1:1">
      <c r="A1728">
        <v>1719</v>
      </c>
    </row>
    <row r="1729" spans="1:1">
      <c r="A1729">
        <v>1720</v>
      </c>
    </row>
    <row r="1730" spans="1:1">
      <c r="A1730">
        <v>1721</v>
      </c>
    </row>
    <row r="1731" spans="1:1">
      <c r="A1731">
        <v>1722</v>
      </c>
    </row>
    <row r="1732" spans="1:1">
      <c r="A1732">
        <v>1723</v>
      </c>
    </row>
    <row r="1733" spans="1:1">
      <c r="A1733">
        <v>1724</v>
      </c>
    </row>
    <row r="1734" spans="1:1">
      <c r="A1734">
        <v>1725</v>
      </c>
    </row>
    <row r="1735" spans="1:1">
      <c r="A1735">
        <v>1726</v>
      </c>
    </row>
    <row r="1736" spans="1:1">
      <c r="A1736">
        <v>1727</v>
      </c>
    </row>
    <row r="1737" spans="1:1">
      <c r="A1737">
        <v>1728</v>
      </c>
    </row>
    <row r="1738" spans="1:1">
      <c r="A1738">
        <v>1729</v>
      </c>
    </row>
    <row r="1739" spans="1:1">
      <c r="A1739">
        <v>1730</v>
      </c>
    </row>
    <row r="1740" spans="1:1">
      <c r="A1740">
        <v>1731</v>
      </c>
    </row>
    <row r="1741" spans="1:1">
      <c r="A1741">
        <v>1732</v>
      </c>
    </row>
    <row r="1742" spans="1:1">
      <c r="A1742">
        <v>1733</v>
      </c>
    </row>
    <row r="1743" spans="1:1">
      <c r="A1743">
        <v>1734</v>
      </c>
    </row>
    <row r="1744" spans="1:1">
      <c r="A1744">
        <v>1735</v>
      </c>
    </row>
    <row r="1745" spans="1:1">
      <c r="A1745">
        <v>1736</v>
      </c>
    </row>
    <row r="1746" spans="1:1">
      <c r="A1746">
        <v>1737</v>
      </c>
    </row>
    <row r="1747" spans="1:1">
      <c r="A1747">
        <v>1738</v>
      </c>
    </row>
    <row r="1748" spans="1:1">
      <c r="A1748">
        <v>1739</v>
      </c>
    </row>
    <row r="1749" spans="1:1">
      <c r="A1749">
        <v>1740</v>
      </c>
    </row>
    <row r="1750" spans="1:1">
      <c r="A1750">
        <v>1741</v>
      </c>
    </row>
    <row r="1751" spans="1:1">
      <c r="A1751">
        <v>1742</v>
      </c>
    </row>
    <row r="1752" spans="1:1">
      <c r="A1752">
        <v>1743</v>
      </c>
    </row>
    <row r="1753" spans="1:1">
      <c r="A1753">
        <v>1744</v>
      </c>
    </row>
    <row r="1754" spans="1:1">
      <c r="A1754">
        <v>1745</v>
      </c>
    </row>
    <row r="1755" spans="1:1">
      <c r="A1755">
        <v>1746</v>
      </c>
    </row>
    <row r="1756" spans="1:1">
      <c r="A1756">
        <v>1747</v>
      </c>
    </row>
    <row r="1757" spans="1:1">
      <c r="A1757">
        <v>1748</v>
      </c>
    </row>
    <row r="1758" spans="1:1">
      <c r="A1758">
        <v>1749</v>
      </c>
    </row>
    <row r="1759" spans="1:1">
      <c r="A1759">
        <v>1750</v>
      </c>
    </row>
    <row r="1760" spans="1:1">
      <c r="A1760">
        <v>1751</v>
      </c>
    </row>
    <row r="1761" spans="1:1">
      <c r="A1761">
        <v>1752</v>
      </c>
    </row>
    <row r="1762" spans="1:1">
      <c r="A1762">
        <v>1753</v>
      </c>
    </row>
    <row r="1763" spans="1:1">
      <c r="A1763">
        <v>1754</v>
      </c>
    </row>
    <row r="1764" spans="1:1">
      <c r="A1764">
        <v>1755</v>
      </c>
    </row>
    <row r="1765" spans="1:1">
      <c r="A1765">
        <v>1756</v>
      </c>
    </row>
    <row r="1766" spans="1:1">
      <c r="A1766">
        <v>1757</v>
      </c>
    </row>
    <row r="1767" spans="1:1">
      <c r="A1767">
        <v>1758</v>
      </c>
    </row>
    <row r="1768" spans="1:1">
      <c r="A1768">
        <v>1759</v>
      </c>
    </row>
    <row r="1769" spans="1:1">
      <c r="A1769">
        <v>1760</v>
      </c>
    </row>
    <row r="1770" spans="1:1">
      <c r="A1770">
        <v>1761</v>
      </c>
    </row>
    <row r="1771" spans="1:1">
      <c r="A1771">
        <v>1762</v>
      </c>
    </row>
    <row r="1772" spans="1:1">
      <c r="A1772">
        <v>1763</v>
      </c>
    </row>
    <row r="1773" spans="1:1">
      <c r="A1773">
        <v>1764</v>
      </c>
    </row>
    <row r="1774" spans="1:1">
      <c r="A1774">
        <v>1765</v>
      </c>
    </row>
    <row r="1775" spans="1:1">
      <c r="A1775">
        <v>1766</v>
      </c>
    </row>
    <row r="1776" spans="1:1">
      <c r="A1776">
        <v>1767</v>
      </c>
    </row>
    <row r="1777" spans="1:1">
      <c r="A1777">
        <v>1768</v>
      </c>
    </row>
    <row r="1778" spans="1:1">
      <c r="A1778">
        <v>1769</v>
      </c>
    </row>
    <row r="1779" spans="1:1">
      <c r="A1779">
        <v>1770</v>
      </c>
    </row>
    <row r="1780" spans="1:1">
      <c r="A1780">
        <v>1771</v>
      </c>
    </row>
    <row r="1781" spans="1:1">
      <c r="A1781">
        <v>1772</v>
      </c>
    </row>
    <row r="1782" spans="1:1">
      <c r="A1782">
        <v>1773</v>
      </c>
    </row>
    <row r="1783" spans="1:1">
      <c r="A1783">
        <v>1774</v>
      </c>
    </row>
    <row r="1784" spans="1:1">
      <c r="A1784">
        <v>1775</v>
      </c>
    </row>
    <row r="1785" spans="1:1">
      <c r="A1785">
        <v>1776</v>
      </c>
    </row>
    <row r="1786" spans="1:1">
      <c r="A1786">
        <v>1777</v>
      </c>
    </row>
    <row r="1787" spans="1:1">
      <c r="A1787">
        <v>1778</v>
      </c>
    </row>
    <row r="1788" spans="1:1">
      <c r="A1788">
        <v>1779</v>
      </c>
    </row>
    <row r="1789" spans="1:1">
      <c r="A1789">
        <v>1780</v>
      </c>
    </row>
    <row r="1790" spans="1:1">
      <c r="A1790">
        <v>1781</v>
      </c>
    </row>
    <row r="1791" spans="1:1">
      <c r="A1791">
        <v>1782</v>
      </c>
    </row>
    <row r="1792" spans="1:1">
      <c r="A1792">
        <v>1783</v>
      </c>
    </row>
    <row r="1793" spans="1:1">
      <c r="A1793">
        <v>1784</v>
      </c>
    </row>
    <row r="1794" spans="1:1">
      <c r="A1794">
        <v>1785</v>
      </c>
    </row>
    <row r="1795" spans="1:1">
      <c r="A1795">
        <v>1786</v>
      </c>
    </row>
    <row r="1796" spans="1:1">
      <c r="A1796">
        <v>1787</v>
      </c>
    </row>
    <row r="1797" spans="1:1">
      <c r="A1797">
        <v>1788</v>
      </c>
    </row>
    <row r="1798" spans="1:1">
      <c r="A1798">
        <v>1789</v>
      </c>
    </row>
    <row r="1799" spans="1:1">
      <c r="A1799">
        <v>1790</v>
      </c>
    </row>
    <row r="1800" spans="1:1">
      <c r="A1800">
        <v>1791</v>
      </c>
    </row>
    <row r="1801" spans="1:1">
      <c r="A1801">
        <v>1792</v>
      </c>
    </row>
    <row r="1802" spans="1:1">
      <c r="A1802">
        <v>1793</v>
      </c>
    </row>
    <row r="1803" spans="1:1">
      <c r="A1803">
        <v>1794</v>
      </c>
    </row>
    <row r="1804" spans="1:1">
      <c r="A1804">
        <v>1795</v>
      </c>
    </row>
    <row r="1805" spans="1:1">
      <c r="A1805">
        <v>1796</v>
      </c>
    </row>
    <row r="1806" spans="1:1">
      <c r="A1806">
        <v>1797</v>
      </c>
    </row>
    <row r="1807" spans="1:1">
      <c r="A1807">
        <v>1798</v>
      </c>
    </row>
    <row r="1808" spans="1:1">
      <c r="A1808">
        <v>1799</v>
      </c>
    </row>
    <row r="1809" spans="1:1">
      <c r="A1809">
        <v>1800</v>
      </c>
    </row>
    <row r="1810" spans="1:1">
      <c r="A1810">
        <v>1801</v>
      </c>
    </row>
    <row r="1811" spans="1:1">
      <c r="A1811">
        <v>1802</v>
      </c>
    </row>
    <row r="1812" spans="1:1">
      <c r="A1812">
        <v>1803</v>
      </c>
    </row>
    <row r="1813" spans="1:1">
      <c r="A1813">
        <v>1804</v>
      </c>
    </row>
    <row r="1814" spans="1:1">
      <c r="A1814">
        <v>1805</v>
      </c>
    </row>
    <row r="1815" spans="1:1">
      <c r="A1815">
        <v>1806</v>
      </c>
    </row>
    <row r="1816" spans="1:1">
      <c r="A1816">
        <v>1807</v>
      </c>
    </row>
    <row r="1817" spans="1:1">
      <c r="A1817">
        <v>1808</v>
      </c>
    </row>
    <row r="1818" spans="1:1">
      <c r="A1818">
        <v>1809</v>
      </c>
    </row>
    <row r="1819" spans="1:1">
      <c r="A1819">
        <v>1810</v>
      </c>
    </row>
    <row r="1820" spans="1:1">
      <c r="A1820">
        <v>1811</v>
      </c>
    </row>
    <row r="1821" spans="1:1">
      <c r="A1821">
        <v>1812</v>
      </c>
    </row>
    <row r="1822" spans="1:1">
      <c r="A1822">
        <v>1813</v>
      </c>
    </row>
    <row r="1823" spans="1:1">
      <c r="A1823">
        <v>1814</v>
      </c>
    </row>
    <row r="1824" spans="1:1">
      <c r="A1824">
        <v>1815</v>
      </c>
    </row>
    <row r="1825" spans="1:1">
      <c r="A1825">
        <v>1816</v>
      </c>
    </row>
    <row r="1826" spans="1:1">
      <c r="A1826">
        <v>1817</v>
      </c>
    </row>
    <row r="1827" spans="1:1">
      <c r="A1827">
        <v>1818</v>
      </c>
    </row>
    <row r="1828" spans="1:1">
      <c r="A1828">
        <v>1819</v>
      </c>
    </row>
    <row r="1829" spans="1:1">
      <c r="A1829">
        <v>1820</v>
      </c>
    </row>
    <row r="1830" spans="1:1">
      <c r="A1830">
        <v>1821</v>
      </c>
    </row>
    <row r="1831" spans="1:1">
      <c r="A1831">
        <v>1822</v>
      </c>
    </row>
    <row r="1832" spans="1:1">
      <c r="A1832">
        <v>1823</v>
      </c>
    </row>
    <row r="1833" spans="1:1">
      <c r="A1833">
        <v>1824</v>
      </c>
    </row>
    <row r="1834" spans="1:1">
      <c r="A1834">
        <v>1825</v>
      </c>
    </row>
    <row r="1835" spans="1:1">
      <c r="A1835">
        <v>1826</v>
      </c>
    </row>
    <row r="1836" spans="1:1">
      <c r="A1836">
        <v>1827</v>
      </c>
    </row>
    <row r="1837" spans="1:1">
      <c r="A1837">
        <v>1828</v>
      </c>
    </row>
    <row r="1838" spans="1:1">
      <c r="A1838">
        <v>1829</v>
      </c>
    </row>
    <row r="1839" spans="1:1">
      <c r="A1839">
        <v>1830</v>
      </c>
    </row>
    <row r="1840" spans="1:1">
      <c r="A1840">
        <v>1831</v>
      </c>
    </row>
    <row r="1841" spans="1:1">
      <c r="A1841">
        <v>1832</v>
      </c>
    </row>
    <row r="1842" spans="1:1">
      <c r="A1842">
        <v>1833</v>
      </c>
    </row>
    <row r="1843" spans="1:1">
      <c r="A1843">
        <v>1834</v>
      </c>
    </row>
    <row r="1844" spans="1:1">
      <c r="A1844">
        <v>1835</v>
      </c>
    </row>
    <row r="1845" spans="1:1">
      <c r="A1845">
        <v>1836</v>
      </c>
    </row>
    <row r="1846" spans="1:1">
      <c r="A1846">
        <v>1837</v>
      </c>
    </row>
    <row r="1847" spans="1:1">
      <c r="A1847">
        <v>1838</v>
      </c>
    </row>
    <row r="1848" spans="1:1">
      <c r="A1848">
        <v>1839</v>
      </c>
    </row>
    <row r="1849" spans="1:1">
      <c r="A1849">
        <v>1840</v>
      </c>
    </row>
    <row r="1850" spans="1:1">
      <c r="A1850">
        <v>1841</v>
      </c>
    </row>
    <row r="1851" spans="1:1">
      <c r="A1851">
        <v>1842</v>
      </c>
    </row>
    <row r="1852" spans="1:1">
      <c r="A1852">
        <v>1843</v>
      </c>
    </row>
    <row r="1853" spans="1:1">
      <c r="A1853">
        <v>1844</v>
      </c>
    </row>
    <row r="1854" spans="1:1">
      <c r="A1854">
        <v>1845</v>
      </c>
    </row>
    <row r="1855" spans="1:1">
      <c r="A1855">
        <v>1846</v>
      </c>
    </row>
    <row r="1856" spans="1:1">
      <c r="A1856">
        <v>1847</v>
      </c>
    </row>
    <row r="1857" spans="1:1">
      <c r="A1857">
        <v>1848</v>
      </c>
    </row>
    <row r="1858" spans="1:1">
      <c r="A1858">
        <v>1849</v>
      </c>
    </row>
    <row r="1859" spans="1:1">
      <c r="A1859">
        <v>1850</v>
      </c>
    </row>
    <row r="1860" spans="1:1">
      <c r="A1860">
        <v>1851</v>
      </c>
    </row>
    <row r="1861" spans="1:1">
      <c r="A1861">
        <v>1852</v>
      </c>
    </row>
    <row r="1862" spans="1:1">
      <c r="A1862">
        <v>1853</v>
      </c>
    </row>
    <row r="1863" spans="1:1">
      <c r="A1863">
        <v>1854</v>
      </c>
    </row>
    <row r="1864" spans="1:1">
      <c r="A1864">
        <v>1855</v>
      </c>
    </row>
    <row r="1865" spans="1:1">
      <c r="A1865">
        <v>1856</v>
      </c>
    </row>
    <row r="1866" spans="1:1">
      <c r="A1866">
        <v>1857</v>
      </c>
    </row>
    <row r="1867" spans="1:1">
      <c r="A1867">
        <v>1858</v>
      </c>
    </row>
    <row r="1868" spans="1:1">
      <c r="A1868">
        <v>1859</v>
      </c>
    </row>
    <row r="1869" spans="1:1">
      <c r="A1869">
        <v>1860</v>
      </c>
    </row>
    <row r="1870" spans="1:1">
      <c r="A1870">
        <v>1861</v>
      </c>
    </row>
    <row r="1871" spans="1:1">
      <c r="A1871">
        <v>1862</v>
      </c>
    </row>
    <row r="1872" spans="1:1">
      <c r="A1872">
        <v>1863</v>
      </c>
    </row>
    <row r="1873" spans="1:1">
      <c r="A1873">
        <v>1864</v>
      </c>
    </row>
    <row r="1874" spans="1:1">
      <c r="A1874">
        <v>1865</v>
      </c>
    </row>
    <row r="1875" spans="1:1">
      <c r="A1875">
        <v>1866</v>
      </c>
    </row>
    <row r="1876" spans="1:1">
      <c r="A1876">
        <v>1867</v>
      </c>
    </row>
    <row r="1877" spans="1:1">
      <c r="A1877">
        <v>1868</v>
      </c>
    </row>
    <row r="1878" spans="1:1">
      <c r="A1878">
        <v>1869</v>
      </c>
    </row>
    <row r="1879" spans="1:1">
      <c r="A1879">
        <v>1870</v>
      </c>
    </row>
    <row r="1880" spans="1:1">
      <c r="A1880">
        <v>1871</v>
      </c>
    </row>
    <row r="1881" spans="1:1">
      <c r="A1881">
        <v>1872</v>
      </c>
    </row>
    <row r="1882" spans="1:1">
      <c r="A1882">
        <v>1873</v>
      </c>
    </row>
    <row r="1883" spans="1:1">
      <c r="A1883">
        <v>1874</v>
      </c>
    </row>
    <row r="1884" spans="1:1">
      <c r="A1884">
        <v>1875</v>
      </c>
    </row>
    <row r="1885" spans="1:1">
      <c r="A1885">
        <v>1876</v>
      </c>
    </row>
    <row r="1886" spans="1:1">
      <c r="A1886">
        <v>1877</v>
      </c>
    </row>
    <row r="1887" spans="1:1">
      <c r="A1887">
        <v>1878</v>
      </c>
    </row>
    <row r="1888" spans="1:1">
      <c r="A1888">
        <v>1879</v>
      </c>
    </row>
    <row r="1889" spans="1:1">
      <c r="A1889">
        <v>1880</v>
      </c>
    </row>
    <row r="1890" spans="1:1">
      <c r="A1890">
        <v>1881</v>
      </c>
    </row>
    <row r="1891" spans="1:1">
      <c r="A1891">
        <v>1882</v>
      </c>
    </row>
    <row r="1892" spans="1:1">
      <c r="A1892">
        <v>1883</v>
      </c>
    </row>
    <row r="1893" spans="1:1">
      <c r="A1893">
        <v>1884</v>
      </c>
    </row>
    <row r="1894" spans="1:1">
      <c r="A1894">
        <v>1885</v>
      </c>
    </row>
    <row r="1895" spans="1:1">
      <c r="A1895">
        <v>1886</v>
      </c>
    </row>
    <row r="1896" spans="1:1">
      <c r="A1896">
        <v>1887</v>
      </c>
    </row>
    <row r="1897" spans="1:1">
      <c r="A1897">
        <v>1888</v>
      </c>
    </row>
    <row r="1898" spans="1:1">
      <c r="A1898">
        <v>1889</v>
      </c>
    </row>
    <row r="1899" spans="1:1">
      <c r="A1899">
        <v>1890</v>
      </c>
    </row>
    <row r="1900" spans="1:1">
      <c r="A1900">
        <v>1891</v>
      </c>
    </row>
    <row r="1901" spans="1:1">
      <c r="A1901">
        <v>1892</v>
      </c>
    </row>
    <row r="1902" spans="1:1">
      <c r="A1902">
        <v>1893</v>
      </c>
    </row>
    <row r="1903" spans="1:1">
      <c r="A1903">
        <v>1894</v>
      </c>
    </row>
    <row r="1904" spans="1:1">
      <c r="A1904">
        <v>1895</v>
      </c>
    </row>
    <row r="1905" spans="1:1">
      <c r="A1905">
        <v>1896</v>
      </c>
    </row>
    <row r="1906" spans="1:1">
      <c r="A1906">
        <v>1897</v>
      </c>
    </row>
    <row r="1907" spans="1:1">
      <c r="A1907">
        <v>1898</v>
      </c>
    </row>
    <row r="1908" spans="1:1">
      <c r="A1908">
        <v>1899</v>
      </c>
    </row>
    <row r="1909" spans="1:1">
      <c r="A1909">
        <v>1900</v>
      </c>
    </row>
    <row r="1910" spans="1:1">
      <c r="A1910">
        <v>1901</v>
      </c>
    </row>
    <row r="1911" spans="1:1">
      <c r="A1911">
        <v>1902</v>
      </c>
    </row>
    <row r="1912" spans="1:1">
      <c r="A1912">
        <v>1903</v>
      </c>
    </row>
    <row r="1913" spans="1:1">
      <c r="A1913">
        <v>1904</v>
      </c>
    </row>
    <row r="1914" spans="1:1">
      <c r="A1914">
        <v>1905</v>
      </c>
    </row>
    <row r="1915" spans="1:1">
      <c r="A1915">
        <v>1906</v>
      </c>
    </row>
    <row r="1916" spans="1:1">
      <c r="A1916">
        <v>1907</v>
      </c>
    </row>
    <row r="1917" spans="1:1">
      <c r="A1917">
        <v>1908</v>
      </c>
    </row>
    <row r="1918" spans="1:1">
      <c r="A1918">
        <v>1909</v>
      </c>
    </row>
    <row r="1919" spans="1:1">
      <c r="A1919">
        <v>1910</v>
      </c>
    </row>
    <row r="1920" spans="1:1">
      <c r="A1920">
        <v>1911</v>
      </c>
    </row>
    <row r="1921" spans="1:1">
      <c r="A1921">
        <v>1912</v>
      </c>
    </row>
    <row r="1922" spans="1:1">
      <c r="A1922">
        <v>1913</v>
      </c>
    </row>
    <row r="1923" spans="1:1">
      <c r="A1923">
        <v>1914</v>
      </c>
    </row>
    <row r="1924" spans="1:1">
      <c r="A1924">
        <v>1915</v>
      </c>
    </row>
    <row r="1925" spans="1:1">
      <c r="A1925">
        <v>1916</v>
      </c>
    </row>
    <row r="1926" spans="1:1">
      <c r="A1926">
        <v>1917</v>
      </c>
    </row>
    <row r="1927" spans="1:1">
      <c r="A1927">
        <v>1918</v>
      </c>
    </row>
    <row r="1928" spans="1:1">
      <c r="A1928">
        <v>1919</v>
      </c>
    </row>
    <row r="1929" spans="1:1">
      <c r="A1929">
        <v>1920</v>
      </c>
    </row>
    <row r="1930" spans="1:1">
      <c r="A1930">
        <v>1921</v>
      </c>
    </row>
    <row r="1931" spans="1:1">
      <c r="A1931">
        <v>1922</v>
      </c>
    </row>
    <row r="1932" spans="1:1">
      <c r="A1932">
        <v>1923</v>
      </c>
    </row>
    <row r="1933" spans="1:1">
      <c r="A1933">
        <v>1924</v>
      </c>
    </row>
    <row r="1934" spans="1:1">
      <c r="A1934">
        <v>1925</v>
      </c>
    </row>
    <row r="1935" spans="1:1">
      <c r="A1935">
        <v>1926</v>
      </c>
    </row>
    <row r="1936" spans="1:1">
      <c r="A1936">
        <v>1927</v>
      </c>
    </row>
    <row r="1937" spans="1:1">
      <c r="A1937">
        <v>1928</v>
      </c>
    </row>
    <row r="1938" spans="1:1">
      <c r="A1938">
        <v>1929</v>
      </c>
    </row>
    <row r="1939" spans="1:1">
      <c r="A1939">
        <v>1930</v>
      </c>
    </row>
    <row r="1940" spans="1:1">
      <c r="A1940">
        <v>1931</v>
      </c>
    </row>
    <row r="1941" spans="1:1">
      <c r="A1941">
        <v>1932</v>
      </c>
    </row>
    <row r="1942" spans="1:1">
      <c r="A1942">
        <v>1933</v>
      </c>
    </row>
    <row r="1943" spans="1:1">
      <c r="A1943">
        <v>1934</v>
      </c>
    </row>
    <row r="1944" spans="1:1">
      <c r="A1944">
        <v>1935</v>
      </c>
    </row>
    <row r="1945" spans="1:1">
      <c r="A1945">
        <v>1936</v>
      </c>
    </row>
    <row r="1946" spans="1:1">
      <c r="A1946">
        <v>1937</v>
      </c>
    </row>
    <row r="1947" spans="1:1">
      <c r="A1947">
        <v>1938</v>
      </c>
    </row>
    <row r="1948" spans="1:1">
      <c r="A1948">
        <v>1939</v>
      </c>
    </row>
    <row r="1949" spans="1:1">
      <c r="A1949">
        <v>1940</v>
      </c>
    </row>
    <row r="1950" spans="1:1">
      <c r="A1950">
        <v>1941</v>
      </c>
    </row>
    <row r="1951" spans="1:1">
      <c r="A1951">
        <v>1942</v>
      </c>
    </row>
    <row r="1952" spans="1:1">
      <c r="A1952">
        <v>1943</v>
      </c>
    </row>
    <row r="1953" spans="1:1">
      <c r="A1953">
        <v>1944</v>
      </c>
    </row>
    <row r="1954" spans="1:1">
      <c r="A1954">
        <v>1945</v>
      </c>
    </row>
    <row r="1955" spans="1:1">
      <c r="A1955">
        <v>1946</v>
      </c>
    </row>
    <row r="1956" spans="1:1">
      <c r="A1956">
        <v>1947</v>
      </c>
    </row>
    <row r="1957" spans="1:1">
      <c r="A1957">
        <v>1948</v>
      </c>
    </row>
    <row r="1958" spans="1:1">
      <c r="A1958">
        <v>1949</v>
      </c>
    </row>
    <row r="1959" spans="1:1">
      <c r="A1959">
        <v>1950</v>
      </c>
    </row>
    <row r="1960" spans="1:1">
      <c r="A1960">
        <v>1951</v>
      </c>
    </row>
    <row r="1961" spans="1:1">
      <c r="A1961">
        <v>1952</v>
      </c>
    </row>
    <row r="1962" spans="1:1">
      <c r="A1962">
        <v>1953</v>
      </c>
    </row>
    <row r="1963" spans="1:1">
      <c r="A1963">
        <v>1954</v>
      </c>
    </row>
    <row r="1964" spans="1:1">
      <c r="A1964">
        <v>1955</v>
      </c>
    </row>
    <row r="1965" spans="1:1">
      <c r="A1965">
        <v>1956</v>
      </c>
    </row>
    <row r="1966" spans="1:1">
      <c r="A1966">
        <v>1957</v>
      </c>
    </row>
    <row r="1967" spans="1:1">
      <c r="A1967">
        <v>1958</v>
      </c>
    </row>
    <row r="1968" spans="1:1">
      <c r="A1968">
        <v>1959</v>
      </c>
    </row>
    <row r="1969" spans="1:1">
      <c r="A1969">
        <v>1960</v>
      </c>
    </row>
    <row r="1970" spans="1:1">
      <c r="A1970">
        <v>1961</v>
      </c>
    </row>
    <row r="1971" spans="1:1">
      <c r="A1971">
        <v>1962</v>
      </c>
    </row>
    <row r="1972" spans="1:1">
      <c r="A1972">
        <v>1963</v>
      </c>
    </row>
    <row r="1973" spans="1:1">
      <c r="A1973">
        <v>1964</v>
      </c>
    </row>
    <row r="1974" spans="1:1">
      <c r="A1974">
        <v>1965</v>
      </c>
    </row>
    <row r="1975" spans="1:1">
      <c r="A1975">
        <v>1966</v>
      </c>
    </row>
    <row r="1976" spans="1:1">
      <c r="A1976">
        <v>1967</v>
      </c>
    </row>
    <row r="1977" spans="1:1">
      <c r="A1977">
        <v>1968</v>
      </c>
    </row>
    <row r="1978" spans="1:1">
      <c r="A1978">
        <v>1969</v>
      </c>
    </row>
    <row r="1979" spans="1:1">
      <c r="A1979">
        <v>1970</v>
      </c>
    </row>
    <row r="1980" spans="1:1">
      <c r="A1980">
        <v>1971</v>
      </c>
    </row>
    <row r="1981" spans="1:1">
      <c r="A1981">
        <v>1972</v>
      </c>
    </row>
    <row r="1982" spans="1:1">
      <c r="A1982">
        <v>1973</v>
      </c>
    </row>
    <row r="1983" spans="1:1">
      <c r="A1983">
        <v>1974</v>
      </c>
    </row>
    <row r="1984" spans="1:1">
      <c r="A1984">
        <v>1975</v>
      </c>
    </row>
    <row r="1985" spans="1:1">
      <c r="A1985">
        <v>1976</v>
      </c>
    </row>
    <row r="1986" spans="1:1">
      <c r="A1986">
        <v>1977</v>
      </c>
    </row>
    <row r="1987" spans="1:1">
      <c r="A1987">
        <v>1978</v>
      </c>
    </row>
    <row r="1988" spans="1:1">
      <c r="A1988">
        <v>1979</v>
      </c>
    </row>
    <row r="1989" spans="1:1">
      <c r="A1989">
        <v>1980</v>
      </c>
    </row>
    <row r="1990" spans="1:1">
      <c r="A1990">
        <v>1981</v>
      </c>
    </row>
    <row r="1991" spans="1:1">
      <c r="A1991">
        <v>1982</v>
      </c>
    </row>
    <row r="1992" spans="1:1">
      <c r="A1992">
        <v>1983</v>
      </c>
    </row>
    <row r="1993" spans="1:1">
      <c r="A1993">
        <v>1984</v>
      </c>
    </row>
    <row r="1994" spans="1:1">
      <c r="A1994">
        <v>1985</v>
      </c>
    </row>
    <row r="1995" spans="1:1">
      <c r="A1995">
        <v>1986</v>
      </c>
    </row>
    <row r="1996" spans="1:1">
      <c r="A1996">
        <v>1987</v>
      </c>
    </row>
    <row r="1997" spans="1:1">
      <c r="A1997">
        <v>1988</v>
      </c>
    </row>
    <row r="1998" spans="1:1">
      <c r="A1998">
        <v>1989</v>
      </c>
    </row>
    <row r="1999" spans="1:1">
      <c r="A1999">
        <v>1990</v>
      </c>
    </row>
    <row r="2000" spans="1:1">
      <c r="A2000">
        <v>1991</v>
      </c>
    </row>
    <row r="2001" spans="1:1">
      <c r="A2001">
        <v>1992</v>
      </c>
    </row>
    <row r="2002" spans="1:1">
      <c r="A2002">
        <v>1993</v>
      </c>
    </row>
    <row r="2003" spans="1:1">
      <c r="A2003">
        <v>1994</v>
      </c>
    </row>
    <row r="2004" spans="1:1">
      <c r="A2004">
        <v>1995</v>
      </c>
    </row>
    <row r="2005" spans="1:1">
      <c r="A2005">
        <v>1996</v>
      </c>
    </row>
    <row r="2006" spans="1:1">
      <c r="A2006">
        <v>1997</v>
      </c>
    </row>
    <row r="2007" spans="1:1">
      <c r="A2007">
        <v>1998</v>
      </c>
    </row>
    <row r="2008" spans="1:1">
      <c r="A2008">
        <v>1999</v>
      </c>
    </row>
    <row r="2009" spans="1:1">
      <c r="A2009">
        <v>2000</v>
      </c>
    </row>
    <row r="2010" spans="1:1">
      <c r="A2010">
        <v>2001</v>
      </c>
    </row>
    <row r="2011" spans="1:1">
      <c r="A2011">
        <v>2002</v>
      </c>
    </row>
    <row r="2012" spans="1:1">
      <c r="A2012">
        <v>2003</v>
      </c>
    </row>
    <row r="2013" spans="1:1">
      <c r="A2013">
        <v>2004</v>
      </c>
    </row>
    <row r="2014" spans="1:1">
      <c r="A2014">
        <v>2005</v>
      </c>
    </row>
    <row r="2015" spans="1:1">
      <c r="A2015">
        <v>2006</v>
      </c>
    </row>
    <row r="2016" spans="1:1">
      <c r="A2016">
        <v>2007</v>
      </c>
    </row>
    <row r="2017" spans="1:1">
      <c r="A2017">
        <v>2008</v>
      </c>
    </row>
    <row r="2018" spans="1:1">
      <c r="A2018">
        <v>2009</v>
      </c>
    </row>
    <row r="2019" spans="1:1">
      <c r="A2019">
        <v>2010</v>
      </c>
    </row>
    <row r="2020" spans="1:1">
      <c r="A2020">
        <v>2011</v>
      </c>
    </row>
    <row r="2021" spans="1:1">
      <c r="A2021">
        <v>2012</v>
      </c>
    </row>
    <row r="2022" spans="1:1">
      <c r="A2022">
        <v>2013</v>
      </c>
    </row>
    <row r="2023" spans="1:1">
      <c r="A2023">
        <v>2014</v>
      </c>
    </row>
    <row r="2024" spans="1:1">
      <c r="A2024">
        <v>2015</v>
      </c>
    </row>
    <row r="2025" spans="1:1">
      <c r="A2025">
        <v>2016</v>
      </c>
    </row>
    <row r="2026" spans="1:1">
      <c r="A2026">
        <v>2017</v>
      </c>
    </row>
    <row r="2027" spans="1:1">
      <c r="A2027">
        <v>2018</v>
      </c>
    </row>
    <row r="2028" spans="1:1">
      <c r="A2028">
        <v>2019</v>
      </c>
    </row>
    <row r="2029" spans="1:1">
      <c r="A2029">
        <v>2020</v>
      </c>
    </row>
    <row r="2030" spans="1:1">
      <c r="A2030">
        <v>2021</v>
      </c>
    </row>
    <row r="2031" spans="1:1">
      <c r="A2031">
        <v>2022</v>
      </c>
    </row>
    <row r="2032" spans="1:1">
      <c r="A2032">
        <v>2023</v>
      </c>
    </row>
    <row r="2033" spans="1:1">
      <c r="A2033">
        <v>2024</v>
      </c>
    </row>
    <row r="2034" spans="1:1">
      <c r="A2034">
        <v>2025</v>
      </c>
    </row>
    <row r="2035" spans="1:1">
      <c r="A2035">
        <v>2026</v>
      </c>
    </row>
    <row r="2036" spans="1:1">
      <c r="A2036">
        <v>2027</v>
      </c>
    </row>
    <row r="2037" spans="1:1">
      <c r="A2037">
        <v>2028</v>
      </c>
    </row>
    <row r="2038" spans="1:1">
      <c r="A2038">
        <v>2029</v>
      </c>
    </row>
    <row r="2039" spans="1:1">
      <c r="A2039">
        <v>2030</v>
      </c>
    </row>
    <row r="2040" spans="1:1">
      <c r="A2040">
        <v>2031</v>
      </c>
    </row>
    <row r="2041" spans="1:1">
      <c r="A2041">
        <v>2032</v>
      </c>
    </row>
    <row r="2042" spans="1:1">
      <c r="A2042">
        <v>2033</v>
      </c>
    </row>
    <row r="2043" spans="1:1">
      <c r="A2043">
        <v>2034</v>
      </c>
    </row>
    <row r="2044" spans="1:1">
      <c r="A2044">
        <v>2035</v>
      </c>
    </row>
    <row r="2045" spans="1:1">
      <c r="A2045">
        <v>2036</v>
      </c>
    </row>
    <row r="2046" spans="1:1">
      <c r="A2046">
        <v>2037</v>
      </c>
    </row>
    <row r="2047" spans="1:1">
      <c r="A2047">
        <v>2038</v>
      </c>
    </row>
    <row r="2048" spans="1:1">
      <c r="A2048">
        <v>2039</v>
      </c>
    </row>
    <row r="2049" spans="1:1">
      <c r="A2049">
        <v>2040</v>
      </c>
    </row>
    <row r="2050" spans="1:1">
      <c r="A2050">
        <v>2041</v>
      </c>
    </row>
    <row r="2051" spans="1:1">
      <c r="A2051">
        <v>2042</v>
      </c>
    </row>
    <row r="2052" spans="1:1">
      <c r="A2052">
        <v>2043</v>
      </c>
    </row>
    <row r="2053" spans="1:1">
      <c r="A2053">
        <v>2044</v>
      </c>
    </row>
    <row r="2054" spans="1:1">
      <c r="A2054">
        <v>2045</v>
      </c>
    </row>
    <row r="2055" spans="1:1">
      <c r="A2055">
        <v>2046</v>
      </c>
    </row>
    <row r="2056" spans="1:1">
      <c r="A2056">
        <v>2047</v>
      </c>
    </row>
    <row r="2057" spans="1:1">
      <c r="A2057">
        <v>2048</v>
      </c>
    </row>
    <row r="2058" spans="1:1">
      <c r="A2058">
        <v>2049</v>
      </c>
    </row>
    <row r="2059" spans="1:1">
      <c r="A2059">
        <v>2050</v>
      </c>
    </row>
    <row r="2060" spans="1:1">
      <c r="A2060">
        <v>2051</v>
      </c>
    </row>
    <row r="2061" spans="1:1">
      <c r="A2061">
        <v>2052</v>
      </c>
    </row>
    <row r="2062" spans="1:1">
      <c r="A2062">
        <v>2053</v>
      </c>
    </row>
    <row r="2063" spans="1:1">
      <c r="A2063">
        <v>2054</v>
      </c>
    </row>
    <row r="2064" spans="1:1">
      <c r="A2064">
        <v>2055</v>
      </c>
    </row>
    <row r="2065" spans="1:1">
      <c r="A2065">
        <v>2056</v>
      </c>
    </row>
    <row r="2066" spans="1:1">
      <c r="A2066">
        <v>2057</v>
      </c>
    </row>
    <row r="2067" spans="1:1">
      <c r="A2067">
        <v>2058</v>
      </c>
    </row>
    <row r="2068" spans="1:1">
      <c r="A2068">
        <v>2059</v>
      </c>
    </row>
    <row r="2069" spans="1:1">
      <c r="A2069">
        <v>2060</v>
      </c>
    </row>
    <row r="2070" spans="1:1">
      <c r="A2070">
        <v>2061</v>
      </c>
    </row>
    <row r="2071" spans="1:1">
      <c r="A2071">
        <v>2062</v>
      </c>
    </row>
    <row r="2072" spans="1:1">
      <c r="A2072">
        <v>2063</v>
      </c>
    </row>
    <row r="2073" spans="1:1">
      <c r="A2073">
        <v>2064</v>
      </c>
    </row>
    <row r="2074" spans="1:1">
      <c r="A2074">
        <v>2065</v>
      </c>
    </row>
    <row r="2075" spans="1:1">
      <c r="A2075">
        <v>2066</v>
      </c>
    </row>
    <row r="2076" spans="1:1">
      <c r="A2076">
        <v>2067</v>
      </c>
    </row>
    <row r="2077" spans="1:1">
      <c r="A2077">
        <v>2068</v>
      </c>
    </row>
    <row r="2078" spans="1:1">
      <c r="A2078">
        <v>2069</v>
      </c>
    </row>
    <row r="2079" spans="1:1">
      <c r="A2079">
        <v>2070</v>
      </c>
    </row>
    <row r="2080" spans="1:1">
      <c r="A2080">
        <v>2071</v>
      </c>
    </row>
    <row r="2081" spans="1:1">
      <c r="A2081">
        <v>2072</v>
      </c>
    </row>
    <row r="2082" spans="1:1">
      <c r="A2082">
        <v>2073</v>
      </c>
    </row>
    <row r="2083" spans="1:1">
      <c r="A2083">
        <v>2074</v>
      </c>
    </row>
    <row r="2084" spans="1:1">
      <c r="A2084">
        <v>2075</v>
      </c>
    </row>
    <row r="2085" spans="1:1">
      <c r="A2085">
        <v>2076</v>
      </c>
    </row>
    <row r="2086" spans="1:1">
      <c r="A2086">
        <v>2077</v>
      </c>
    </row>
    <row r="2087" spans="1:1">
      <c r="A2087">
        <v>2078</v>
      </c>
    </row>
    <row r="2088" spans="1:1">
      <c r="A2088">
        <v>2079</v>
      </c>
    </row>
    <row r="2089" spans="1:1">
      <c r="A2089">
        <v>2080</v>
      </c>
    </row>
    <row r="2090" spans="1:1">
      <c r="A2090">
        <v>2081</v>
      </c>
    </row>
    <row r="2091" spans="1:1">
      <c r="A2091">
        <v>2082</v>
      </c>
    </row>
    <row r="2092" spans="1:1">
      <c r="A2092">
        <v>2083</v>
      </c>
    </row>
    <row r="2093" spans="1:1">
      <c r="A2093">
        <v>2084</v>
      </c>
    </row>
    <row r="2094" spans="1:1">
      <c r="A2094">
        <v>2085</v>
      </c>
    </row>
    <row r="2095" spans="1:1">
      <c r="A2095">
        <v>2086</v>
      </c>
    </row>
    <row r="2096" spans="1:1">
      <c r="A2096">
        <v>2087</v>
      </c>
    </row>
    <row r="2097" spans="1:1">
      <c r="A2097">
        <v>2088</v>
      </c>
    </row>
    <row r="2098" spans="1:1">
      <c r="A2098">
        <v>2089</v>
      </c>
    </row>
    <row r="2099" spans="1:1">
      <c r="A2099">
        <v>2090</v>
      </c>
    </row>
    <row r="2100" spans="1:1">
      <c r="A2100">
        <v>2091</v>
      </c>
    </row>
    <row r="2101" spans="1:1">
      <c r="A2101">
        <v>2092</v>
      </c>
    </row>
    <row r="2102" spans="1:1">
      <c r="A2102">
        <v>2093</v>
      </c>
    </row>
    <row r="2103" spans="1:1">
      <c r="A2103">
        <v>2094</v>
      </c>
    </row>
    <row r="2104" spans="1:1">
      <c r="A2104">
        <v>2095</v>
      </c>
    </row>
    <row r="2105" spans="1:1">
      <c r="A2105">
        <v>2096</v>
      </c>
    </row>
    <row r="2106" spans="1:1">
      <c r="A2106">
        <v>2097</v>
      </c>
    </row>
    <row r="2107" spans="1:1">
      <c r="A2107">
        <v>2098</v>
      </c>
    </row>
    <row r="2108" spans="1:1">
      <c r="A2108">
        <v>2099</v>
      </c>
    </row>
    <row r="2109" spans="1:1">
      <c r="A2109">
        <v>2100</v>
      </c>
    </row>
    <row r="2110" spans="1:1">
      <c r="A2110">
        <v>2101</v>
      </c>
    </row>
    <row r="2111" spans="1:1">
      <c r="A2111">
        <v>2102</v>
      </c>
    </row>
    <row r="2112" spans="1:1">
      <c r="A2112">
        <v>2103</v>
      </c>
    </row>
    <row r="2113" spans="1:1">
      <c r="A2113">
        <v>2104</v>
      </c>
    </row>
    <row r="2114" spans="1:1">
      <c r="A2114">
        <v>2105</v>
      </c>
    </row>
    <row r="2115" spans="1:1">
      <c r="A2115">
        <v>2106</v>
      </c>
    </row>
    <row r="2116" spans="1:1">
      <c r="A2116">
        <v>2107</v>
      </c>
    </row>
    <row r="2117" spans="1:1">
      <c r="A2117">
        <v>2108</v>
      </c>
    </row>
    <row r="2118" spans="1:1">
      <c r="A2118">
        <v>2109</v>
      </c>
    </row>
    <row r="2119" spans="1:1">
      <c r="A2119">
        <v>2110</v>
      </c>
    </row>
    <row r="2120" spans="1:1">
      <c r="A2120">
        <v>2111</v>
      </c>
    </row>
    <row r="2121" spans="1:1">
      <c r="A2121">
        <v>2112</v>
      </c>
    </row>
    <row r="2122" spans="1:1">
      <c r="A2122">
        <v>2113</v>
      </c>
    </row>
    <row r="2123" spans="1:1">
      <c r="A2123">
        <v>2114</v>
      </c>
    </row>
    <row r="2124" spans="1:1">
      <c r="A2124">
        <v>2115</v>
      </c>
    </row>
    <row r="2125" spans="1:1">
      <c r="A2125">
        <v>2116</v>
      </c>
    </row>
    <row r="2126" spans="1:1">
      <c r="A2126">
        <v>2117</v>
      </c>
    </row>
    <row r="2127" spans="1:1">
      <c r="A2127">
        <v>2118</v>
      </c>
    </row>
    <row r="2128" spans="1:1">
      <c r="A2128">
        <v>2119</v>
      </c>
    </row>
    <row r="2129" spans="1:1">
      <c r="A2129">
        <v>2120</v>
      </c>
    </row>
    <row r="2130" spans="1:1">
      <c r="A2130">
        <v>2121</v>
      </c>
    </row>
    <row r="2131" spans="1:1">
      <c r="A2131">
        <v>2122</v>
      </c>
    </row>
    <row r="2132" spans="1:1">
      <c r="A2132">
        <v>2123</v>
      </c>
    </row>
    <row r="2133" spans="1:1">
      <c r="A2133">
        <v>2124</v>
      </c>
    </row>
    <row r="2134" spans="1:1">
      <c r="A2134">
        <v>2125</v>
      </c>
    </row>
    <row r="2135" spans="1:1">
      <c r="A2135">
        <v>2126</v>
      </c>
    </row>
    <row r="2136" spans="1:1">
      <c r="A2136">
        <v>2127</v>
      </c>
    </row>
    <row r="2137" spans="1:1">
      <c r="A2137">
        <v>2128</v>
      </c>
    </row>
    <row r="2138" spans="1:1">
      <c r="A2138">
        <v>2129</v>
      </c>
    </row>
    <row r="2139" spans="1:1">
      <c r="A2139">
        <v>2130</v>
      </c>
    </row>
    <row r="2140" spans="1:1">
      <c r="A2140">
        <v>2131</v>
      </c>
    </row>
    <row r="2141" spans="1:1">
      <c r="A2141">
        <v>2132</v>
      </c>
    </row>
    <row r="2142" spans="1:1">
      <c r="A2142">
        <v>2133</v>
      </c>
    </row>
    <row r="2143" spans="1:1">
      <c r="A2143">
        <v>2134</v>
      </c>
    </row>
    <row r="2144" spans="1:1">
      <c r="A2144">
        <v>2135</v>
      </c>
    </row>
    <row r="2145" spans="1:1">
      <c r="A2145">
        <v>2136</v>
      </c>
    </row>
    <row r="2146" spans="1:1">
      <c r="A2146">
        <v>2137</v>
      </c>
    </row>
    <row r="2147" spans="1:1">
      <c r="A2147">
        <v>2138</v>
      </c>
    </row>
    <row r="2148" spans="1:1">
      <c r="A2148">
        <v>2139</v>
      </c>
    </row>
    <row r="2149" spans="1:1">
      <c r="A2149">
        <v>2140</v>
      </c>
    </row>
    <row r="2150" spans="1:1">
      <c r="A2150">
        <v>2141</v>
      </c>
    </row>
    <row r="2151" spans="1:1">
      <c r="A2151">
        <v>2142</v>
      </c>
    </row>
    <row r="2152" spans="1:1">
      <c r="A2152">
        <v>2143</v>
      </c>
    </row>
    <row r="2153" spans="1:1">
      <c r="A2153">
        <v>2144</v>
      </c>
    </row>
    <row r="2154" spans="1:1">
      <c r="A2154">
        <v>2145</v>
      </c>
    </row>
    <row r="2155" spans="1:1">
      <c r="A2155">
        <v>2146</v>
      </c>
    </row>
    <row r="2156" spans="1:1">
      <c r="A2156">
        <v>2147</v>
      </c>
    </row>
    <row r="2157" spans="1:1">
      <c r="A2157">
        <v>2148</v>
      </c>
    </row>
    <row r="2158" spans="1:1">
      <c r="A2158">
        <v>2149</v>
      </c>
    </row>
    <row r="2159" spans="1:1">
      <c r="A2159">
        <v>2150</v>
      </c>
    </row>
    <row r="2160" spans="1:1">
      <c r="A2160">
        <v>2151</v>
      </c>
    </row>
    <row r="2161" spans="1:1">
      <c r="A2161">
        <v>2152</v>
      </c>
    </row>
    <row r="2162" spans="1:1">
      <c r="A2162">
        <v>2153</v>
      </c>
    </row>
    <row r="2163" spans="1:1">
      <c r="A2163">
        <v>2154</v>
      </c>
    </row>
    <row r="2164" spans="1:1">
      <c r="A2164">
        <v>2155</v>
      </c>
    </row>
    <row r="2165" spans="1:1">
      <c r="A2165">
        <v>2156</v>
      </c>
    </row>
    <row r="2166" spans="1:1">
      <c r="A2166">
        <v>2157</v>
      </c>
    </row>
    <row r="2167" spans="1:1">
      <c r="A2167">
        <v>2158</v>
      </c>
    </row>
    <row r="2168" spans="1:1">
      <c r="A2168">
        <v>2159</v>
      </c>
    </row>
    <row r="2169" spans="1:1">
      <c r="A2169">
        <v>2160</v>
      </c>
    </row>
    <row r="2170" spans="1:1">
      <c r="A2170">
        <v>2161</v>
      </c>
    </row>
    <row r="2171" spans="1:1">
      <c r="A2171">
        <v>2162</v>
      </c>
    </row>
    <row r="2172" spans="1:1">
      <c r="A2172">
        <v>2163</v>
      </c>
    </row>
    <row r="2173" spans="1:1">
      <c r="A2173">
        <v>2164</v>
      </c>
    </row>
    <row r="2174" spans="1:1">
      <c r="A2174">
        <v>2165</v>
      </c>
    </row>
    <row r="2175" spans="1:1">
      <c r="A2175">
        <v>2166</v>
      </c>
    </row>
    <row r="2176" spans="1:1">
      <c r="A2176">
        <v>2167</v>
      </c>
    </row>
    <row r="2177" spans="1:1">
      <c r="A2177">
        <v>2168</v>
      </c>
    </row>
    <row r="2178" spans="1:1">
      <c r="A2178">
        <v>2169</v>
      </c>
    </row>
    <row r="2179" spans="1:1">
      <c r="A2179">
        <v>2170</v>
      </c>
    </row>
    <row r="2180" spans="1:1">
      <c r="A2180">
        <v>2171</v>
      </c>
    </row>
    <row r="2181" spans="1:1">
      <c r="A2181">
        <v>2172</v>
      </c>
    </row>
    <row r="2182" spans="1:1">
      <c r="A2182">
        <v>2173</v>
      </c>
    </row>
    <row r="2183" spans="1:1">
      <c r="A2183">
        <v>2174</v>
      </c>
    </row>
    <row r="2184" spans="1:1">
      <c r="A2184">
        <v>2175</v>
      </c>
    </row>
    <row r="2185" spans="1:1">
      <c r="A2185">
        <v>2176</v>
      </c>
    </row>
    <row r="2186" spans="1:1">
      <c r="A2186">
        <v>2177</v>
      </c>
    </row>
    <row r="2187" spans="1:1">
      <c r="A2187">
        <v>2178</v>
      </c>
    </row>
    <row r="2188" spans="1:1">
      <c r="A2188">
        <v>2179</v>
      </c>
    </row>
    <row r="2189" spans="1:1">
      <c r="A2189">
        <v>2180</v>
      </c>
    </row>
    <row r="2190" spans="1:1">
      <c r="A2190">
        <v>2181</v>
      </c>
    </row>
    <row r="2191" spans="1:1">
      <c r="A2191">
        <v>2182</v>
      </c>
    </row>
    <row r="2192" spans="1:1">
      <c r="A2192">
        <v>2183</v>
      </c>
    </row>
    <row r="2193" spans="1:1">
      <c r="A2193">
        <v>2184</v>
      </c>
    </row>
    <row r="2194" spans="1:1">
      <c r="A2194">
        <v>2185</v>
      </c>
    </row>
    <row r="2195" spans="1:1">
      <c r="A2195">
        <v>2186</v>
      </c>
    </row>
    <row r="2196" spans="1:1">
      <c r="A2196">
        <v>2187</v>
      </c>
    </row>
    <row r="2197" spans="1:1">
      <c r="A2197">
        <v>2188</v>
      </c>
    </row>
    <row r="2198" spans="1:1">
      <c r="A2198">
        <v>2189</v>
      </c>
    </row>
    <row r="2199" spans="1:1">
      <c r="A2199">
        <v>2190</v>
      </c>
    </row>
    <row r="2200" spans="1:1">
      <c r="A2200">
        <v>2191</v>
      </c>
    </row>
    <row r="2201" spans="1:1">
      <c r="A2201">
        <v>2192</v>
      </c>
    </row>
    <row r="2202" spans="1:1">
      <c r="A2202">
        <v>2193</v>
      </c>
    </row>
    <row r="2203" spans="1:1">
      <c r="A2203">
        <v>2194</v>
      </c>
    </row>
    <row r="2204" spans="1:1">
      <c r="A2204">
        <v>2195</v>
      </c>
    </row>
    <row r="2205" spans="1:1">
      <c r="A2205">
        <v>2196</v>
      </c>
    </row>
    <row r="2206" spans="1:1">
      <c r="A2206">
        <v>2197</v>
      </c>
    </row>
    <row r="2207" spans="1:1">
      <c r="A2207">
        <v>2198</v>
      </c>
    </row>
    <row r="2208" spans="1:1">
      <c r="A2208">
        <v>2199</v>
      </c>
    </row>
    <row r="2209" spans="1:1">
      <c r="A2209">
        <v>2200</v>
      </c>
    </row>
    <row r="2210" spans="1:1">
      <c r="A2210">
        <v>2201</v>
      </c>
    </row>
    <row r="2211" spans="1:1">
      <c r="A2211">
        <v>2202</v>
      </c>
    </row>
    <row r="2212" spans="1:1">
      <c r="A2212">
        <v>2203</v>
      </c>
    </row>
    <row r="2213" spans="1:1">
      <c r="A2213">
        <v>2204</v>
      </c>
    </row>
    <row r="2214" spans="1:1">
      <c r="A2214">
        <v>2205</v>
      </c>
    </row>
    <row r="2215" spans="1:1">
      <c r="A2215">
        <v>2206</v>
      </c>
    </row>
    <row r="2216" spans="1:1">
      <c r="A2216">
        <v>2207</v>
      </c>
    </row>
    <row r="2217" spans="1:1">
      <c r="A2217">
        <v>2208</v>
      </c>
    </row>
    <row r="2218" spans="1:1">
      <c r="A2218">
        <v>2209</v>
      </c>
    </row>
    <row r="2219" spans="1:1">
      <c r="A2219">
        <v>2210</v>
      </c>
    </row>
    <row r="2220" spans="1:1">
      <c r="A2220">
        <v>2211</v>
      </c>
    </row>
    <row r="2221" spans="1:1">
      <c r="A2221">
        <v>2212</v>
      </c>
    </row>
    <row r="2222" spans="1:1">
      <c r="A2222">
        <v>2213</v>
      </c>
    </row>
    <row r="2223" spans="1:1">
      <c r="A2223">
        <v>2214</v>
      </c>
    </row>
    <row r="2224" spans="1:1">
      <c r="A2224">
        <v>2215</v>
      </c>
    </row>
    <row r="2225" spans="1:1">
      <c r="A2225">
        <v>2216</v>
      </c>
    </row>
    <row r="2226" spans="1:1">
      <c r="A2226">
        <v>2217</v>
      </c>
    </row>
    <row r="2227" spans="1:1">
      <c r="A2227">
        <v>2218</v>
      </c>
    </row>
    <row r="2228" spans="1:1">
      <c r="A2228">
        <v>2219</v>
      </c>
    </row>
    <row r="2229" spans="1:1">
      <c r="A2229">
        <v>2220</v>
      </c>
    </row>
    <row r="2230" spans="1:1">
      <c r="A2230">
        <v>2221</v>
      </c>
    </row>
    <row r="2231" spans="1:1">
      <c r="A2231">
        <v>2222</v>
      </c>
    </row>
    <row r="2232" spans="1:1">
      <c r="A2232">
        <v>2223</v>
      </c>
    </row>
    <row r="2233" spans="1:1">
      <c r="A2233">
        <v>2224</v>
      </c>
    </row>
    <row r="2234" spans="1:1">
      <c r="A2234">
        <v>2225</v>
      </c>
    </row>
    <row r="2235" spans="1:1">
      <c r="A2235">
        <v>2226</v>
      </c>
    </row>
    <row r="2236" spans="1:1">
      <c r="A2236">
        <v>2227</v>
      </c>
    </row>
    <row r="2237" spans="1:1">
      <c r="A2237">
        <v>2228</v>
      </c>
    </row>
    <row r="2238" spans="1:1">
      <c r="A2238">
        <v>2229</v>
      </c>
    </row>
    <row r="2239" spans="1:1">
      <c r="A2239">
        <v>2230</v>
      </c>
    </row>
    <row r="2240" spans="1:1">
      <c r="A2240">
        <v>2231</v>
      </c>
    </row>
    <row r="2241" spans="1:1">
      <c r="A2241">
        <v>2232</v>
      </c>
    </row>
    <row r="2242" spans="1:1">
      <c r="A2242">
        <v>2233</v>
      </c>
    </row>
    <row r="2243" spans="1:1">
      <c r="A2243">
        <v>2234</v>
      </c>
    </row>
    <row r="2244" spans="1:1">
      <c r="A2244">
        <v>2235</v>
      </c>
    </row>
    <row r="2245" spans="1:1">
      <c r="A2245">
        <v>2236</v>
      </c>
    </row>
    <row r="2246" spans="1:1">
      <c r="A2246">
        <v>2237</v>
      </c>
    </row>
    <row r="2247" spans="1:1">
      <c r="A2247">
        <v>2238</v>
      </c>
    </row>
    <row r="2248" spans="1:1">
      <c r="A2248">
        <v>2239</v>
      </c>
    </row>
    <row r="2249" spans="1:1">
      <c r="A2249">
        <v>2240</v>
      </c>
    </row>
    <row r="2250" spans="1:1">
      <c r="A2250">
        <v>2241</v>
      </c>
    </row>
    <row r="2251" spans="1:1">
      <c r="A2251">
        <v>2242</v>
      </c>
    </row>
    <row r="2252" spans="1:1">
      <c r="A2252">
        <v>2243</v>
      </c>
    </row>
    <row r="2253" spans="1:1">
      <c r="A2253">
        <v>2244</v>
      </c>
    </row>
    <row r="2254" spans="1:1">
      <c r="A2254">
        <v>2245</v>
      </c>
    </row>
    <row r="2255" spans="1:1">
      <c r="A2255">
        <v>2246</v>
      </c>
    </row>
    <row r="2256" spans="1:1">
      <c r="A2256">
        <v>2247</v>
      </c>
    </row>
    <row r="2257" spans="1:1">
      <c r="A2257">
        <v>2248</v>
      </c>
    </row>
    <row r="2258" spans="1:1">
      <c r="A2258">
        <v>2249</v>
      </c>
    </row>
    <row r="2259" spans="1:1">
      <c r="A2259">
        <v>2250</v>
      </c>
    </row>
    <row r="2260" spans="1:1">
      <c r="A2260">
        <v>2251</v>
      </c>
    </row>
    <row r="2261" spans="1:1">
      <c r="A2261">
        <v>2252</v>
      </c>
    </row>
    <row r="2262" spans="1:1">
      <c r="A2262">
        <v>2253</v>
      </c>
    </row>
    <row r="2263" spans="1:1">
      <c r="A2263">
        <v>2254</v>
      </c>
    </row>
    <row r="2264" spans="1:1">
      <c r="A2264">
        <v>2255</v>
      </c>
    </row>
    <row r="2265" spans="1:1">
      <c r="A2265">
        <v>2256</v>
      </c>
    </row>
    <row r="2266" spans="1:1">
      <c r="A2266">
        <v>2257</v>
      </c>
    </row>
    <row r="2267" spans="1:1">
      <c r="A2267">
        <v>2258</v>
      </c>
    </row>
    <row r="2268" spans="1:1">
      <c r="A2268">
        <v>2259</v>
      </c>
    </row>
    <row r="2269" spans="1:1">
      <c r="A2269">
        <v>2260</v>
      </c>
    </row>
    <row r="2270" spans="1:1">
      <c r="A2270">
        <v>2261</v>
      </c>
    </row>
    <row r="2271" spans="1:1">
      <c r="A2271">
        <v>2262</v>
      </c>
    </row>
    <row r="2272" spans="1:1">
      <c r="A2272">
        <v>2263</v>
      </c>
    </row>
    <row r="2273" spans="1:1">
      <c r="A2273">
        <v>2264</v>
      </c>
    </row>
    <row r="2274" spans="1:1">
      <c r="A2274">
        <v>2265</v>
      </c>
    </row>
    <row r="2275" spans="1:1">
      <c r="A2275">
        <v>2266</v>
      </c>
    </row>
    <row r="2276" spans="1:1">
      <c r="A2276">
        <v>2267</v>
      </c>
    </row>
    <row r="2277" spans="1:1">
      <c r="A2277">
        <v>2268</v>
      </c>
    </row>
    <row r="2278" spans="1:1">
      <c r="A2278">
        <v>2269</v>
      </c>
    </row>
    <row r="2279" spans="1:1">
      <c r="A2279">
        <v>2270</v>
      </c>
    </row>
    <row r="2280" spans="1:1">
      <c r="A2280">
        <v>2271</v>
      </c>
    </row>
    <row r="2281" spans="1:1">
      <c r="A2281">
        <v>2272</v>
      </c>
    </row>
    <row r="2282" spans="1:1">
      <c r="A2282">
        <v>2273</v>
      </c>
    </row>
    <row r="2283" spans="1:1">
      <c r="A2283">
        <v>2274</v>
      </c>
    </row>
    <row r="2284" spans="1:1">
      <c r="A2284">
        <v>2275</v>
      </c>
    </row>
    <row r="2285" spans="1:1">
      <c r="A2285">
        <v>2276</v>
      </c>
    </row>
    <row r="2286" spans="1:1">
      <c r="A2286">
        <v>2277</v>
      </c>
    </row>
    <row r="2287" spans="1:1">
      <c r="A2287">
        <v>2278</v>
      </c>
    </row>
    <row r="2288" spans="1:1">
      <c r="A2288">
        <v>2279</v>
      </c>
    </row>
    <row r="2289" spans="1:1">
      <c r="A2289">
        <v>2280</v>
      </c>
    </row>
    <row r="2290" spans="1:1">
      <c r="A2290">
        <v>2281</v>
      </c>
    </row>
    <row r="2291" spans="1:1">
      <c r="A2291">
        <v>2282</v>
      </c>
    </row>
    <row r="2292" spans="1:1">
      <c r="A2292">
        <v>2283</v>
      </c>
    </row>
    <row r="2293" spans="1:1">
      <c r="A2293">
        <v>2284</v>
      </c>
    </row>
    <row r="2294" spans="1:1">
      <c r="A2294">
        <v>2285</v>
      </c>
    </row>
    <row r="2295" spans="1:1">
      <c r="A2295">
        <v>2286</v>
      </c>
    </row>
    <row r="2296" spans="1:1">
      <c r="A2296">
        <v>2287</v>
      </c>
    </row>
    <row r="2297" spans="1:1">
      <c r="A2297">
        <v>2288</v>
      </c>
    </row>
    <row r="2298" spans="1:1">
      <c r="A2298">
        <v>2289</v>
      </c>
    </row>
    <row r="2299" spans="1:1">
      <c r="A2299">
        <v>2290</v>
      </c>
    </row>
    <row r="2300" spans="1:1">
      <c r="A2300">
        <v>2291</v>
      </c>
    </row>
    <row r="2301" spans="1:1">
      <c r="A2301">
        <v>2292</v>
      </c>
    </row>
    <row r="2302" spans="1:1">
      <c r="A2302">
        <v>2293</v>
      </c>
    </row>
    <row r="2303" spans="1:1">
      <c r="A2303">
        <v>2294</v>
      </c>
    </row>
    <row r="2304" spans="1:1">
      <c r="A2304">
        <v>2295</v>
      </c>
    </row>
    <row r="2305" spans="1:1">
      <c r="A2305">
        <v>2296</v>
      </c>
    </row>
    <row r="2306" spans="1:1">
      <c r="A2306">
        <v>2297</v>
      </c>
    </row>
    <row r="2307" spans="1:1">
      <c r="A2307">
        <v>2298</v>
      </c>
    </row>
    <row r="2308" spans="1:1">
      <c r="A2308">
        <v>2299</v>
      </c>
    </row>
    <row r="2309" spans="1:1">
      <c r="A2309">
        <v>2300</v>
      </c>
    </row>
    <row r="2310" spans="1:1">
      <c r="A2310">
        <v>2301</v>
      </c>
    </row>
    <row r="2311" spans="1:1">
      <c r="A2311">
        <v>2302</v>
      </c>
    </row>
    <row r="2312" spans="1:1">
      <c r="A2312">
        <v>2303</v>
      </c>
    </row>
    <row r="2313" spans="1:1">
      <c r="A2313">
        <v>2304</v>
      </c>
    </row>
    <row r="2314" spans="1:1">
      <c r="A2314">
        <v>2305</v>
      </c>
    </row>
    <row r="2315" spans="1:1">
      <c r="A2315">
        <v>2306</v>
      </c>
    </row>
    <row r="2316" spans="1:1">
      <c r="A2316">
        <v>2307</v>
      </c>
    </row>
    <row r="2317" spans="1:1">
      <c r="A2317">
        <v>2308</v>
      </c>
    </row>
    <row r="2318" spans="1:1">
      <c r="A2318">
        <v>2309</v>
      </c>
    </row>
    <row r="2319" spans="1:1">
      <c r="A2319">
        <v>2310</v>
      </c>
    </row>
    <row r="2320" spans="1:1">
      <c r="A2320">
        <v>2311</v>
      </c>
    </row>
    <row r="2321" spans="1:1">
      <c r="A2321">
        <v>2312</v>
      </c>
    </row>
    <row r="2322" spans="1:1">
      <c r="A2322">
        <v>2313</v>
      </c>
    </row>
    <row r="2323" spans="1:1">
      <c r="A2323">
        <v>2314</v>
      </c>
    </row>
    <row r="2324" spans="1:1">
      <c r="A2324">
        <v>2315</v>
      </c>
    </row>
    <row r="2325" spans="1:1">
      <c r="A2325">
        <v>2316</v>
      </c>
    </row>
    <row r="2326" spans="1:1">
      <c r="A2326">
        <v>2317</v>
      </c>
    </row>
    <row r="2327" spans="1:1">
      <c r="A2327">
        <v>2318</v>
      </c>
    </row>
    <row r="2328" spans="1:1">
      <c r="A2328">
        <v>2319</v>
      </c>
    </row>
    <row r="2329" spans="1:1">
      <c r="A2329">
        <v>2320</v>
      </c>
    </row>
    <row r="2330" spans="1:1">
      <c r="A2330">
        <v>2321</v>
      </c>
    </row>
    <row r="2331" spans="1:1">
      <c r="A2331">
        <v>2322</v>
      </c>
    </row>
    <row r="2332" spans="1:1">
      <c r="A2332">
        <v>2323</v>
      </c>
    </row>
    <row r="2333" spans="1:1">
      <c r="A2333">
        <v>2324</v>
      </c>
    </row>
    <row r="2334" spans="1:1">
      <c r="A2334">
        <v>2325</v>
      </c>
    </row>
    <row r="2335" spans="1:1">
      <c r="A2335">
        <v>2326</v>
      </c>
    </row>
    <row r="2336" spans="1:1">
      <c r="A2336">
        <v>2327</v>
      </c>
    </row>
    <row r="2337" spans="1:1">
      <c r="A2337">
        <v>2328</v>
      </c>
    </row>
    <row r="2338" spans="1:1">
      <c r="A2338">
        <v>2329</v>
      </c>
    </row>
    <row r="2339" spans="1:1">
      <c r="A2339">
        <v>2330</v>
      </c>
    </row>
    <row r="2340" spans="1:1">
      <c r="A2340">
        <v>2331</v>
      </c>
    </row>
    <row r="2341" spans="1:1">
      <c r="A2341">
        <v>2332</v>
      </c>
    </row>
    <row r="2342" spans="1:1">
      <c r="A2342">
        <v>2333</v>
      </c>
    </row>
    <row r="2343" spans="1:1">
      <c r="A2343">
        <v>2334</v>
      </c>
    </row>
    <row r="2344" spans="1:1">
      <c r="A2344">
        <v>2335</v>
      </c>
    </row>
    <row r="2345" spans="1:1">
      <c r="A2345">
        <v>2336</v>
      </c>
    </row>
    <row r="2346" spans="1:1">
      <c r="A2346">
        <v>2337</v>
      </c>
    </row>
    <row r="2347" spans="1:1">
      <c r="A2347">
        <v>2338</v>
      </c>
    </row>
    <row r="2348" spans="1:1">
      <c r="A2348">
        <v>2339</v>
      </c>
    </row>
    <row r="2349" spans="1:1">
      <c r="A2349">
        <v>2340</v>
      </c>
    </row>
    <row r="2350" spans="1:1">
      <c r="A2350">
        <v>2341</v>
      </c>
    </row>
    <row r="2351" spans="1:1">
      <c r="A2351">
        <v>2342</v>
      </c>
    </row>
    <row r="2352" spans="1:1">
      <c r="A2352">
        <v>2343</v>
      </c>
    </row>
    <row r="2353" spans="1:1">
      <c r="A2353">
        <v>2344</v>
      </c>
    </row>
    <row r="2354" spans="1:1">
      <c r="A2354">
        <v>2345</v>
      </c>
    </row>
    <row r="2355" spans="1:1">
      <c r="A2355">
        <v>2346</v>
      </c>
    </row>
    <row r="2356" spans="1:1">
      <c r="A2356">
        <v>2347</v>
      </c>
    </row>
    <row r="2357" spans="1:1">
      <c r="A2357">
        <v>2348</v>
      </c>
    </row>
    <row r="2358" spans="1:1">
      <c r="A2358">
        <v>2349</v>
      </c>
    </row>
    <row r="2359" spans="1:1">
      <c r="A2359">
        <v>2350</v>
      </c>
    </row>
    <row r="2360" spans="1:1">
      <c r="A2360">
        <v>2351</v>
      </c>
    </row>
    <row r="2361" spans="1:1">
      <c r="A2361">
        <v>2352</v>
      </c>
    </row>
    <row r="2362" spans="1:1">
      <c r="A2362">
        <v>2353</v>
      </c>
    </row>
    <row r="2363" spans="1:1">
      <c r="A2363">
        <v>2354</v>
      </c>
    </row>
    <row r="2364" spans="1:1">
      <c r="A2364">
        <v>2355</v>
      </c>
    </row>
    <row r="2365" spans="1:1">
      <c r="A2365">
        <v>2356</v>
      </c>
    </row>
    <row r="2366" spans="1:1">
      <c r="A2366">
        <v>2357</v>
      </c>
    </row>
    <row r="2367" spans="1:1">
      <c r="A2367">
        <v>2358</v>
      </c>
    </row>
    <row r="2368" spans="1:1">
      <c r="A2368">
        <v>2359</v>
      </c>
    </row>
    <row r="2369" spans="1:1">
      <c r="A2369">
        <v>2360</v>
      </c>
    </row>
    <row r="2370" spans="1:1">
      <c r="A2370">
        <v>2361</v>
      </c>
    </row>
    <row r="2371" spans="1:1">
      <c r="A2371">
        <v>2362</v>
      </c>
    </row>
    <row r="2372" spans="1:1">
      <c r="A2372">
        <v>2363</v>
      </c>
    </row>
    <row r="2373" spans="1:1">
      <c r="A2373">
        <v>2364</v>
      </c>
    </row>
    <row r="2374" spans="1:1">
      <c r="A2374">
        <v>2365</v>
      </c>
    </row>
    <row r="2375" spans="1:1">
      <c r="A2375">
        <v>2366</v>
      </c>
    </row>
    <row r="2376" spans="1:1">
      <c r="A2376">
        <v>2367</v>
      </c>
    </row>
    <row r="2377" spans="1:1">
      <c r="A2377">
        <v>2368</v>
      </c>
    </row>
    <row r="2378" spans="1:1">
      <c r="A2378">
        <v>2369</v>
      </c>
    </row>
    <row r="2379" spans="1:1">
      <c r="A2379">
        <v>2370</v>
      </c>
    </row>
    <row r="2380" spans="1:1">
      <c r="A2380">
        <v>2371</v>
      </c>
    </row>
    <row r="2381" spans="1:1">
      <c r="A2381">
        <v>2372</v>
      </c>
    </row>
    <row r="2382" spans="1:1">
      <c r="A2382">
        <v>2373</v>
      </c>
    </row>
    <row r="2383" spans="1:1">
      <c r="A2383">
        <v>2374</v>
      </c>
    </row>
    <row r="2384" spans="1:1">
      <c r="A2384">
        <v>2375</v>
      </c>
    </row>
    <row r="2385" spans="1:1">
      <c r="A2385">
        <v>2376</v>
      </c>
    </row>
    <row r="2386" spans="1:1">
      <c r="A2386">
        <v>2377</v>
      </c>
    </row>
    <row r="2387" spans="1:1">
      <c r="A2387">
        <v>2378</v>
      </c>
    </row>
    <row r="2388" spans="1:1">
      <c r="A2388">
        <v>2379</v>
      </c>
    </row>
    <row r="2389" spans="1:1">
      <c r="A2389">
        <v>2380</v>
      </c>
    </row>
    <row r="2390" spans="1:1">
      <c r="A2390">
        <v>2381</v>
      </c>
    </row>
    <row r="2391" spans="1:1">
      <c r="A2391">
        <v>2382</v>
      </c>
    </row>
    <row r="2392" spans="1:1">
      <c r="A2392">
        <v>2383</v>
      </c>
    </row>
    <row r="2393" spans="1:1">
      <c r="A2393">
        <v>2384</v>
      </c>
    </row>
    <row r="2394" spans="1:1">
      <c r="A2394">
        <v>2385</v>
      </c>
    </row>
    <row r="2395" spans="1:1">
      <c r="A2395">
        <v>2386</v>
      </c>
    </row>
    <row r="2396" spans="1:1">
      <c r="A2396">
        <v>2387</v>
      </c>
    </row>
    <row r="2397" spans="1:1">
      <c r="A2397">
        <v>2388</v>
      </c>
    </row>
    <row r="2398" spans="1:1">
      <c r="A2398">
        <v>2389</v>
      </c>
    </row>
    <row r="2399" spans="1:1">
      <c r="A2399">
        <v>2390</v>
      </c>
    </row>
    <row r="2400" spans="1:1">
      <c r="A2400">
        <v>2391</v>
      </c>
    </row>
    <row r="2401" spans="1:1">
      <c r="A2401">
        <v>2392</v>
      </c>
    </row>
    <row r="2402" spans="1:1">
      <c r="A2402">
        <v>2393</v>
      </c>
    </row>
    <row r="2403" spans="1:1">
      <c r="A2403">
        <v>2394</v>
      </c>
    </row>
    <row r="2404" spans="1:1">
      <c r="A2404">
        <v>2395</v>
      </c>
    </row>
    <row r="2405" spans="1:1">
      <c r="A2405">
        <v>2396</v>
      </c>
    </row>
    <row r="2406" spans="1:1">
      <c r="A2406">
        <v>2397</v>
      </c>
    </row>
    <row r="2407" spans="1:1">
      <c r="A2407">
        <v>2398</v>
      </c>
    </row>
    <row r="2408" spans="1:1">
      <c r="A2408">
        <v>2399</v>
      </c>
    </row>
    <row r="2409" spans="1:1">
      <c r="A2409">
        <v>2400</v>
      </c>
    </row>
    <row r="2410" spans="1:1">
      <c r="A2410">
        <v>2401</v>
      </c>
    </row>
    <row r="2411" spans="1:1">
      <c r="A2411">
        <v>2402</v>
      </c>
    </row>
    <row r="2412" spans="1:1">
      <c r="A2412">
        <v>2403</v>
      </c>
    </row>
    <row r="2413" spans="1:1">
      <c r="A2413">
        <v>2404</v>
      </c>
    </row>
    <row r="2414" spans="1:1">
      <c r="A2414">
        <v>2405</v>
      </c>
    </row>
    <row r="2415" spans="1:1">
      <c r="A2415">
        <v>2406</v>
      </c>
    </row>
    <row r="2416" spans="1:1">
      <c r="A2416">
        <v>2407</v>
      </c>
    </row>
    <row r="2417" spans="1:1">
      <c r="A2417">
        <v>2408</v>
      </c>
    </row>
    <row r="2418" spans="1:1">
      <c r="A2418">
        <v>2409</v>
      </c>
    </row>
    <row r="2419" spans="1:1">
      <c r="A2419">
        <v>2410</v>
      </c>
    </row>
    <row r="2420" spans="1:1">
      <c r="A2420">
        <v>2411</v>
      </c>
    </row>
    <row r="2421" spans="1:1">
      <c r="A2421">
        <v>2412</v>
      </c>
    </row>
    <row r="2422" spans="1:1">
      <c r="A2422">
        <v>2413</v>
      </c>
    </row>
    <row r="2423" spans="1:1">
      <c r="A2423">
        <v>2414</v>
      </c>
    </row>
    <row r="2424" spans="1:1">
      <c r="A2424">
        <v>2415</v>
      </c>
    </row>
    <row r="2425" spans="1:1">
      <c r="A2425">
        <v>2416</v>
      </c>
    </row>
    <row r="2426" spans="1:1">
      <c r="A2426">
        <v>2417</v>
      </c>
    </row>
    <row r="2427" spans="1:1">
      <c r="A2427">
        <v>2418</v>
      </c>
    </row>
    <row r="2428" spans="1:1">
      <c r="A2428">
        <v>2419</v>
      </c>
    </row>
    <row r="2429" spans="1:1">
      <c r="A2429">
        <v>2420</v>
      </c>
    </row>
    <row r="2430" spans="1:1">
      <c r="A2430">
        <v>2421</v>
      </c>
    </row>
    <row r="2431" spans="1:1">
      <c r="A2431">
        <v>2422</v>
      </c>
    </row>
    <row r="2432" spans="1:1">
      <c r="A2432">
        <v>2423</v>
      </c>
    </row>
    <row r="2433" spans="1:1">
      <c r="A2433">
        <v>2424</v>
      </c>
    </row>
    <row r="2434" spans="1:1">
      <c r="A2434">
        <v>2425</v>
      </c>
    </row>
    <row r="2435" spans="1:1">
      <c r="A2435">
        <v>2426</v>
      </c>
    </row>
    <row r="2436" spans="1:1">
      <c r="A2436">
        <v>2427</v>
      </c>
    </row>
    <row r="2437" spans="1:1">
      <c r="A2437">
        <v>2428</v>
      </c>
    </row>
    <row r="2438" spans="1:1">
      <c r="A2438">
        <v>2429</v>
      </c>
    </row>
    <row r="2439" spans="1:1">
      <c r="A2439">
        <v>2430</v>
      </c>
    </row>
    <row r="2440" spans="1:1">
      <c r="A2440">
        <v>2431</v>
      </c>
    </row>
    <row r="2441" spans="1:1">
      <c r="A2441">
        <v>2432</v>
      </c>
    </row>
    <row r="2442" spans="1:1">
      <c r="A2442">
        <v>2433</v>
      </c>
    </row>
    <row r="2443" spans="1:1">
      <c r="A2443">
        <v>2434</v>
      </c>
    </row>
    <row r="2444" spans="1:1">
      <c r="A2444">
        <v>2435</v>
      </c>
    </row>
    <row r="2445" spans="1:1">
      <c r="A2445">
        <v>2436</v>
      </c>
    </row>
    <row r="2446" spans="1:1">
      <c r="A2446">
        <v>2437</v>
      </c>
    </row>
    <row r="2447" spans="1:1">
      <c r="A2447">
        <v>2438</v>
      </c>
    </row>
    <row r="2448" spans="1:1">
      <c r="A2448">
        <v>2439</v>
      </c>
    </row>
    <row r="2449" spans="1:1">
      <c r="A2449">
        <v>2440</v>
      </c>
    </row>
    <row r="2450" spans="1:1">
      <c r="A2450">
        <v>2441</v>
      </c>
    </row>
    <row r="2451" spans="1:1">
      <c r="A2451">
        <v>2442</v>
      </c>
    </row>
    <row r="2452" spans="1:1">
      <c r="A2452">
        <v>2443</v>
      </c>
    </row>
    <row r="2453" spans="1:1">
      <c r="A2453">
        <v>2444</v>
      </c>
    </row>
    <row r="2454" spans="1:1">
      <c r="A2454">
        <v>2445</v>
      </c>
    </row>
    <row r="2455" spans="1:1">
      <c r="A2455">
        <v>2446</v>
      </c>
    </row>
    <row r="2456" spans="1:1">
      <c r="A2456">
        <v>2447</v>
      </c>
    </row>
    <row r="2457" spans="1:1">
      <c r="A2457">
        <v>2448</v>
      </c>
    </row>
    <row r="2458" spans="1:1">
      <c r="A2458">
        <v>2449</v>
      </c>
    </row>
    <row r="2459" spans="1:1">
      <c r="A2459">
        <v>2450</v>
      </c>
    </row>
    <row r="2460" spans="1:1">
      <c r="A2460">
        <v>2451</v>
      </c>
    </row>
    <row r="2461" spans="1:1">
      <c r="A2461">
        <v>2452</v>
      </c>
    </row>
    <row r="2462" spans="1:1">
      <c r="A2462">
        <v>2453</v>
      </c>
    </row>
    <row r="2463" spans="1:1">
      <c r="A2463">
        <v>2454</v>
      </c>
    </row>
    <row r="2464" spans="1:1">
      <c r="A2464">
        <v>2455</v>
      </c>
    </row>
    <row r="2465" spans="1:1">
      <c r="A2465">
        <v>2456</v>
      </c>
    </row>
    <row r="2466" spans="1:1">
      <c r="A2466">
        <v>2457</v>
      </c>
    </row>
    <row r="2467" spans="1:1">
      <c r="A2467">
        <v>2458</v>
      </c>
    </row>
    <row r="2468" spans="1:1">
      <c r="A2468">
        <v>2459</v>
      </c>
    </row>
    <row r="2469" spans="1:1">
      <c r="A2469">
        <v>2460</v>
      </c>
    </row>
    <row r="2470" spans="1:1">
      <c r="A2470">
        <v>2461</v>
      </c>
    </row>
    <row r="2471" spans="1:1">
      <c r="A2471">
        <v>2462</v>
      </c>
    </row>
    <row r="2472" spans="1:1">
      <c r="A2472">
        <v>2463</v>
      </c>
    </row>
    <row r="2473" spans="1:1">
      <c r="A2473">
        <v>2464</v>
      </c>
    </row>
    <row r="2474" spans="1:1">
      <c r="A2474">
        <v>2465</v>
      </c>
    </row>
    <row r="2475" spans="1:1">
      <c r="A2475">
        <v>2466</v>
      </c>
    </row>
    <row r="2476" spans="1:1">
      <c r="A2476">
        <v>2467</v>
      </c>
    </row>
    <row r="2477" spans="1:1">
      <c r="A2477">
        <v>2468</v>
      </c>
    </row>
    <row r="2478" spans="1:1">
      <c r="A2478">
        <v>2469</v>
      </c>
    </row>
    <row r="2479" spans="1:1">
      <c r="A2479">
        <v>2470</v>
      </c>
    </row>
    <row r="2480" spans="1:1">
      <c r="A2480">
        <v>2471</v>
      </c>
    </row>
    <row r="2481" spans="1:1">
      <c r="A2481">
        <v>2472</v>
      </c>
    </row>
    <row r="2482" spans="1:1">
      <c r="A2482">
        <v>2473</v>
      </c>
    </row>
    <row r="2483" spans="1:1">
      <c r="A2483">
        <v>2474</v>
      </c>
    </row>
    <row r="2484" spans="1:1">
      <c r="A2484">
        <v>2475</v>
      </c>
    </row>
    <row r="2485" spans="1:1">
      <c r="A2485">
        <v>2476</v>
      </c>
    </row>
    <row r="2486" spans="1:1">
      <c r="A2486">
        <v>2477</v>
      </c>
    </row>
    <row r="2487" spans="1:1">
      <c r="A2487">
        <v>2478</v>
      </c>
    </row>
    <row r="2488" spans="1:1">
      <c r="A2488">
        <v>2479</v>
      </c>
    </row>
    <row r="2489" spans="1:1">
      <c r="A2489">
        <v>2480</v>
      </c>
    </row>
    <row r="2490" spans="1:1">
      <c r="A2490">
        <v>2481</v>
      </c>
    </row>
    <row r="2491" spans="1:1">
      <c r="A2491">
        <v>2482</v>
      </c>
    </row>
    <row r="2492" spans="1:1">
      <c r="A2492">
        <v>2483</v>
      </c>
    </row>
    <row r="2493" spans="1:1">
      <c r="A2493">
        <v>2484</v>
      </c>
    </row>
    <row r="2494" spans="1:1">
      <c r="A2494">
        <v>2485</v>
      </c>
    </row>
    <row r="2495" spans="1:1">
      <c r="A2495">
        <v>2486</v>
      </c>
    </row>
    <row r="2496" spans="1:1">
      <c r="A2496">
        <v>2487</v>
      </c>
    </row>
    <row r="2497" spans="1:1">
      <c r="A2497">
        <v>2488</v>
      </c>
    </row>
    <row r="2498" spans="1:1">
      <c r="A2498">
        <v>2489</v>
      </c>
    </row>
    <row r="2499" spans="1:1">
      <c r="A2499">
        <v>2490</v>
      </c>
    </row>
    <row r="2500" spans="1:1">
      <c r="A2500">
        <v>2491</v>
      </c>
    </row>
    <row r="2501" spans="1:1">
      <c r="A2501">
        <v>2492</v>
      </c>
    </row>
    <row r="2502" spans="1:1">
      <c r="A2502">
        <v>2493</v>
      </c>
    </row>
    <row r="2503" spans="1:1">
      <c r="A2503">
        <v>2494</v>
      </c>
    </row>
    <row r="2504" spans="1:1">
      <c r="A2504">
        <v>2495</v>
      </c>
    </row>
    <row r="2505" spans="1:1">
      <c r="A2505">
        <v>2496</v>
      </c>
    </row>
    <row r="2506" spans="1:1">
      <c r="A2506">
        <v>2497</v>
      </c>
    </row>
    <row r="2507" spans="1:1">
      <c r="A2507">
        <v>2498</v>
      </c>
    </row>
    <row r="2508" spans="1:1">
      <c r="A2508">
        <v>2499</v>
      </c>
    </row>
    <row r="2509" spans="1:1">
      <c r="A2509">
        <v>2500</v>
      </c>
    </row>
    <row r="2510" spans="1:1">
      <c r="A2510">
        <v>2501</v>
      </c>
    </row>
    <row r="2511" spans="1:1">
      <c r="A2511">
        <v>2502</v>
      </c>
    </row>
    <row r="2512" spans="1:1">
      <c r="A2512">
        <v>2503</v>
      </c>
    </row>
    <row r="2513" spans="1:1">
      <c r="A2513">
        <v>2504</v>
      </c>
    </row>
    <row r="2514" spans="1:1">
      <c r="A2514">
        <v>2505</v>
      </c>
    </row>
    <row r="2515" spans="1:1">
      <c r="A2515">
        <v>2506</v>
      </c>
    </row>
    <row r="2516" spans="1:1">
      <c r="A2516">
        <v>2507</v>
      </c>
    </row>
    <row r="2517" spans="1:1">
      <c r="A2517">
        <v>2508</v>
      </c>
    </row>
    <row r="2518" spans="1:1">
      <c r="A2518">
        <v>2509</v>
      </c>
    </row>
    <row r="2519" spans="1:1">
      <c r="A2519">
        <v>2510</v>
      </c>
    </row>
    <row r="2520" spans="1:1">
      <c r="A2520">
        <v>2511</v>
      </c>
    </row>
    <row r="2521" spans="1:1">
      <c r="A2521">
        <v>2512</v>
      </c>
    </row>
    <row r="2522" spans="1:1">
      <c r="A2522">
        <v>2513</v>
      </c>
    </row>
    <row r="2523" spans="1:1">
      <c r="A2523">
        <v>2514</v>
      </c>
    </row>
    <row r="2524" spans="1:1">
      <c r="A2524">
        <v>2515</v>
      </c>
    </row>
    <row r="2525" spans="1:1">
      <c r="A2525">
        <v>2516</v>
      </c>
    </row>
    <row r="2526" spans="1:1">
      <c r="A2526">
        <v>2517</v>
      </c>
    </row>
    <row r="2527" spans="1:1">
      <c r="A2527">
        <v>2518</v>
      </c>
    </row>
    <row r="2528" spans="1:1">
      <c r="A2528">
        <v>2519</v>
      </c>
    </row>
    <row r="2529" spans="1:1">
      <c r="A2529">
        <v>2520</v>
      </c>
    </row>
    <row r="2530" spans="1:1">
      <c r="A2530">
        <v>2521</v>
      </c>
    </row>
    <row r="2531" spans="1:1">
      <c r="A2531">
        <v>2522</v>
      </c>
    </row>
    <row r="2532" spans="1:1">
      <c r="A2532">
        <v>2523</v>
      </c>
    </row>
    <row r="2533" spans="1:1">
      <c r="A2533">
        <v>2524</v>
      </c>
    </row>
    <row r="2534" spans="1:1">
      <c r="A2534">
        <v>2525</v>
      </c>
    </row>
    <row r="2535" spans="1:1">
      <c r="A2535">
        <v>2526</v>
      </c>
    </row>
    <row r="2536" spans="1:1">
      <c r="A2536">
        <v>2527</v>
      </c>
    </row>
    <row r="2537" spans="1:1">
      <c r="A2537">
        <v>2528</v>
      </c>
    </row>
    <row r="2538" spans="1:1">
      <c r="A2538">
        <v>2529</v>
      </c>
    </row>
    <row r="2539" spans="1:1">
      <c r="A2539">
        <v>2530</v>
      </c>
    </row>
    <row r="2540" spans="1:1">
      <c r="A2540">
        <v>2531</v>
      </c>
    </row>
    <row r="2541" spans="1:1">
      <c r="A2541">
        <v>2532</v>
      </c>
    </row>
    <row r="2542" spans="1:1">
      <c r="A2542">
        <v>2533</v>
      </c>
    </row>
    <row r="2543" spans="1:1">
      <c r="A2543">
        <v>2534</v>
      </c>
    </row>
    <row r="2544" spans="1:1">
      <c r="A2544">
        <v>2535</v>
      </c>
    </row>
    <row r="2545" spans="1:1">
      <c r="A2545">
        <v>2536</v>
      </c>
    </row>
    <row r="2546" spans="1:1">
      <c r="A2546">
        <v>2537</v>
      </c>
    </row>
    <row r="2547" spans="1:1">
      <c r="A2547">
        <v>2538</v>
      </c>
    </row>
    <row r="2548" spans="1:1">
      <c r="A2548">
        <v>2539</v>
      </c>
    </row>
    <row r="2549" spans="1:1">
      <c r="A2549">
        <v>2540</v>
      </c>
    </row>
    <row r="2550" spans="1:1">
      <c r="A2550">
        <v>2541</v>
      </c>
    </row>
    <row r="2551" spans="1:1">
      <c r="A2551">
        <v>2542</v>
      </c>
    </row>
    <row r="2552" spans="1:1">
      <c r="A2552">
        <v>2543</v>
      </c>
    </row>
    <row r="2553" spans="1:1">
      <c r="A2553">
        <v>2544</v>
      </c>
    </row>
    <row r="2554" spans="1:1">
      <c r="A2554">
        <v>2545</v>
      </c>
    </row>
    <row r="2555" spans="1:1">
      <c r="A2555">
        <v>2546</v>
      </c>
    </row>
    <row r="2556" spans="1:1">
      <c r="A2556">
        <v>2547</v>
      </c>
    </row>
    <row r="2557" spans="1:1">
      <c r="A2557">
        <v>2548</v>
      </c>
    </row>
    <row r="2558" spans="1:1">
      <c r="A2558">
        <v>2549</v>
      </c>
    </row>
    <row r="2559" spans="1:1">
      <c r="A2559">
        <v>2550</v>
      </c>
    </row>
    <row r="2560" spans="1:1">
      <c r="A2560">
        <v>2551</v>
      </c>
    </row>
    <row r="2561" spans="1:1">
      <c r="A2561">
        <v>2552</v>
      </c>
    </row>
    <row r="2562" spans="1:1">
      <c r="A2562">
        <v>2553</v>
      </c>
    </row>
    <row r="2563" spans="1:1">
      <c r="A2563">
        <v>2554</v>
      </c>
    </row>
    <row r="2564" spans="1:1">
      <c r="A2564">
        <v>2555</v>
      </c>
    </row>
    <row r="2565" spans="1:1">
      <c r="A2565">
        <v>2556</v>
      </c>
    </row>
    <row r="2566" spans="1:1">
      <c r="A2566">
        <v>2557</v>
      </c>
    </row>
    <row r="2567" spans="1:1">
      <c r="A2567">
        <v>2558</v>
      </c>
    </row>
    <row r="2568" spans="1:1">
      <c r="A2568">
        <v>2559</v>
      </c>
    </row>
    <row r="2569" spans="1:1">
      <c r="A2569">
        <v>2560</v>
      </c>
    </row>
    <row r="2570" spans="1:1">
      <c r="A2570">
        <v>2561</v>
      </c>
    </row>
    <row r="2571" spans="1:1">
      <c r="A2571">
        <v>2562</v>
      </c>
    </row>
    <row r="2572" spans="1:1">
      <c r="A2572">
        <v>2563</v>
      </c>
    </row>
    <row r="2573" spans="1:1">
      <c r="A2573">
        <v>2564</v>
      </c>
    </row>
    <row r="2574" spans="1:1">
      <c r="A2574">
        <v>2565</v>
      </c>
    </row>
    <row r="2575" spans="1:1">
      <c r="A2575">
        <v>2566</v>
      </c>
    </row>
    <row r="2576" spans="1:1">
      <c r="A2576">
        <v>2567</v>
      </c>
    </row>
    <row r="2577" spans="1:1">
      <c r="A2577">
        <v>2568</v>
      </c>
    </row>
    <row r="2578" spans="1:1">
      <c r="A2578">
        <v>2569</v>
      </c>
    </row>
    <row r="2579" spans="1:1">
      <c r="A2579">
        <v>2570</v>
      </c>
    </row>
    <row r="2580" spans="1:1">
      <c r="A2580">
        <v>2571</v>
      </c>
    </row>
    <row r="2581" spans="1:1">
      <c r="A2581">
        <v>2572</v>
      </c>
    </row>
    <row r="2582" spans="1:1">
      <c r="A2582">
        <v>2573</v>
      </c>
    </row>
    <row r="2583" spans="1:1">
      <c r="A2583">
        <v>2574</v>
      </c>
    </row>
    <row r="2584" spans="1:1">
      <c r="A2584">
        <v>2575</v>
      </c>
    </row>
    <row r="2585" spans="1:1">
      <c r="A2585">
        <v>2576</v>
      </c>
    </row>
    <row r="2586" spans="1:1">
      <c r="A2586">
        <v>2577</v>
      </c>
    </row>
    <row r="2587" spans="1:1">
      <c r="A2587">
        <v>2578</v>
      </c>
    </row>
    <row r="2588" spans="1:1">
      <c r="A2588">
        <v>2579</v>
      </c>
    </row>
    <row r="2589" spans="1:1">
      <c r="A2589">
        <v>2580</v>
      </c>
    </row>
    <row r="2590" spans="1:1">
      <c r="A2590">
        <v>2581</v>
      </c>
    </row>
    <row r="2591" spans="1:1">
      <c r="A2591">
        <v>2582</v>
      </c>
    </row>
    <row r="2592" spans="1:1">
      <c r="A2592">
        <v>2583</v>
      </c>
    </row>
    <row r="2593" spans="1:1">
      <c r="A2593">
        <v>2584</v>
      </c>
    </row>
    <row r="2594" spans="1:1">
      <c r="A2594">
        <v>2585</v>
      </c>
    </row>
    <row r="2595" spans="1:1">
      <c r="A2595">
        <v>2586</v>
      </c>
    </row>
    <row r="2596" spans="1:1">
      <c r="A2596">
        <v>2587</v>
      </c>
    </row>
    <row r="2597" spans="1:1">
      <c r="A2597">
        <v>2588</v>
      </c>
    </row>
    <row r="2598" spans="1:1">
      <c r="A2598">
        <v>2589</v>
      </c>
    </row>
    <row r="2599" spans="1:1">
      <c r="A2599">
        <v>2590</v>
      </c>
    </row>
    <row r="2600" spans="1:1">
      <c r="A2600">
        <v>2591</v>
      </c>
    </row>
    <row r="2601" spans="1:1">
      <c r="A2601">
        <v>2592</v>
      </c>
    </row>
    <row r="2602" spans="1:1">
      <c r="A2602">
        <v>2593</v>
      </c>
    </row>
    <row r="2603" spans="1:1">
      <c r="A2603">
        <v>2594</v>
      </c>
    </row>
    <row r="2604" spans="1:1">
      <c r="A2604">
        <v>2595</v>
      </c>
    </row>
    <row r="2605" spans="1:1">
      <c r="A2605">
        <v>2596</v>
      </c>
    </row>
    <row r="2606" spans="1:1">
      <c r="A2606">
        <v>2597</v>
      </c>
    </row>
    <row r="2607" spans="1:1">
      <c r="A2607">
        <v>2598</v>
      </c>
    </row>
    <row r="2608" spans="1:1">
      <c r="A2608">
        <v>2599</v>
      </c>
    </row>
    <row r="2609" spans="1:1">
      <c r="A2609">
        <v>2600</v>
      </c>
    </row>
    <row r="2610" spans="1:1">
      <c r="A2610">
        <v>2601</v>
      </c>
    </row>
    <row r="2611" spans="1:1">
      <c r="A2611">
        <v>2602</v>
      </c>
    </row>
    <row r="2612" spans="1:1">
      <c r="A2612">
        <v>2603</v>
      </c>
    </row>
    <row r="2613" spans="1:1">
      <c r="A2613">
        <v>2604</v>
      </c>
    </row>
    <row r="2614" spans="1:1">
      <c r="A2614">
        <v>2605</v>
      </c>
    </row>
    <row r="2615" spans="1:1">
      <c r="A2615">
        <v>2606</v>
      </c>
    </row>
    <row r="2616" spans="1:1">
      <c r="A2616">
        <v>2607</v>
      </c>
    </row>
    <row r="2617" spans="1:1">
      <c r="A2617">
        <v>2608</v>
      </c>
    </row>
    <row r="2618" spans="1:1">
      <c r="A2618">
        <v>2609</v>
      </c>
    </row>
    <row r="2619" spans="1:1">
      <c r="A2619">
        <v>2610</v>
      </c>
    </row>
    <row r="2620" spans="1:1">
      <c r="A2620">
        <v>2611</v>
      </c>
    </row>
    <row r="2621" spans="1:1">
      <c r="A2621">
        <v>2612</v>
      </c>
    </row>
    <row r="2622" spans="1:1">
      <c r="A2622">
        <v>2613</v>
      </c>
    </row>
    <row r="2623" spans="1:1">
      <c r="A2623">
        <v>2614</v>
      </c>
    </row>
    <row r="2624" spans="1:1">
      <c r="A2624">
        <v>2615</v>
      </c>
    </row>
    <row r="2625" spans="1:1">
      <c r="A2625">
        <v>2616</v>
      </c>
    </row>
    <row r="2626" spans="1:1">
      <c r="A2626">
        <v>2617</v>
      </c>
    </row>
    <row r="2627" spans="1:1">
      <c r="A2627">
        <v>2618</v>
      </c>
    </row>
    <row r="2628" spans="1:1">
      <c r="A2628">
        <v>2619</v>
      </c>
    </row>
    <row r="2629" spans="1:1">
      <c r="A2629">
        <v>2620</v>
      </c>
    </row>
    <row r="2630" spans="1:1">
      <c r="A2630">
        <v>2621</v>
      </c>
    </row>
    <row r="2631" spans="1:1">
      <c r="A2631">
        <v>2622</v>
      </c>
    </row>
    <row r="2632" spans="1:1">
      <c r="A2632">
        <v>2623</v>
      </c>
    </row>
    <row r="2633" spans="1:1">
      <c r="A2633">
        <v>2624</v>
      </c>
    </row>
    <row r="2634" spans="1:1">
      <c r="A2634">
        <v>2625</v>
      </c>
    </row>
    <row r="2635" spans="1:1">
      <c r="A2635">
        <v>2626</v>
      </c>
    </row>
    <row r="2636" spans="1:1">
      <c r="A2636">
        <v>2627</v>
      </c>
    </row>
    <row r="2637" spans="1:1">
      <c r="A2637">
        <v>2628</v>
      </c>
    </row>
    <row r="2638" spans="1:1">
      <c r="A2638">
        <v>2629</v>
      </c>
    </row>
    <row r="2639" spans="1:1">
      <c r="A2639">
        <v>2630</v>
      </c>
    </row>
    <row r="2640" spans="1:1">
      <c r="A2640">
        <v>2631</v>
      </c>
    </row>
    <row r="2641" spans="1:1">
      <c r="A2641">
        <v>2632</v>
      </c>
    </row>
    <row r="2642" spans="1:1">
      <c r="A2642">
        <v>2633</v>
      </c>
    </row>
    <row r="2643" spans="1:1">
      <c r="A2643">
        <v>2634</v>
      </c>
    </row>
    <row r="2644" spans="1:1">
      <c r="A2644">
        <v>2635</v>
      </c>
    </row>
    <row r="2645" spans="1:1">
      <c r="A2645">
        <v>2636</v>
      </c>
    </row>
    <row r="2646" spans="1:1">
      <c r="A2646">
        <v>2637</v>
      </c>
    </row>
    <row r="2647" spans="1:1">
      <c r="A2647">
        <v>2638</v>
      </c>
    </row>
    <row r="2648" spans="1:1">
      <c r="A2648">
        <v>2639</v>
      </c>
    </row>
    <row r="2649" spans="1:1">
      <c r="A2649">
        <v>2640</v>
      </c>
    </row>
    <row r="2650" spans="1:1">
      <c r="A2650">
        <v>2641</v>
      </c>
    </row>
    <row r="2651" spans="1:1">
      <c r="A2651">
        <v>2642</v>
      </c>
    </row>
    <row r="2652" spans="1:1">
      <c r="A2652">
        <v>2643</v>
      </c>
    </row>
    <row r="2653" spans="1:1">
      <c r="A2653">
        <v>2644</v>
      </c>
    </row>
    <row r="2654" spans="1:1">
      <c r="A2654">
        <v>2645</v>
      </c>
    </row>
    <row r="2655" spans="1:1">
      <c r="A2655">
        <v>2646</v>
      </c>
    </row>
    <row r="2656" spans="1:1">
      <c r="A2656">
        <v>2647</v>
      </c>
    </row>
    <row r="2657" spans="1:1">
      <c r="A2657">
        <v>2648</v>
      </c>
    </row>
    <row r="2658" spans="1:1">
      <c r="A2658">
        <v>2649</v>
      </c>
    </row>
    <row r="2659" spans="1:1">
      <c r="A2659">
        <v>2650</v>
      </c>
    </row>
    <row r="2660" spans="1:1">
      <c r="A2660">
        <v>2651</v>
      </c>
    </row>
    <row r="2661" spans="1:1">
      <c r="A2661">
        <v>2652</v>
      </c>
    </row>
    <row r="2662" spans="1:1">
      <c r="A2662">
        <v>2653</v>
      </c>
    </row>
    <row r="2663" spans="1:1">
      <c r="A2663">
        <v>2654</v>
      </c>
    </row>
    <row r="2664" spans="1:1">
      <c r="A2664">
        <v>2655</v>
      </c>
    </row>
    <row r="2665" spans="1:1">
      <c r="A2665">
        <v>2656</v>
      </c>
    </row>
    <row r="2666" spans="1:1">
      <c r="A2666">
        <v>2657</v>
      </c>
    </row>
    <row r="2667" spans="1:1">
      <c r="A2667">
        <v>2658</v>
      </c>
    </row>
    <row r="2668" spans="1:1">
      <c r="A2668">
        <v>2659</v>
      </c>
    </row>
    <row r="2669" spans="1:1">
      <c r="A2669">
        <v>2660</v>
      </c>
    </row>
    <row r="2670" spans="1:1">
      <c r="A2670">
        <v>2661</v>
      </c>
    </row>
    <row r="2671" spans="1:1">
      <c r="A2671">
        <v>2662</v>
      </c>
    </row>
    <row r="2672" spans="1:1">
      <c r="A2672">
        <v>2663</v>
      </c>
    </row>
    <row r="2673" spans="1:1">
      <c r="A2673">
        <v>2664</v>
      </c>
    </row>
    <row r="2674" spans="1:1">
      <c r="A2674">
        <v>2665</v>
      </c>
    </row>
    <row r="2675" spans="1:1">
      <c r="A2675">
        <v>2666</v>
      </c>
    </row>
    <row r="2676" spans="1:1">
      <c r="A2676">
        <v>2667</v>
      </c>
    </row>
    <row r="2677" spans="1:1">
      <c r="A2677">
        <v>2668</v>
      </c>
    </row>
    <row r="2678" spans="1:1">
      <c r="A2678">
        <v>2669</v>
      </c>
    </row>
    <row r="2679" spans="1:1">
      <c r="A2679">
        <v>2670</v>
      </c>
    </row>
    <row r="2680" spans="1:1">
      <c r="A2680">
        <v>2671</v>
      </c>
    </row>
    <row r="2681" spans="1:1">
      <c r="A2681">
        <v>2672</v>
      </c>
    </row>
    <row r="2682" spans="1:1">
      <c r="A2682">
        <v>2673</v>
      </c>
    </row>
    <row r="2683" spans="1:1">
      <c r="A2683">
        <v>2674</v>
      </c>
    </row>
    <row r="2684" spans="1:1">
      <c r="A2684">
        <v>2675</v>
      </c>
    </row>
    <row r="2685" spans="1:1">
      <c r="A2685">
        <v>2676</v>
      </c>
    </row>
    <row r="2686" spans="1:1">
      <c r="A2686">
        <v>2677</v>
      </c>
    </row>
    <row r="2687" spans="1:1">
      <c r="A2687">
        <v>2678</v>
      </c>
    </row>
    <row r="2688" spans="1:1">
      <c r="A2688">
        <v>2679</v>
      </c>
    </row>
    <row r="2689" spans="1:1">
      <c r="A2689">
        <v>2680</v>
      </c>
    </row>
    <row r="2690" spans="1:1">
      <c r="A2690">
        <v>2681</v>
      </c>
    </row>
    <row r="2691" spans="1:1">
      <c r="A2691">
        <v>2682</v>
      </c>
    </row>
    <row r="2692" spans="1:1">
      <c r="A2692">
        <v>2683</v>
      </c>
    </row>
    <row r="2693" spans="1:1">
      <c r="A2693">
        <v>2684</v>
      </c>
    </row>
    <row r="2694" spans="1:1">
      <c r="A2694">
        <v>2685</v>
      </c>
    </row>
    <row r="2695" spans="1:1">
      <c r="A2695">
        <v>2686</v>
      </c>
    </row>
    <row r="2696" spans="1:1">
      <c r="A2696">
        <v>2687</v>
      </c>
    </row>
    <row r="2697" spans="1:1">
      <c r="A2697">
        <v>2688</v>
      </c>
    </row>
    <row r="2698" spans="1:1">
      <c r="A2698">
        <v>2689</v>
      </c>
    </row>
    <row r="2699" spans="1:1">
      <c r="A2699">
        <v>2690</v>
      </c>
    </row>
    <row r="2700" spans="1:1">
      <c r="A2700">
        <v>2691</v>
      </c>
    </row>
    <row r="2701" spans="1:1">
      <c r="A2701">
        <v>2692</v>
      </c>
    </row>
    <row r="2702" spans="1:1">
      <c r="A2702">
        <v>2693</v>
      </c>
    </row>
    <row r="2703" spans="1:1">
      <c r="A2703">
        <v>2694</v>
      </c>
    </row>
    <row r="2704" spans="1:1">
      <c r="A2704">
        <v>2695</v>
      </c>
    </row>
    <row r="2705" spans="1:1">
      <c r="A2705">
        <v>2696</v>
      </c>
    </row>
    <row r="2706" spans="1:1">
      <c r="A2706">
        <v>2697</v>
      </c>
    </row>
    <row r="2707" spans="1:1">
      <c r="A2707">
        <v>2698</v>
      </c>
    </row>
    <row r="2708" spans="1:1">
      <c r="A2708">
        <v>2699</v>
      </c>
    </row>
    <row r="2709" spans="1:1">
      <c r="A2709">
        <v>2700</v>
      </c>
    </row>
    <row r="2710" spans="1:1">
      <c r="A2710">
        <v>2701</v>
      </c>
    </row>
    <row r="2711" spans="1:1">
      <c r="A2711">
        <v>2702</v>
      </c>
    </row>
    <row r="2712" spans="1:1">
      <c r="A2712">
        <v>2703</v>
      </c>
    </row>
    <row r="2713" spans="1:1">
      <c r="A2713">
        <v>2704</v>
      </c>
    </row>
    <row r="2714" spans="1:1">
      <c r="A2714">
        <v>2705</v>
      </c>
    </row>
    <row r="2715" spans="1:1">
      <c r="A2715">
        <v>2706</v>
      </c>
    </row>
    <row r="2716" spans="1:1">
      <c r="A2716">
        <v>2707</v>
      </c>
    </row>
    <row r="2717" spans="1:1">
      <c r="A2717">
        <v>2708</v>
      </c>
    </row>
    <row r="2718" spans="1:1">
      <c r="A2718">
        <v>2709</v>
      </c>
    </row>
    <row r="2719" spans="1:1">
      <c r="A2719">
        <v>2710</v>
      </c>
    </row>
    <row r="2720" spans="1:1">
      <c r="A2720">
        <v>2711</v>
      </c>
    </row>
    <row r="2721" spans="1:1">
      <c r="A2721">
        <v>2712</v>
      </c>
    </row>
    <row r="2722" spans="1:1">
      <c r="A2722">
        <v>2713</v>
      </c>
    </row>
    <row r="2723" spans="1:1">
      <c r="A2723">
        <v>2714</v>
      </c>
    </row>
    <row r="2724" spans="1:1">
      <c r="A2724">
        <v>2715</v>
      </c>
    </row>
    <row r="2725" spans="1:1">
      <c r="A2725">
        <v>2716</v>
      </c>
    </row>
    <row r="2726" spans="1:1">
      <c r="A2726">
        <v>2717</v>
      </c>
    </row>
    <row r="2727" spans="1:1">
      <c r="A2727">
        <v>2718</v>
      </c>
    </row>
    <row r="2728" spans="1:1">
      <c r="A2728">
        <v>2719</v>
      </c>
    </row>
    <row r="2729" spans="1:1">
      <c r="A2729">
        <v>2720</v>
      </c>
    </row>
    <row r="2730" spans="1:1">
      <c r="A2730">
        <v>2721</v>
      </c>
    </row>
    <row r="2731" spans="1:1">
      <c r="A2731">
        <v>2722</v>
      </c>
    </row>
    <row r="2732" spans="1:1">
      <c r="A2732">
        <v>2723</v>
      </c>
    </row>
    <row r="2733" spans="1:1">
      <c r="A2733">
        <v>2724</v>
      </c>
    </row>
    <row r="2734" spans="1:1">
      <c r="A2734">
        <v>2725</v>
      </c>
    </row>
    <row r="2735" spans="1:1">
      <c r="A2735">
        <v>2726</v>
      </c>
    </row>
    <row r="2736" spans="1:1">
      <c r="A2736">
        <v>2727</v>
      </c>
    </row>
    <row r="2737" spans="1:1">
      <c r="A2737">
        <v>2728</v>
      </c>
    </row>
    <row r="2738" spans="1:1">
      <c r="A2738">
        <v>2729</v>
      </c>
    </row>
    <row r="2739" spans="1:1">
      <c r="A2739">
        <v>2730</v>
      </c>
    </row>
    <row r="2740" spans="1:1">
      <c r="A2740">
        <v>2731</v>
      </c>
    </row>
    <row r="2741" spans="1:1">
      <c r="A2741">
        <v>2732</v>
      </c>
    </row>
    <row r="2742" spans="1:1">
      <c r="A2742">
        <v>2733</v>
      </c>
    </row>
    <row r="2743" spans="1:1">
      <c r="A2743">
        <v>2734</v>
      </c>
    </row>
    <row r="2744" spans="1:1">
      <c r="A2744">
        <v>2735</v>
      </c>
    </row>
    <row r="2745" spans="1:1">
      <c r="A2745">
        <v>2736</v>
      </c>
    </row>
    <row r="2746" spans="1:1">
      <c r="A2746">
        <v>2737</v>
      </c>
    </row>
    <row r="2747" spans="1:1">
      <c r="A2747">
        <v>2738</v>
      </c>
    </row>
    <row r="2748" spans="1:1">
      <c r="A2748">
        <v>2739</v>
      </c>
    </row>
    <row r="2749" spans="1:1">
      <c r="A2749">
        <v>2740</v>
      </c>
    </row>
    <row r="2750" spans="1:1">
      <c r="A2750">
        <v>2741</v>
      </c>
    </row>
    <row r="2751" spans="1:1">
      <c r="A2751">
        <v>2742</v>
      </c>
    </row>
    <row r="2752" spans="1:1">
      <c r="A2752">
        <v>2743</v>
      </c>
    </row>
    <row r="2753" spans="1:1">
      <c r="A2753">
        <v>2744</v>
      </c>
    </row>
    <row r="2754" spans="1:1">
      <c r="A2754">
        <v>2745</v>
      </c>
    </row>
    <row r="2755" spans="1:1">
      <c r="A2755">
        <v>2746</v>
      </c>
    </row>
    <row r="2756" spans="1:1">
      <c r="A2756">
        <v>2747</v>
      </c>
    </row>
    <row r="2757" spans="1:1">
      <c r="A2757">
        <v>2748</v>
      </c>
    </row>
    <row r="2758" spans="1:1">
      <c r="A2758">
        <v>2749</v>
      </c>
    </row>
    <row r="2759" spans="1:1">
      <c r="A2759">
        <v>2750</v>
      </c>
    </row>
    <row r="2760" spans="1:1">
      <c r="A2760">
        <v>2751</v>
      </c>
    </row>
    <row r="2761" spans="1:1">
      <c r="A2761">
        <v>2752</v>
      </c>
    </row>
    <row r="2762" spans="1:1">
      <c r="A2762">
        <v>2753</v>
      </c>
    </row>
    <row r="2763" spans="1:1">
      <c r="A2763">
        <v>2754</v>
      </c>
    </row>
    <row r="2764" spans="1:1">
      <c r="A2764">
        <v>2755</v>
      </c>
    </row>
    <row r="2765" spans="1:1">
      <c r="A2765">
        <v>2756</v>
      </c>
    </row>
    <row r="2766" spans="1:1">
      <c r="A2766">
        <v>2757</v>
      </c>
    </row>
    <row r="2767" spans="1:1">
      <c r="A2767">
        <v>2758</v>
      </c>
    </row>
    <row r="2768" spans="1:1">
      <c r="A2768">
        <v>2759</v>
      </c>
    </row>
    <row r="2769" spans="1:1">
      <c r="A2769">
        <v>2760</v>
      </c>
    </row>
    <row r="2770" spans="1:1">
      <c r="A2770">
        <v>2761</v>
      </c>
    </row>
    <row r="2771" spans="1:1">
      <c r="A2771">
        <v>2762</v>
      </c>
    </row>
    <row r="2772" spans="1:1">
      <c r="A2772">
        <v>2763</v>
      </c>
    </row>
    <row r="2773" spans="1:1">
      <c r="A2773">
        <v>2764</v>
      </c>
    </row>
    <row r="2774" spans="1:1">
      <c r="A2774">
        <v>2765</v>
      </c>
    </row>
    <row r="2775" spans="1:1">
      <c r="A2775">
        <v>2766</v>
      </c>
    </row>
    <row r="2776" spans="1:1">
      <c r="A2776">
        <v>2767</v>
      </c>
    </row>
    <row r="2777" spans="1:1">
      <c r="A2777">
        <v>2768</v>
      </c>
    </row>
    <row r="2778" spans="1:1">
      <c r="A2778">
        <v>2769</v>
      </c>
    </row>
    <row r="2779" spans="1:1">
      <c r="A2779">
        <v>2770</v>
      </c>
    </row>
    <row r="2780" spans="1:1">
      <c r="A2780">
        <v>2771</v>
      </c>
    </row>
    <row r="2781" spans="1:1">
      <c r="A2781">
        <v>2772</v>
      </c>
    </row>
    <row r="2782" spans="1:1">
      <c r="A2782">
        <v>2773</v>
      </c>
    </row>
    <row r="2783" spans="1:1">
      <c r="A2783">
        <v>2774</v>
      </c>
    </row>
    <row r="2784" spans="1:1">
      <c r="A2784">
        <v>2775</v>
      </c>
    </row>
    <row r="2785" spans="1:1">
      <c r="A2785">
        <v>2776</v>
      </c>
    </row>
    <row r="2786" spans="1:1">
      <c r="A2786">
        <v>2777</v>
      </c>
    </row>
    <row r="2787" spans="1:1">
      <c r="A2787">
        <v>2778</v>
      </c>
    </row>
    <row r="2788" spans="1:1">
      <c r="A2788">
        <v>2779</v>
      </c>
    </row>
    <row r="2789" spans="1:1">
      <c r="A2789">
        <v>2780</v>
      </c>
    </row>
    <row r="2790" spans="1:1">
      <c r="A2790">
        <v>2781</v>
      </c>
    </row>
    <row r="2791" spans="1:1">
      <c r="A2791">
        <v>2782</v>
      </c>
    </row>
    <row r="2792" spans="1:1">
      <c r="A2792">
        <v>2783</v>
      </c>
    </row>
    <row r="2793" spans="1:1">
      <c r="A2793">
        <v>2784</v>
      </c>
    </row>
    <row r="2794" spans="1:1">
      <c r="A2794">
        <v>2785</v>
      </c>
    </row>
    <row r="2795" spans="1:1">
      <c r="A2795">
        <v>2786</v>
      </c>
    </row>
    <row r="2796" spans="1:1">
      <c r="A2796">
        <v>2787</v>
      </c>
    </row>
    <row r="2797" spans="1:1">
      <c r="A2797">
        <v>2788</v>
      </c>
    </row>
    <row r="2798" spans="1:1">
      <c r="A2798">
        <v>2789</v>
      </c>
    </row>
    <row r="2799" spans="1:1">
      <c r="A2799">
        <v>2790</v>
      </c>
    </row>
    <row r="2800" spans="1:1">
      <c r="A2800">
        <v>2791</v>
      </c>
    </row>
    <row r="2801" spans="1:1">
      <c r="A2801">
        <v>2792</v>
      </c>
    </row>
    <row r="2802" spans="1:1">
      <c r="A2802">
        <v>2793</v>
      </c>
    </row>
    <row r="2803" spans="1:1">
      <c r="A2803">
        <v>2794</v>
      </c>
    </row>
    <row r="2804" spans="1:1">
      <c r="A2804">
        <v>2795</v>
      </c>
    </row>
    <row r="2805" spans="1:1">
      <c r="A2805">
        <v>2796</v>
      </c>
    </row>
    <row r="2806" spans="1:1">
      <c r="A2806">
        <v>2797</v>
      </c>
    </row>
    <row r="2807" spans="1:1">
      <c r="A2807">
        <v>2798</v>
      </c>
    </row>
    <row r="2808" spans="1:1">
      <c r="A2808">
        <v>2799</v>
      </c>
    </row>
    <row r="2809" spans="1:1">
      <c r="A2809">
        <v>2800</v>
      </c>
    </row>
    <row r="2810" spans="1:1">
      <c r="A2810">
        <v>2801</v>
      </c>
    </row>
    <row r="2811" spans="1:1">
      <c r="A2811">
        <v>2802</v>
      </c>
    </row>
    <row r="2812" spans="1:1">
      <c r="A2812">
        <v>2803</v>
      </c>
    </row>
    <row r="2813" spans="1:1">
      <c r="A2813">
        <v>2804</v>
      </c>
    </row>
    <row r="2814" spans="1:1">
      <c r="A2814">
        <v>2805</v>
      </c>
    </row>
    <row r="2815" spans="1:1">
      <c r="A2815">
        <v>2806</v>
      </c>
    </row>
    <row r="2816" spans="1:1">
      <c r="A2816">
        <v>2807</v>
      </c>
    </row>
    <row r="2817" spans="1:1">
      <c r="A2817">
        <v>2808</v>
      </c>
    </row>
    <row r="2818" spans="1:1">
      <c r="A2818">
        <v>2809</v>
      </c>
    </row>
    <row r="2819" spans="1:1">
      <c r="A2819">
        <v>2810</v>
      </c>
    </row>
    <row r="2820" spans="1:1">
      <c r="A2820">
        <v>2811</v>
      </c>
    </row>
    <row r="2821" spans="1:1">
      <c r="A2821">
        <v>2812</v>
      </c>
    </row>
    <row r="2822" spans="1:1">
      <c r="A2822">
        <v>2813</v>
      </c>
    </row>
    <row r="2823" spans="1:1">
      <c r="A2823">
        <v>2814</v>
      </c>
    </row>
    <row r="2824" spans="1:1">
      <c r="A2824">
        <v>2815</v>
      </c>
    </row>
    <row r="2825" spans="1:1">
      <c r="A2825">
        <v>2816</v>
      </c>
    </row>
    <row r="2826" spans="1:1">
      <c r="A2826">
        <v>2817</v>
      </c>
    </row>
    <row r="2827" spans="1:1">
      <c r="A2827">
        <v>2818</v>
      </c>
    </row>
    <row r="2828" spans="1:1">
      <c r="A2828">
        <v>2819</v>
      </c>
    </row>
    <row r="2829" spans="1:1">
      <c r="A2829">
        <v>2820</v>
      </c>
    </row>
    <row r="2830" spans="1:1">
      <c r="A2830">
        <v>2821</v>
      </c>
    </row>
    <row r="2831" spans="1:1">
      <c r="A2831">
        <v>2822</v>
      </c>
    </row>
    <row r="2832" spans="1:1">
      <c r="A2832">
        <v>2823</v>
      </c>
    </row>
    <row r="2833" spans="1:1">
      <c r="A2833">
        <v>2824</v>
      </c>
    </row>
    <row r="2834" spans="1:1">
      <c r="A2834">
        <v>2825</v>
      </c>
    </row>
    <row r="2835" spans="1:1">
      <c r="A2835">
        <v>2826</v>
      </c>
    </row>
    <row r="2836" spans="1:1">
      <c r="A2836">
        <v>2827</v>
      </c>
    </row>
    <row r="2837" spans="1:1">
      <c r="A2837">
        <v>2828</v>
      </c>
    </row>
    <row r="2838" spans="1:1">
      <c r="A2838">
        <v>2829</v>
      </c>
    </row>
    <row r="2839" spans="1:1">
      <c r="A2839">
        <v>2830</v>
      </c>
    </row>
    <row r="2840" spans="1:1">
      <c r="A2840">
        <v>2831</v>
      </c>
    </row>
    <row r="2841" spans="1:1">
      <c r="A2841">
        <v>2832</v>
      </c>
    </row>
    <row r="2842" spans="1:1">
      <c r="A2842">
        <v>2833</v>
      </c>
    </row>
    <row r="2843" spans="1:1">
      <c r="A2843">
        <v>2834</v>
      </c>
    </row>
    <row r="2844" spans="1:1">
      <c r="A2844">
        <v>2835</v>
      </c>
    </row>
    <row r="2845" spans="1:1">
      <c r="A2845">
        <v>2836</v>
      </c>
    </row>
    <row r="2846" spans="1:1">
      <c r="A2846">
        <v>2837</v>
      </c>
    </row>
    <row r="2847" spans="1:1">
      <c r="A2847">
        <v>2838</v>
      </c>
    </row>
    <row r="2848" spans="1:1">
      <c r="A2848">
        <v>2839</v>
      </c>
    </row>
    <row r="2849" spans="1:1">
      <c r="A2849">
        <v>2840</v>
      </c>
    </row>
    <row r="2850" spans="1:1">
      <c r="A2850">
        <v>2841</v>
      </c>
    </row>
    <row r="2851" spans="1:1">
      <c r="A2851">
        <v>2842</v>
      </c>
    </row>
    <row r="2852" spans="1:1">
      <c r="A2852">
        <v>2843</v>
      </c>
    </row>
    <row r="2853" spans="1:1">
      <c r="A2853">
        <v>2844</v>
      </c>
    </row>
    <row r="2854" spans="1:1">
      <c r="A2854">
        <v>2845</v>
      </c>
    </row>
    <row r="2855" spans="1:1">
      <c r="A2855">
        <v>2846</v>
      </c>
    </row>
    <row r="2856" spans="1:1">
      <c r="A2856">
        <v>2847</v>
      </c>
    </row>
    <row r="2857" spans="1:1">
      <c r="A2857">
        <v>2848</v>
      </c>
    </row>
    <row r="2858" spans="1:1">
      <c r="A2858">
        <v>2849</v>
      </c>
    </row>
    <row r="2859" spans="1:1">
      <c r="A2859">
        <v>2850</v>
      </c>
    </row>
    <row r="2860" spans="1:1">
      <c r="A2860">
        <v>2851</v>
      </c>
    </row>
    <row r="2861" spans="1:1">
      <c r="A2861">
        <v>2852</v>
      </c>
    </row>
    <row r="2862" spans="1:1">
      <c r="A2862">
        <v>2853</v>
      </c>
    </row>
    <row r="2863" spans="1:1">
      <c r="A2863">
        <v>2854</v>
      </c>
    </row>
    <row r="2864" spans="1:1">
      <c r="A2864">
        <v>2855</v>
      </c>
    </row>
    <row r="2865" spans="1:1">
      <c r="A2865">
        <v>2856</v>
      </c>
    </row>
    <row r="2866" spans="1:1">
      <c r="A2866">
        <v>2857</v>
      </c>
    </row>
    <row r="2867" spans="1:1">
      <c r="A2867">
        <v>2858</v>
      </c>
    </row>
    <row r="2868" spans="1:1">
      <c r="A2868">
        <v>2859</v>
      </c>
    </row>
    <row r="2869" spans="1:1">
      <c r="A2869">
        <v>2860</v>
      </c>
    </row>
    <row r="2870" spans="1:1">
      <c r="A2870">
        <v>2861</v>
      </c>
    </row>
    <row r="2871" spans="1:1">
      <c r="A2871">
        <v>2862</v>
      </c>
    </row>
    <row r="2872" spans="1:1">
      <c r="A2872">
        <v>2863</v>
      </c>
    </row>
    <row r="2873" spans="1:1">
      <c r="A2873">
        <v>2864</v>
      </c>
    </row>
    <row r="2874" spans="1:1">
      <c r="A2874">
        <v>2865</v>
      </c>
    </row>
    <row r="2875" spans="1:1">
      <c r="A2875">
        <v>2866</v>
      </c>
    </row>
    <row r="2876" spans="1:1">
      <c r="A2876">
        <v>2867</v>
      </c>
    </row>
    <row r="2877" spans="1:1">
      <c r="A2877">
        <v>2868</v>
      </c>
    </row>
    <row r="2878" spans="1:1">
      <c r="A2878">
        <v>2869</v>
      </c>
    </row>
    <row r="2879" spans="1:1">
      <c r="A2879">
        <v>2870</v>
      </c>
    </row>
    <row r="2880" spans="1:1">
      <c r="A2880">
        <v>2871</v>
      </c>
    </row>
    <row r="2881" spans="1:1">
      <c r="A2881">
        <v>2872</v>
      </c>
    </row>
    <row r="2882" spans="1:1">
      <c r="A2882">
        <v>2873</v>
      </c>
    </row>
    <row r="2883" spans="1:1">
      <c r="A2883">
        <v>2874</v>
      </c>
    </row>
    <row r="2884" spans="1:1">
      <c r="A2884">
        <v>2875</v>
      </c>
    </row>
    <row r="2885" spans="1:1">
      <c r="A2885">
        <v>2876</v>
      </c>
    </row>
    <row r="2886" spans="1:1">
      <c r="A2886">
        <v>2877</v>
      </c>
    </row>
    <row r="2887" spans="1:1">
      <c r="A2887">
        <v>2878</v>
      </c>
    </row>
    <row r="2888" spans="1:1">
      <c r="A2888">
        <v>2879</v>
      </c>
    </row>
    <row r="2889" spans="1:1">
      <c r="A2889">
        <v>2880</v>
      </c>
    </row>
    <row r="2890" spans="1:1">
      <c r="A2890">
        <v>2881</v>
      </c>
    </row>
    <row r="2891" spans="1:1">
      <c r="A2891">
        <v>2882</v>
      </c>
    </row>
    <row r="2892" spans="1:1">
      <c r="A2892">
        <v>2883</v>
      </c>
    </row>
    <row r="2893" spans="1:1">
      <c r="A2893">
        <v>2884</v>
      </c>
    </row>
    <row r="2894" spans="1:1">
      <c r="A2894">
        <v>2885</v>
      </c>
    </row>
    <row r="2895" spans="1:1">
      <c r="A2895">
        <v>2886</v>
      </c>
    </row>
    <row r="2896" spans="1:1">
      <c r="A2896">
        <v>2887</v>
      </c>
    </row>
    <row r="2897" spans="1:1">
      <c r="A2897">
        <v>2888</v>
      </c>
    </row>
    <row r="2898" spans="1:1">
      <c r="A2898">
        <v>2889</v>
      </c>
    </row>
    <row r="2899" spans="1:1">
      <c r="A2899">
        <v>2890</v>
      </c>
    </row>
    <row r="2900" spans="1:1">
      <c r="A2900">
        <v>2891</v>
      </c>
    </row>
    <row r="2901" spans="1:1">
      <c r="A2901">
        <v>2892</v>
      </c>
    </row>
    <row r="2902" spans="1:1">
      <c r="A2902">
        <v>2893</v>
      </c>
    </row>
    <row r="2903" spans="1:1">
      <c r="A2903">
        <v>2894</v>
      </c>
    </row>
    <row r="2904" spans="1:1">
      <c r="A2904">
        <v>2895</v>
      </c>
    </row>
    <row r="2905" spans="1:1">
      <c r="A2905">
        <v>2896</v>
      </c>
    </row>
    <row r="2906" spans="1:1">
      <c r="A2906">
        <v>2897</v>
      </c>
    </row>
    <row r="2907" spans="1:1">
      <c r="A2907">
        <v>2898</v>
      </c>
    </row>
    <row r="2908" spans="1:1">
      <c r="A2908">
        <v>2899</v>
      </c>
    </row>
    <row r="2909" spans="1:1">
      <c r="A2909">
        <v>2900</v>
      </c>
    </row>
    <row r="2910" spans="1:1">
      <c r="A2910">
        <v>2901</v>
      </c>
    </row>
    <row r="2911" spans="1:1">
      <c r="A2911">
        <v>2902</v>
      </c>
    </row>
    <row r="2912" spans="1:1">
      <c r="A2912">
        <v>2903</v>
      </c>
    </row>
    <row r="2913" spans="1:1">
      <c r="A2913">
        <v>2904</v>
      </c>
    </row>
    <row r="2914" spans="1:1">
      <c r="A2914">
        <v>2905</v>
      </c>
    </row>
    <row r="2915" spans="1:1">
      <c r="A2915">
        <v>2906</v>
      </c>
    </row>
    <row r="2916" spans="1:1">
      <c r="A2916">
        <v>2907</v>
      </c>
    </row>
    <row r="2917" spans="1:1">
      <c r="A2917">
        <v>2908</v>
      </c>
    </row>
    <row r="2918" spans="1:1">
      <c r="A2918">
        <v>2909</v>
      </c>
    </row>
    <row r="2919" spans="1:1">
      <c r="A2919">
        <v>2910</v>
      </c>
    </row>
    <row r="2920" spans="1:1">
      <c r="A2920">
        <v>2911</v>
      </c>
    </row>
    <row r="2921" spans="1:1">
      <c r="A2921">
        <v>2912</v>
      </c>
    </row>
    <row r="2922" spans="1:1">
      <c r="A2922">
        <v>2913</v>
      </c>
    </row>
    <row r="2923" spans="1:1">
      <c r="A2923">
        <v>2914</v>
      </c>
    </row>
    <row r="2924" spans="1:1">
      <c r="A2924">
        <v>2915</v>
      </c>
    </row>
    <row r="2925" spans="1:1">
      <c r="A2925">
        <v>2916</v>
      </c>
    </row>
    <row r="2926" spans="1:1">
      <c r="A2926">
        <v>2917</v>
      </c>
    </row>
    <row r="2927" spans="1:1">
      <c r="A2927">
        <v>2918</v>
      </c>
    </row>
    <row r="2928" spans="1:1">
      <c r="A2928">
        <v>2919</v>
      </c>
    </row>
    <row r="2929" spans="1:1">
      <c r="A2929">
        <v>2920</v>
      </c>
    </row>
    <row r="2930" spans="1:1">
      <c r="A2930">
        <v>2921</v>
      </c>
    </row>
    <row r="2931" spans="1:1">
      <c r="A2931">
        <v>2922</v>
      </c>
    </row>
    <row r="2932" spans="1:1">
      <c r="A2932">
        <v>2923</v>
      </c>
    </row>
    <row r="2933" spans="1:1">
      <c r="A2933">
        <v>2924</v>
      </c>
    </row>
    <row r="2934" spans="1:1">
      <c r="A2934">
        <v>2925</v>
      </c>
    </row>
    <row r="2935" spans="1:1">
      <c r="A2935">
        <v>2926</v>
      </c>
    </row>
    <row r="2936" spans="1:1">
      <c r="A2936">
        <v>2927</v>
      </c>
    </row>
    <row r="2937" spans="1:1">
      <c r="A2937">
        <v>2928</v>
      </c>
    </row>
    <row r="2938" spans="1:1">
      <c r="A2938">
        <v>2929</v>
      </c>
    </row>
    <row r="2939" spans="1:1">
      <c r="A2939">
        <v>2930</v>
      </c>
    </row>
    <row r="2940" spans="1:1">
      <c r="A2940">
        <v>2931</v>
      </c>
    </row>
    <row r="2941" spans="1:1">
      <c r="A2941">
        <v>2932</v>
      </c>
    </row>
    <row r="2942" spans="1:1">
      <c r="A2942">
        <v>2933</v>
      </c>
    </row>
    <row r="2943" spans="1:1">
      <c r="A2943">
        <v>2934</v>
      </c>
    </row>
    <row r="2944" spans="1:1">
      <c r="A2944">
        <v>2935</v>
      </c>
    </row>
    <row r="2945" spans="1:1">
      <c r="A2945">
        <v>2936</v>
      </c>
    </row>
    <row r="2946" spans="1:1">
      <c r="A2946">
        <v>2937</v>
      </c>
    </row>
    <row r="2947" spans="1:1">
      <c r="A2947">
        <v>2938</v>
      </c>
    </row>
    <row r="2948" spans="1:1">
      <c r="A2948">
        <v>2939</v>
      </c>
    </row>
    <row r="2949" spans="1:1">
      <c r="A2949">
        <v>2940</v>
      </c>
    </row>
    <row r="2950" spans="1:1">
      <c r="A2950">
        <v>2941</v>
      </c>
    </row>
    <row r="2951" spans="1:1">
      <c r="A2951">
        <v>2942</v>
      </c>
    </row>
    <row r="2952" spans="1:1">
      <c r="A2952">
        <v>2943</v>
      </c>
    </row>
    <row r="2953" spans="1:1">
      <c r="A2953">
        <v>2944</v>
      </c>
    </row>
    <row r="2954" spans="1:1">
      <c r="A2954">
        <v>2945</v>
      </c>
    </row>
    <row r="2955" spans="1:1">
      <c r="A2955">
        <v>2946</v>
      </c>
    </row>
    <row r="2956" spans="1:1">
      <c r="A2956">
        <v>2947</v>
      </c>
    </row>
    <row r="2957" spans="1:1">
      <c r="A2957">
        <v>2948</v>
      </c>
    </row>
    <row r="2958" spans="1:1">
      <c r="A2958">
        <v>2949</v>
      </c>
    </row>
    <row r="2959" spans="1:1">
      <c r="A2959">
        <v>2950</v>
      </c>
    </row>
    <row r="2960" spans="1:1">
      <c r="A2960">
        <v>2951</v>
      </c>
    </row>
    <row r="2961" spans="1:1">
      <c r="A2961">
        <v>2952</v>
      </c>
    </row>
    <row r="2962" spans="1:1">
      <c r="A2962">
        <v>2953</v>
      </c>
    </row>
    <row r="2963" spans="1:1">
      <c r="A2963">
        <v>2954</v>
      </c>
    </row>
    <row r="2964" spans="1:1">
      <c r="A2964">
        <v>2955</v>
      </c>
    </row>
    <row r="2965" spans="1:1">
      <c r="A2965">
        <v>2956</v>
      </c>
    </row>
    <row r="2966" spans="1:1">
      <c r="A2966">
        <v>2957</v>
      </c>
    </row>
    <row r="2967" spans="1:1">
      <c r="A2967">
        <v>2958</v>
      </c>
    </row>
    <row r="2968" spans="1:1">
      <c r="A2968">
        <v>2959</v>
      </c>
    </row>
    <row r="2969" spans="1:1">
      <c r="A2969">
        <v>2960</v>
      </c>
    </row>
    <row r="2970" spans="1:1">
      <c r="A2970">
        <v>2961</v>
      </c>
    </row>
    <row r="2971" spans="1:1">
      <c r="A2971">
        <v>2962</v>
      </c>
    </row>
    <row r="2972" spans="1:1">
      <c r="A2972">
        <v>2963</v>
      </c>
    </row>
    <row r="2973" spans="1:1">
      <c r="A2973">
        <v>2964</v>
      </c>
    </row>
    <row r="2974" spans="1:1">
      <c r="A2974">
        <v>2965</v>
      </c>
    </row>
    <row r="2975" spans="1:1">
      <c r="A2975">
        <v>2966</v>
      </c>
    </row>
    <row r="2976" spans="1:1">
      <c r="A2976">
        <v>2967</v>
      </c>
    </row>
    <row r="2977" spans="1:1">
      <c r="A2977">
        <v>2968</v>
      </c>
    </row>
    <row r="2978" spans="1:1">
      <c r="A2978">
        <v>2969</v>
      </c>
    </row>
    <row r="2979" spans="1:1">
      <c r="A2979">
        <v>2970</v>
      </c>
    </row>
    <row r="2980" spans="1:1">
      <c r="A2980">
        <v>2971</v>
      </c>
    </row>
    <row r="2981" spans="1:1">
      <c r="A2981">
        <v>2972</v>
      </c>
    </row>
    <row r="2982" spans="1:1">
      <c r="A2982">
        <v>2973</v>
      </c>
    </row>
    <row r="2983" spans="1:1">
      <c r="A2983">
        <v>2974</v>
      </c>
    </row>
    <row r="2984" spans="1:1">
      <c r="A2984">
        <v>2975</v>
      </c>
    </row>
    <row r="2985" spans="1:1">
      <c r="A2985">
        <v>2976</v>
      </c>
    </row>
    <row r="2986" spans="1:1">
      <c r="A2986">
        <v>2977</v>
      </c>
    </row>
    <row r="2987" spans="1:1">
      <c r="A2987">
        <v>2978</v>
      </c>
    </row>
    <row r="2988" spans="1:1">
      <c r="A2988">
        <v>2979</v>
      </c>
    </row>
    <row r="2989" spans="1:1">
      <c r="A2989">
        <v>2980</v>
      </c>
    </row>
    <row r="2990" spans="1:1">
      <c r="A2990">
        <v>2981</v>
      </c>
    </row>
    <row r="2991" spans="1:1">
      <c r="A2991">
        <v>2982</v>
      </c>
    </row>
    <row r="2992" spans="1:1">
      <c r="A2992">
        <v>2983</v>
      </c>
    </row>
    <row r="2993" spans="1:1">
      <c r="A2993">
        <v>2984</v>
      </c>
    </row>
    <row r="2994" spans="1:1">
      <c r="A2994">
        <v>2985</v>
      </c>
    </row>
    <row r="2995" spans="1:1">
      <c r="A2995">
        <v>2986</v>
      </c>
    </row>
    <row r="2996" spans="1:1">
      <c r="A2996">
        <v>2987</v>
      </c>
    </row>
    <row r="2997" spans="1:1">
      <c r="A2997">
        <v>2988</v>
      </c>
    </row>
    <row r="2998" spans="1:1">
      <c r="A2998">
        <v>2989</v>
      </c>
    </row>
    <row r="2999" spans="1:1">
      <c r="A2999">
        <v>2990</v>
      </c>
    </row>
    <row r="3000" spans="1:1">
      <c r="A3000">
        <v>2991</v>
      </c>
    </row>
    <row r="3001" spans="1:1">
      <c r="A3001">
        <v>2992</v>
      </c>
    </row>
    <row r="3002" spans="1:1">
      <c r="A3002">
        <v>2993</v>
      </c>
    </row>
    <row r="3003" spans="1:1">
      <c r="A3003">
        <v>2994</v>
      </c>
    </row>
    <row r="3004" spans="1:1">
      <c r="A3004">
        <v>2995</v>
      </c>
    </row>
    <row r="3005" spans="1:1">
      <c r="A3005">
        <v>2996</v>
      </c>
    </row>
    <row r="3006" spans="1:1">
      <c r="A3006">
        <v>2997</v>
      </c>
    </row>
    <row r="3007" spans="1:1">
      <c r="A3007">
        <v>2998</v>
      </c>
    </row>
    <row r="3008" spans="1:1">
      <c r="A3008">
        <v>2999</v>
      </c>
    </row>
    <row r="3009" spans="1:1">
      <c r="A3009">
        <v>3000</v>
      </c>
    </row>
    <row r="3010" spans="1:1">
      <c r="A3010">
        <v>3001</v>
      </c>
    </row>
    <row r="3011" spans="1:1">
      <c r="A3011">
        <v>3002</v>
      </c>
    </row>
    <row r="3012" spans="1:1">
      <c r="A3012">
        <v>3003</v>
      </c>
    </row>
    <row r="3013" spans="1:1">
      <c r="A3013">
        <v>3004</v>
      </c>
    </row>
    <row r="3014" spans="1:1">
      <c r="A3014">
        <v>3005</v>
      </c>
    </row>
    <row r="3015" spans="1:1">
      <c r="A3015">
        <v>3006</v>
      </c>
    </row>
    <row r="3016" spans="1:1">
      <c r="A3016">
        <v>3007</v>
      </c>
    </row>
    <row r="3017" spans="1:1">
      <c r="A3017">
        <v>3008</v>
      </c>
    </row>
    <row r="3018" spans="1:1">
      <c r="A3018">
        <v>3009</v>
      </c>
    </row>
    <row r="3019" spans="1:1">
      <c r="A3019">
        <v>3010</v>
      </c>
    </row>
    <row r="3020" spans="1:1">
      <c r="A3020">
        <v>3011</v>
      </c>
    </row>
    <row r="3021" spans="1:1">
      <c r="A3021">
        <v>3012</v>
      </c>
    </row>
    <row r="3022" spans="1:1">
      <c r="A3022">
        <v>3013</v>
      </c>
    </row>
    <row r="3023" spans="1:1">
      <c r="A3023">
        <v>3014</v>
      </c>
    </row>
    <row r="3024" spans="1:1">
      <c r="A3024">
        <v>3015</v>
      </c>
    </row>
    <row r="3025" spans="1:1">
      <c r="A3025">
        <v>3016</v>
      </c>
    </row>
    <row r="3026" spans="1:1">
      <c r="A3026">
        <v>3017</v>
      </c>
    </row>
    <row r="3027" spans="1:1">
      <c r="A3027">
        <v>3018</v>
      </c>
    </row>
    <row r="3028" spans="1:1">
      <c r="A3028">
        <v>3019</v>
      </c>
    </row>
    <row r="3029" spans="1:1">
      <c r="A3029">
        <v>3020</v>
      </c>
    </row>
    <row r="3030" spans="1:1">
      <c r="A3030">
        <v>3021</v>
      </c>
    </row>
    <row r="3031" spans="1:1">
      <c r="A3031">
        <v>3022</v>
      </c>
    </row>
    <row r="3032" spans="1:1">
      <c r="A3032">
        <v>3023</v>
      </c>
    </row>
    <row r="3033" spans="1:1">
      <c r="A3033">
        <v>3024</v>
      </c>
    </row>
    <row r="3034" spans="1:1">
      <c r="A3034">
        <v>3025</v>
      </c>
    </row>
    <row r="3035" spans="1:1">
      <c r="A3035">
        <v>3026</v>
      </c>
    </row>
    <row r="3036" spans="1:1">
      <c r="A3036">
        <v>3027</v>
      </c>
    </row>
    <row r="3037" spans="1:1">
      <c r="A3037">
        <v>3028</v>
      </c>
    </row>
    <row r="3038" spans="1:1">
      <c r="A3038">
        <v>3029</v>
      </c>
    </row>
    <row r="3039" spans="1:1">
      <c r="A3039">
        <v>3030</v>
      </c>
    </row>
    <row r="3040" spans="1:1">
      <c r="A3040">
        <v>3031</v>
      </c>
    </row>
    <row r="3041" spans="1:1">
      <c r="A3041">
        <v>3032</v>
      </c>
    </row>
    <row r="3042" spans="1:1">
      <c r="A3042">
        <v>3033</v>
      </c>
    </row>
    <row r="3043" spans="1:1">
      <c r="A3043">
        <v>3034</v>
      </c>
    </row>
    <row r="3044" spans="1:1">
      <c r="A3044">
        <v>3035</v>
      </c>
    </row>
    <row r="3045" spans="1:1">
      <c r="A3045">
        <v>3036</v>
      </c>
    </row>
    <row r="3046" spans="1:1">
      <c r="A3046">
        <v>3037</v>
      </c>
    </row>
    <row r="3047" spans="1:1">
      <c r="A3047">
        <v>3038</v>
      </c>
    </row>
    <row r="3048" spans="1:1">
      <c r="A3048">
        <v>3039</v>
      </c>
    </row>
    <row r="3049" spans="1:1">
      <c r="A3049">
        <v>3040</v>
      </c>
    </row>
    <row r="3050" spans="1:1">
      <c r="A3050">
        <v>3041</v>
      </c>
    </row>
    <row r="3051" spans="1:1">
      <c r="A3051">
        <v>3042</v>
      </c>
    </row>
    <row r="3052" spans="1:1">
      <c r="A3052">
        <v>3043</v>
      </c>
    </row>
    <row r="3053" spans="1:1">
      <c r="A3053">
        <v>3044</v>
      </c>
    </row>
    <row r="3054" spans="1:1">
      <c r="A3054">
        <v>3045</v>
      </c>
    </row>
    <row r="3055" spans="1:1">
      <c r="A3055">
        <v>3046</v>
      </c>
    </row>
    <row r="3056" spans="1:1">
      <c r="A3056">
        <v>3047</v>
      </c>
    </row>
    <row r="3057" spans="1:1">
      <c r="A3057">
        <v>3048</v>
      </c>
    </row>
    <row r="3058" spans="1:1">
      <c r="A3058">
        <v>3049</v>
      </c>
    </row>
    <row r="3059" spans="1:1">
      <c r="A3059">
        <v>3050</v>
      </c>
    </row>
    <row r="3060" spans="1:1">
      <c r="A3060">
        <v>3051</v>
      </c>
    </row>
    <row r="3061" spans="1:1">
      <c r="A3061">
        <v>3052</v>
      </c>
    </row>
    <row r="3062" spans="1:1">
      <c r="A3062">
        <v>3053</v>
      </c>
    </row>
    <row r="3063" spans="1:1">
      <c r="A3063">
        <v>3054</v>
      </c>
    </row>
    <row r="3064" spans="1:1">
      <c r="A3064">
        <v>3055</v>
      </c>
    </row>
    <row r="3065" spans="1:1">
      <c r="A3065">
        <v>3056</v>
      </c>
    </row>
    <row r="3066" spans="1:1">
      <c r="A3066">
        <v>3057</v>
      </c>
    </row>
    <row r="3067" spans="1:1">
      <c r="A3067">
        <v>3058</v>
      </c>
    </row>
    <row r="3068" spans="1:1">
      <c r="A3068">
        <v>3059</v>
      </c>
    </row>
    <row r="3069" spans="1:1">
      <c r="A3069">
        <v>3060</v>
      </c>
    </row>
    <row r="3070" spans="1:1">
      <c r="A3070">
        <v>3061</v>
      </c>
    </row>
    <row r="3071" spans="1:1">
      <c r="A3071">
        <v>3062</v>
      </c>
    </row>
    <row r="3072" spans="1:1">
      <c r="A3072">
        <v>3063</v>
      </c>
    </row>
    <row r="3073" spans="1:1">
      <c r="A3073">
        <v>3064</v>
      </c>
    </row>
    <row r="3074" spans="1:1">
      <c r="A3074">
        <v>3065</v>
      </c>
    </row>
    <row r="3075" spans="1:1">
      <c r="A3075">
        <v>3066</v>
      </c>
    </row>
    <row r="3076" spans="1:1">
      <c r="A3076">
        <v>3067</v>
      </c>
    </row>
    <row r="3077" spans="1:1">
      <c r="A3077">
        <v>3068</v>
      </c>
    </row>
    <row r="3078" spans="1:1">
      <c r="A3078">
        <v>3069</v>
      </c>
    </row>
    <row r="3079" spans="1:1">
      <c r="A3079">
        <v>3070</v>
      </c>
    </row>
    <row r="3080" spans="1:1">
      <c r="A3080">
        <v>3071</v>
      </c>
    </row>
    <row r="3081" spans="1:1">
      <c r="A3081">
        <v>3072</v>
      </c>
    </row>
    <row r="3082" spans="1:1">
      <c r="A3082">
        <v>3073</v>
      </c>
    </row>
    <row r="3083" spans="1:1">
      <c r="A3083">
        <v>3074</v>
      </c>
    </row>
    <row r="3084" spans="1:1">
      <c r="A3084">
        <v>3075</v>
      </c>
    </row>
    <row r="3085" spans="1:1">
      <c r="A3085">
        <v>3076</v>
      </c>
    </row>
    <row r="3086" spans="1:1">
      <c r="A3086">
        <v>3077</v>
      </c>
    </row>
    <row r="3087" spans="1:1">
      <c r="A3087">
        <v>3078</v>
      </c>
    </row>
    <row r="3088" spans="1:1">
      <c r="A3088">
        <v>3079</v>
      </c>
    </row>
    <row r="3089" spans="1:1">
      <c r="A3089">
        <v>3080</v>
      </c>
    </row>
    <row r="3090" spans="1:1">
      <c r="A3090">
        <v>3081</v>
      </c>
    </row>
    <row r="3091" spans="1:1">
      <c r="A3091">
        <v>3082</v>
      </c>
    </row>
    <row r="3092" spans="1:1">
      <c r="A3092">
        <v>3083</v>
      </c>
    </row>
    <row r="3093" spans="1:1">
      <c r="A3093">
        <v>3084</v>
      </c>
    </row>
    <row r="3094" spans="1:1">
      <c r="A3094">
        <v>3085</v>
      </c>
    </row>
    <row r="3095" spans="1:1">
      <c r="A3095">
        <v>3086</v>
      </c>
    </row>
    <row r="3096" spans="1:1">
      <c r="A3096">
        <v>3087</v>
      </c>
    </row>
    <row r="3097" spans="1:1">
      <c r="A3097">
        <v>3088</v>
      </c>
    </row>
    <row r="3098" spans="1:1">
      <c r="A3098">
        <v>3089</v>
      </c>
    </row>
    <row r="3099" spans="1:1">
      <c r="A3099">
        <v>3090</v>
      </c>
    </row>
    <row r="3100" spans="1:1">
      <c r="A3100">
        <v>3091</v>
      </c>
    </row>
    <row r="3101" spans="1:1">
      <c r="A3101">
        <v>3092</v>
      </c>
    </row>
    <row r="3102" spans="1:1">
      <c r="A3102">
        <v>3093</v>
      </c>
    </row>
    <row r="3103" spans="1:1">
      <c r="A3103">
        <v>3094</v>
      </c>
    </row>
    <row r="3104" spans="1:1">
      <c r="A3104">
        <v>3095</v>
      </c>
    </row>
    <row r="3105" spans="1:1">
      <c r="A3105">
        <v>3096</v>
      </c>
    </row>
    <row r="3106" spans="1:1">
      <c r="A3106">
        <v>3097</v>
      </c>
    </row>
    <row r="3107" spans="1:1">
      <c r="A3107">
        <v>3098</v>
      </c>
    </row>
    <row r="3108" spans="1:1">
      <c r="A3108">
        <v>3099</v>
      </c>
    </row>
    <row r="3109" spans="1:1">
      <c r="A3109">
        <v>3100</v>
      </c>
    </row>
    <row r="3110" spans="1:1">
      <c r="A3110">
        <v>3101</v>
      </c>
    </row>
    <row r="3111" spans="1:1">
      <c r="A3111">
        <v>3102</v>
      </c>
    </row>
    <row r="3112" spans="1:1">
      <c r="A3112">
        <v>3103</v>
      </c>
    </row>
    <row r="3113" spans="1:1">
      <c r="A3113">
        <v>3104</v>
      </c>
    </row>
    <row r="3114" spans="1:1">
      <c r="A3114">
        <v>3105</v>
      </c>
    </row>
    <row r="3115" spans="1:1">
      <c r="A3115">
        <v>3106</v>
      </c>
    </row>
    <row r="3116" spans="1:1">
      <c r="A3116">
        <v>3107</v>
      </c>
    </row>
    <row r="3117" spans="1:1">
      <c r="A3117">
        <v>3108</v>
      </c>
    </row>
    <row r="3118" spans="1:1">
      <c r="A3118">
        <v>3109</v>
      </c>
    </row>
    <row r="3119" spans="1:1">
      <c r="A3119">
        <v>3110</v>
      </c>
    </row>
    <row r="3120" spans="1:1">
      <c r="A3120">
        <v>3111</v>
      </c>
    </row>
    <row r="3121" spans="1:1">
      <c r="A3121">
        <v>3112</v>
      </c>
    </row>
    <row r="3122" spans="1:1">
      <c r="A3122">
        <v>3113</v>
      </c>
    </row>
    <row r="3123" spans="1:1">
      <c r="A3123">
        <v>3114</v>
      </c>
    </row>
    <row r="3124" spans="1:1">
      <c r="A3124">
        <v>3115</v>
      </c>
    </row>
    <row r="3125" spans="1:1">
      <c r="A3125">
        <v>3116</v>
      </c>
    </row>
    <row r="3126" spans="1:1">
      <c r="A3126">
        <v>3117</v>
      </c>
    </row>
    <row r="3127" spans="1:1">
      <c r="A3127">
        <v>3118</v>
      </c>
    </row>
    <row r="3128" spans="1:1">
      <c r="A3128">
        <v>3119</v>
      </c>
    </row>
    <row r="3129" spans="1:1">
      <c r="A3129">
        <v>3120</v>
      </c>
    </row>
    <row r="3130" spans="1:1">
      <c r="A3130">
        <v>3121</v>
      </c>
    </row>
    <row r="3131" spans="1:1">
      <c r="A3131">
        <v>3122</v>
      </c>
    </row>
    <row r="3132" spans="1:1">
      <c r="A3132">
        <v>3123</v>
      </c>
    </row>
    <row r="3133" spans="1:1">
      <c r="A3133">
        <v>3124</v>
      </c>
    </row>
    <row r="3134" spans="1:1">
      <c r="A3134">
        <v>3125</v>
      </c>
    </row>
    <row r="3135" spans="1:1">
      <c r="A3135">
        <v>3126</v>
      </c>
    </row>
    <row r="3136" spans="1:1">
      <c r="A3136">
        <v>3127</v>
      </c>
    </row>
    <row r="3137" spans="1:1">
      <c r="A3137">
        <v>3128</v>
      </c>
    </row>
    <row r="3138" spans="1:1">
      <c r="A3138">
        <v>3129</v>
      </c>
    </row>
    <row r="3139" spans="1:1">
      <c r="A3139">
        <v>3130</v>
      </c>
    </row>
    <row r="3140" spans="1:1">
      <c r="A3140">
        <v>3131</v>
      </c>
    </row>
    <row r="3141" spans="1:1">
      <c r="A3141">
        <v>3132</v>
      </c>
    </row>
    <row r="3142" spans="1:1">
      <c r="A3142">
        <v>3133</v>
      </c>
    </row>
    <row r="3143" spans="1:1">
      <c r="A3143">
        <v>3134</v>
      </c>
    </row>
    <row r="3144" spans="1:1">
      <c r="A3144">
        <v>3135</v>
      </c>
    </row>
    <row r="3145" spans="1:1">
      <c r="A3145">
        <v>3136</v>
      </c>
    </row>
    <row r="3146" spans="1:1">
      <c r="A3146">
        <v>3137</v>
      </c>
    </row>
    <row r="3147" spans="1:1">
      <c r="A3147">
        <v>3138</v>
      </c>
    </row>
    <row r="3148" spans="1:1">
      <c r="A3148">
        <v>3139</v>
      </c>
    </row>
    <row r="3149" spans="1:1">
      <c r="A3149">
        <v>3140</v>
      </c>
    </row>
    <row r="3150" spans="1:1">
      <c r="A3150">
        <v>3141</v>
      </c>
    </row>
    <row r="3151" spans="1:1">
      <c r="A3151">
        <v>3142</v>
      </c>
    </row>
    <row r="3152" spans="1:1">
      <c r="A3152">
        <v>3143</v>
      </c>
    </row>
    <row r="3153" spans="1:1">
      <c r="A3153">
        <v>3144</v>
      </c>
    </row>
    <row r="3154" spans="1:1">
      <c r="A3154">
        <v>3145</v>
      </c>
    </row>
    <row r="3155" spans="1:1">
      <c r="A3155">
        <v>3146</v>
      </c>
    </row>
    <row r="3156" spans="1:1">
      <c r="A3156">
        <v>3147</v>
      </c>
    </row>
    <row r="3157" spans="1:1">
      <c r="A3157">
        <v>3148</v>
      </c>
    </row>
    <row r="3158" spans="1:1">
      <c r="A3158">
        <v>3149</v>
      </c>
    </row>
    <row r="3159" spans="1:1">
      <c r="A3159">
        <v>3150</v>
      </c>
    </row>
    <row r="3160" spans="1:1">
      <c r="A3160">
        <v>3151</v>
      </c>
    </row>
    <row r="3161" spans="1:1">
      <c r="A3161">
        <v>3152</v>
      </c>
    </row>
    <row r="3162" spans="1:1">
      <c r="A3162">
        <v>3153</v>
      </c>
    </row>
    <row r="3163" spans="1:1">
      <c r="A3163">
        <v>3154</v>
      </c>
    </row>
    <row r="3164" spans="1:1">
      <c r="A3164">
        <v>3155</v>
      </c>
    </row>
    <row r="3165" spans="1:1">
      <c r="A3165">
        <v>3156</v>
      </c>
    </row>
    <row r="3166" spans="1:1">
      <c r="A3166">
        <v>3157</v>
      </c>
    </row>
    <row r="3167" spans="1:1">
      <c r="A3167">
        <v>3158</v>
      </c>
    </row>
    <row r="3168" spans="1:1">
      <c r="A3168">
        <v>3159</v>
      </c>
    </row>
    <row r="3169" spans="1:1">
      <c r="A3169">
        <v>3160</v>
      </c>
    </row>
    <row r="3170" spans="1:1">
      <c r="A3170">
        <v>3161</v>
      </c>
    </row>
    <row r="3171" spans="1:1">
      <c r="A3171">
        <v>3162</v>
      </c>
    </row>
    <row r="3172" spans="1:1">
      <c r="A3172">
        <v>3163</v>
      </c>
    </row>
    <row r="3173" spans="1:1">
      <c r="A3173">
        <v>3164</v>
      </c>
    </row>
    <row r="3174" spans="1:1">
      <c r="A3174">
        <v>3165</v>
      </c>
    </row>
    <row r="3175" spans="1:1">
      <c r="A3175">
        <v>3166</v>
      </c>
    </row>
    <row r="3176" spans="1:1">
      <c r="A3176">
        <v>3167</v>
      </c>
    </row>
    <row r="3177" spans="1:1">
      <c r="A3177">
        <v>3168</v>
      </c>
    </row>
    <row r="3178" spans="1:1">
      <c r="A3178">
        <v>3169</v>
      </c>
    </row>
    <row r="3179" spans="1:1">
      <c r="A3179">
        <v>3170</v>
      </c>
    </row>
    <row r="3180" spans="1:1">
      <c r="A3180">
        <v>3171</v>
      </c>
    </row>
    <row r="3181" spans="1:1">
      <c r="A3181">
        <v>3172</v>
      </c>
    </row>
    <row r="3182" spans="1:1">
      <c r="A3182">
        <v>3173</v>
      </c>
    </row>
    <row r="3183" spans="1:1">
      <c r="A3183">
        <v>3174</v>
      </c>
    </row>
    <row r="3184" spans="1:1">
      <c r="A3184">
        <v>3175</v>
      </c>
    </row>
    <row r="3185" spans="1:1">
      <c r="A3185">
        <v>3176</v>
      </c>
    </row>
    <row r="3186" spans="1:1">
      <c r="A3186">
        <v>3177</v>
      </c>
    </row>
    <row r="3187" spans="1:1">
      <c r="A3187">
        <v>3178</v>
      </c>
    </row>
    <row r="3188" spans="1:1">
      <c r="A3188">
        <v>3179</v>
      </c>
    </row>
    <row r="3189" spans="1:1">
      <c r="A3189">
        <v>3180</v>
      </c>
    </row>
    <row r="3190" spans="1:1">
      <c r="A3190">
        <v>3181</v>
      </c>
    </row>
    <row r="3191" spans="1:1">
      <c r="A3191">
        <v>3182</v>
      </c>
    </row>
    <row r="3192" spans="1:1">
      <c r="A3192">
        <v>3183</v>
      </c>
    </row>
    <row r="3193" spans="1:1">
      <c r="A3193">
        <v>3184</v>
      </c>
    </row>
    <row r="3194" spans="1:1">
      <c r="A3194">
        <v>3185</v>
      </c>
    </row>
    <row r="3195" spans="1:1">
      <c r="A3195">
        <v>3186</v>
      </c>
    </row>
    <row r="3196" spans="1:1">
      <c r="A3196">
        <v>3187</v>
      </c>
    </row>
    <row r="3197" spans="1:1">
      <c r="A3197">
        <v>3188</v>
      </c>
    </row>
    <row r="3198" spans="1:1">
      <c r="A3198">
        <v>3189</v>
      </c>
    </row>
    <row r="3199" spans="1:1">
      <c r="A3199">
        <v>3190</v>
      </c>
    </row>
    <row r="3200" spans="1:1">
      <c r="A3200">
        <v>3191</v>
      </c>
    </row>
    <row r="3201" spans="1:1">
      <c r="A3201">
        <v>3192</v>
      </c>
    </row>
    <row r="3202" spans="1:1">
      <c r="A3202">
        <v>3193</v>
      </c>
    </row>
    <row r="3203" spans="1:1">
      <c r="A3203">
        <v>3194</v>
      </c>
    </row>
    <row r="3204" spans="1:1">
      <c r="A3204">
        <v>3195</v>
      </c>
    </row>
    <row r="3205" spans="1:1">
      <c r="A3205">
        <v>3196</v>
      </c>
    </row>
    <row r="3206" spans="1:1">
      <c r="A3206">
        <v>3197</v>
      </c>
    </row>
    <row r="3207" spans="1:1">
      <c r="A3207">
        <v>3198</v>
      </c>
    </row>
    <row r="3208" spans="1:1">
      <c r="A3208">
        <v>3199</v>
      </c>
    </row>
    <row r="3209" spans="1:1">
      <c r="A3209">
        <v>3200</v>
      </c>
    </row>
    <row r="3210" spans="1:1">
      <c r="A3210">
        <v>3201</v>
      </c>
    </row>
    <row r="3211" spans="1:1">
      <c r="A3211">
        <v>3202</v>
      </c>
    </row>
    <row r="3212" spans="1:1">
      <c r="A3212">
        <v>3203</v>
      </c>
    </row>
    <row r="3213" spans="1:1">
      <c r="A3213">
        <v>3204</v>
      </c>
    </row>
    <row r="3214" spans="1:1">
      <c r="A3214">
        <v>3205</v>
      </c>
    </row>
    <row r="3215" spans="1:1">
      <c r="A3215">
        <v>3206</v>
      </c>
    </row>
    <row r="3216" spans="1:1">
      <c r="A3216">
        <v>3207</v>
      </c>
    </row>
    <row r="3217" spans="1:1">
      <c r="A3217">
        <v>3208</v>
      </c>
    </row>
    <row r="3218" spans="1:1">
      <c r="A3218">
        <v>3209</v>
      </c>
    </row>
    <row r="3219" spans="1:1">
      <c r="A3219">
        <v>3210</v>
      </c>
    </row>
    <row r="3220" spans="1:1">
      <c r="A3220">
        <v>3211</v>
      </c>
    </row>
    <row r="3221" spans="1:1">
      <c r="A3221">
        <v>3212</v>
      </c>
    </row>
    <row r="3222" spans="1:1">
      <c r="A3222">
        <v>3213</v>
      </c>
    </row>
    <row r="3223" spans="1:1">
      <c r="A3223">
        <v>3214</v>
      </c>
    </row>
    <row r="3224" spans="1:1">
      <c r="A3224">
        <v>3215</v>
      </c>
    </row>
    <row r="3225" spans="1:1">
      <c r="A3225">
        <v>3216</v>
      </c>
    </row>
    <row r="3226" spans="1:1">
      <c r="A3226">
        <v>3217</v>
      </c>
    </row>
    <row r="3227" spans="1:1">
      <c r="A3227">
        <v>3218</v>
      </c>
    </row>
    <row r="3228" spans="1:1">
      <c r="A3228">
        <v>3219</v>
      </c>
    </row>
    <row r="3229" spans="1:1">
      <c r="A3229">
        <v>3220</v>
      </c>
    </row>
    <row r="3230" spans="1:1">
      <c r="A3230">
        <v>3221</v>
      </c>
    </row>
    <row r="3231" spans="1:1">
      <c r="A3231">
        <v>3222</v>
      </c>
    </row>
    <row r="3232" spans="1:1">
      <c r="A3232">
        <v>3223</v>
      </c>
    </row>
    <row r="3233" spans="1:1">
      <c r="A3233">
        <v>3224</v>
      </c>
    </row>
    <row r="3234" spans="1:1">
      <c r="A3234">
        <v>3225</v>
      </c>
    </row>
    <row r="3235" spans="1:1">
      <c r="A3235">
        <v>3226</v>
      </c>
    </row>
    <row r="3236" spans="1:1">
      <c r="A3236">
        <v>3227</v>
      </c>
    </row>
    <row r="3237" spans="1:1">
      <c r="A3237">
        <v>3228</v>
      </c>
    </row>
    <row r="3238" spans="1:1">
      <c r="A3238">
        <v>3229</v>
      </c>
    </row>
    <row r="3239" spans="1:1">
      <c r="A3239">
        <v>3230</v>
      </c>
    </row>
    <row r="3240" spans="1:1">
      <c r="A3240">
        <v>3231</v>
      </c>
    </row>
    <row r="3241" spans="1:1">
      <c r="A3241">
        <v>3232</v>
      </c>
    </row>
    <row r="3242" spans="1:1">
      <c r="A3242">
        <v>3233</v>
      </c>
    </row>
    <row r="3243" spans="1:1">
      <c r="A3243">
        <v>3234</v>
      </c>
    </row>
    <row r="3244" spans="1:1">
      <c r="A3244">
        <v>3235</v>
      </c>
    </row>
    <row r="3245" spans="1:1">
      <c r="A3245">
        <v>3236</v>
      </c>
    </row>
    <row r="3246" spans="1:1">
      <c r="A3246">
        <v>3237</v>
      </c>
    </row>
    <row r="3247" spans="1:1">
      <c r="A3247">
        <v>3238</v>
      </c>
    </row>
    <row r="3248" spans="1:1">
      <c r="A3248">
        <v>3239</v>
      </c>
    </row>
    <row r="3249" spans="1:1">
      <c r="A3249">
        <v>3240</v>
      </c>
    </row>
    <row r="3250" spans="1:1">
      <c r="A3250">
        <v>3241</v>
      </c>
    </row>
    <row r="3251" spans="1:1">
      <c r="A3251">
        <v>3242</v>
      </c>
    </row>
    <row r="3252" spans="1:1">
      <c r="A3252">
        <v>3243</v>
      </c>
    </row>
    <row r="3253" spans="1:1">
      <c r="A3253">
        <v>3244</v>
      </c>
    </row>
    <row r="3254" spans="1:1">
      <c r="A3254">
        <v>3245</v>
      </c>
    </row>
    <row r="3255" spans="1:1">
      <c r="A3255">
        <v>3246</v>
      </c>
    </row>
    <row r="3256" spans="1:1">
      <c r="A3256">
        <v>3247</v>
      </c>
    </row>
    <row r="3257" spans="1:1">
      <c r="A3257">
        <v>3248</v>
      </c>
    </row>
    <row r="3258" spans="1:1">
      <c r="A3258">
        <v>3249</v>
      </c>
    </row>
    <row r="3259" spans="1:1">
      <c r="A3259">
        <v>3250</v>
      </c>
    </row>
    <row r="3260" spans="1:1">
      <c r="A3260">
        <v>3251</v>
      </c>
    </row>
    <row r="3261" spans="1:1">
      <c r="A3261">
        <v>3252</v>
      </c>
    </row>
    <row r="3262" spans="1:1">
      <c r="A3262">
        <v>3253</v>
      </c>
    </row>
    <row r="3263" spans="1:1">
      <c r="A3263">
        <v>3254</v>
      </c>
    </row>
    <row r="3264" spans="1:1">
      <c r="A3264">
        <v>3255</v>
      </c>
    </row>
    <row r="3265" spans="1:1">
      <c r="A3265">
        <v>3256</v>
      </c>
    </row>
    <row r="3266" spans="1:1">
      <c r="A3266">
        <v>3257</v>
      </c>
    </row>
    <row r="3267" spans="1:1">
      <c r="A3267">
        <v>3258</v>
      </c>
    </row>
    <row r="3268" spans="1:1">
      <c r="A3268">
        <v>3259</v>
      </c>
    </row>
    <row r="3269" spans="1:1">
      <c r="A3269">
        <v>3260</v>
      </c>
    </row>
    <row r="3270" spans="1:1">
      <c r="A3270">
        <v>3261</v>
      </c>
    </row>
    <row r="3271" spans="1:1">
      <c r="A3271">
        <v>3262</v>
      </c>
    </row>
    <row r="3272" spans="1:1">
      <c r="A3272">
        <v>3263</v>
      </c>
    </row>
    <row r="3273" spans="1:1">
      <c r="A3273">
        <v>3264</v>
      </c>
    </row>
    <row r="3274" spans="1:1">
      <c r="A3274">
        <v>3265</v>
      </c>
    </row>
    <row r="3275" spans="1:1">
      <c r="A3275">
        <v>3266</v>
      </c>
    </row>
    <row r="3276" spans="1:1">
      <c r="A3276">
        <v>3267</v>
      </c>
    </row>
    <row r="3277" spans="1:1">
      <c r="A3277">
        <v>3268</v>
      </c>
    </row>
    <row r="3278" spans="1:1">
      <c r="A3278">
        <v>3269</v>
      </c>
    </row>
    <row r="3279" spans="1:1">
      <c r="A3279">
        <v>3270</v>
      </c>
    </row>
    <row r="3280" spans="1:1">
      <c r="A3280">
        <v>3271</v>
      </c>
    </row>
    <row r="3281" spans="1:1">
      <c r="A3281">
        <v>3272</v>
      </c>
    </row>
    <row r="3282" spans="1:1">
      <c r="A3282">
        <v>3273</v>
      </c>
    </row>
    <row r="3283" spans="1:1">
      <c r="A3283">
        <v>3274</v>
      </c>
    </row>
    <row r="3284" spans="1:1">
      <c r="A3284">
        <v>3275</v>
      </c>
    </row>
    <row r="3285" spans="1:1">
      <c r="A3285">
        <v>3276</v>
      </c>
    </row>
    <row r="3286" spans="1:1">
      <c r="A3286">
        <v>3277</v>
      </c>
    </row>
    <row r="3287" spans="1:1">
      <c r="A3287">
        <v>3278</v>
      </c>
    </row>
    <row r="3288" spans="1:1">
      <c r="A3288">
        <v>3279</v>
      </c>
    </row>
    <row r="3289" spans="1:1">
      <c r="A3289">
        <v>3280</v>
      </c>
    </row>
    <row r="3290" spans="1:1">
      <c r="A3290">
        <v>3281</v>
      </c>
    </row>
    <row r="3291" spans="1:1">
      <c r="A3291">
        <v>3282</v>
      </c>
    </row>
    <row r="3292" spans="1:1">
      <c r="A3292">
        <v>3283</v>
      </c>
    </row>
    <row r="3293" spans="1:1">
      <c r="A3293">
        <v>3284</v>
      </c>
    </row>
    <row r="3294" spans="1:1">
      <c r="A3294">
        <v>3285</v>
      </c>
    </row>
    <row r="3295" spans="1:1">
      <c r="A3295">
        <v>3286</v>
      </c>
    </row>
    <row r="3296" spans="1:1">
      <c r="A3296">
        <v>3287</v>
      </c>
    </row>
    <row r="3297" spans="1:1">
      <c r="A3297">
        <v>3288</v>
      </c>
    </row>
    <row r="3298" spans="1:1">
      <c r="A3298">
        <v>3289</v>
      </c>
    </row>
    <row r="3299" spans="1:1">
      <c r="A3299">
        <v>3290</v>
      </c>
    </row>
    <row r="3300" spans="1:1">
      <c r="A3300">
        <v>3291</v>
      </c>
    </row>
    <row r="3301" spans="1:1">
      <c r="A3301">
        <v>3292</v>
      </c>
    </row>
    <row r="3302" spans="1:1">
      <c r="A3302">
        <v>3293</v>
      </c>
    </row>
    <row r="3303" spans="1:1">
      <c r="A3303">
        <v>3294</v>
      </c>
    </row>
    <row r="3304" spans="1:1">
      <c r="A3304">
        <v>3295</v>
      </c>
    </row>
    <row r="3305" spans="1:1">
      <c r="A3305">
        <v>3296</v>
      </c>
    </row>
    <row r="3306" spans="1:1">
      <c r="A3306">
        <v>3297</v>
      </c>
    </row>
    <row r="3307" spans="1:1">
      <c r="A3307">
        <v>3298</v>
      </c>
    </row>
    <row r="3308" spans="1:1">
      <c r="A3308">
        <v>3299</v>
      </c>
    </row>
    <row r="3309" spans="1:1">
      <c r="A3309">
        <v>3300</v>
      </c>
    </row>
    <row r="3310" spans="1:1">
      <c r="A3310">
        <v>3301</v>
      </c>
    </row>
    <row r="3311" spans="1:1">
      <c r="A3311">
        <v>3302</v>
      </c>
    </row>
    <row r="3312" spans="1:1">
      <c r="A3312">
        <v>3303</v>
      </c>
    </row>
    <row r="3313" spans="1:1">
      <c r="A3313">
        <v>3304</v>
      </c>
    </row>
    <row r="3314" spans="1:1">
      <c r="A3314">
        <v>3305</v>
      </c>
    </row>
    <row r="3315" spans="1:1">
      <c r="A3315">
        <v>3306</v>
      </c>
    </row>
    <row r="3316" spans="1:1">
      <c r="A3316">
        <v>3307</v>
      </c>
    </row>
    <row r="3317" spans="1:1">
      <c r="A3317">
        <v>3308</v>
      </c>
    </row>
    <row r="3318" spans="1:1">
      <c r="A3318">
        <v>3309</v>
      </c>
    </row>
    <row r="3319" spans="1:1">
      <c r="A3319">
        <v>3310</v>
      </c>
    </row>
    <row r="3320" spans="1:1">
      <c r="A3320">
        <v>3311</v>
      </c>
    </row>
    <row r="3321" spans="1:1">
      <c r="A3321">
        <v>3312</v>
      </c>
    </row>
    <row r="3322" spans="1:1">
      <c r="A3322">
        <v>3313</v>
      </c>
    </row>
    <row r="3323" spans="1:1">
      <c r="A3323">
        <v>3314</v>
      </c>
    </row>
    <row r="3324" spans="1:1">
      <c r="A3324">
        <v>3315</v>
      </c>
    </row>
    <row r="3325" spans="1:1">
      <c r="A3325">
        <v>3316</v>
      </c>
    </row>
    <row r="3326" spans="1:1">
      <c r="A3326">
        <v>3317</v>
      </c>
    </row>
    <row r="3327" spans="1:1">
      <c r="A3327">
        <v>3318</v>
      </c>
    </row>
    <row r="3328" spans="1:1">
      <c r="A3328">
        <v>3319</v>
      </c>
    </row>
    <row r="3329" spans="1:1">
      <c r="A3329">
        <v>3320</v>
      </c>
    </row>
    <row r="3330" spans="1:1">
      <c r="A3330">
        <v>3321</v>
      </c>
    </row>
    <row r="3331" spans="1:1">
      <c r="A3331">
        <v>3322</v>
      </c>
    </row>
    <row r="3332" spans="1:1">
      <c r="A3332">
        <v>3323</v>
      </c>
    </row>
    <row r="3333" spans="1:1">
      <c r="A3333">
        <v>3324</v>
      </c>
    </row>
    <row r="3334" spans="1:1">
      <c r="A3334">
        <v>3325</v>
      </c>
    </row>
    <row r="3335" spans="1:1">
      <c r="A3335">
        <v>3326</v>
      </c>
    </row>
    <row r="3336" spans="1:1">
      <c r="A3336">
        <v>3327</v>
      </c>
    </row>
    <row r="3337" spans="1:1">
      <c r="A3337">
        <v>3328</v>
      </c>
    </row>
    <row r="3338" spans="1:1">
      <c r="A3338">
        <v>3329</v>
      </c>
    </row>
    <row r="3339" spans="1:1">
      <c r="A3339">
        <v>3330</v>
      </c>
    </row>
    <row r="3340" spans="1:1">
      <c r="A3340">
        <v>3331</v>
      </c>
    </row>
    <row r="3341" spans="1:1">
      <c r="A3341">
        <v>3332</v>
      </c>
    </row>
    <row r="3342" spans="1:1">
      <c r="A3342">
        <v>3333</v>
      </c>
    </row>
    <row r="3343" spans="1:1">
      <c r="A3343">
        <v>3334</v>
      </c>
    </row>
    <row r="3344" spans="1:1">
      <c r="A3344">
        <v>3335</v>
      </c>
    </row>
    <row r="3345" spans="1:1">
      <c r="A3345">
        <v>3336</v>
      </c>
    </row>
    <row r="3346" spans="1:1">
      <c r="A3346">
        <v>3337</v>
      </c>
    </row>
    <row r="3347" spans="1:1">
      <c r="A3347">
        <v>3338</v>
      </c>
    </row>
    <row r="3348" spans="1:1">
      <c r="A3348">
        <v>3339</v>
      </c>
    </row>
    <row r="3349" spans="1:1">
      <c r="A3349">
        <v>3340</v>
      </c>
    </row>
    <row r="3350" spans="1:1">
      <c r="A3350">
        <v>3341</v>
      </c>
    </row>
    <row r="3351" spans="1:1">
      <c r="A3351">
        <v>3342</v>
      </c>
    </row>
    <row r="3352" spans="1:1">
      <c r="A3352">
        <v>3343</v>
      </c>
    </row>
    <row r="3353" spans="1:1">
      <c r="A3353">
        <v>3344</v>
      </c>
    </row>
    <row r="3354" spans="1:1">
      <c r="A3354">
        <v>3345</v>
      </c>
    </row>
    <row r="3355" spans="1:1">
      <c r="A3355">
        <v>3346</v>
      </c>
    </row>
    <row r="3356" spans="1:1">
      <c r="A3356">
        <v>3347</v>
      </c>
    </row>
    <row r="3357" spans="1:1">
      <c r="A3357">
        <v>3348</v>
      </c>
    </row>
    <row r="3358" spans="1:1">
      <c r="A3358">
        <v>3349</v>
      </c>
    </row>
    <row r="3359" spans="1:1">
      <c r="A3359">
        <v>3350</v>
      </c>
    </row>
    <row r="3360" spans="1:1">
      <c r="A3360">
        <v>3351</v>
      </c>
    </row>
    <row r="3361" spans="1:1">
      <c r="A3361">
        <v>3352</v>
      </c>
    </row>
    <row r="3362" spans="1:1">
      <c r="A3362">
        <v>3353</v>
      </c>
    </row>
    <row r="3363" spans="1:1">
      <c r="A3363">
        <v>3354</v>
      </c>
    </row>
    <row r="3364" spans="1:1">
      <c r="A3364">
        <v>3355</v>
      </c>
    </row>
    <row r="3365" spans="1:1">
      <c r="A3365">
        <v>3356</v>
      </c>
    </row>
    <row r="3366" spans="1:1">
      <c r="A3366">
        <v>3357</v>
      </c>
    </row>
    <row r="3367" spans="1:1">
      <c r="A3367">
        <v>3358</v>
      </c>
    </row>
    <row r="3368" spans="1:1">
      <c r="A3368">
        <v>3359</v>
      </c>
    </row>
    <row r="3369" spans="1:1">
      <c r="A3369">
        <v>3360</v>
      </c>
    </row>
    <row r="3370" spans="1:1">
      <c r="A3370">
        <v>3361</v>
      </c>
    </row>
    <row r="3371" spans="1:1">
      <c r="A3371">
        <v>3362</v>
      </c>
    </row>
    <row r="3372" spans="1:1">
      <c r="A3372">
        <v>3363</v>
      </c>
    </row>
    <row r="3373" spans="1:1">
      <c r="A3373">
        <v>3364</v>
      </c>
    </row>
    <row r="3374" spans="1:1">
      <c r="A3374">
        <v>3365</v>
      </c>
    </row>
    <row r="3375" spans="1:1">
      <c r="A3375">
        <v>3366</v>
      </c>
    </row>
    <row r="3376" spans="1:1">
      <c r="A3376">
        <v>3367</v>
      </c>
    </row>
    <row r="3377" spans="1:1">
      <c r="A3377">
        <v>3368</v>
      </c>
    </row>
    <row r="3378" spans="1:1">
      <c r="A3378">
        <v>3369</v>
      </c>
    </row>
    <row r="3379" spans="1:1">
      <c r="A3379">
        <v>3370</v>
      </c>
    </row>
    <row r="3380" spans="1:1">
      <c r="A3380">
        <v>3371</v>
      </c>
    </row>
    <row r="3381" spans="1:1">
      <c r="A3381">
        <v>3372</v>
      </c>
    </row>
    <row r="3382" spans="1:1">
      <c r="A3382">
        <v>3373</v>
      </c>
    </row>
    <row r="3383" spans="1:1">
      <c r="A3383">
        <v>3374</v>
      </c>
    </row>
    <row r="3384" spans="1:1">
      <c r="A3384">
        <v>3375</v>
      </c>
    </row>
    <row r="3385" spans="1:1">
      <c r="A3385">
        <v>3376</v>
      </c>
    </row>
    <row r="3386" spans="1:1">
      <c r="A3386">
        <v>3377</v>
      </c>
    </row>
    <row r="3387" spans="1:1">
      <c r="A3387">
        <v>3378</v>
      </c>
    </row>
    <row r="3388" spans="1:1">
      <c r="A3388">
        <v>3379</v>
      </c>
    </row>
    <row r="3389" spans="1:1">
      <c r="A3389">
        <v>3380</v>
      </c>
    </row>
    <row r="3390" spans="1:1">
      <c r="A3390">
        <v>3381</v>
      </c>
    </row>
    <row r="3391" spans="1:1">
      <c r="A3391">
        <v>3382</v>
      </c>
    </row>
    <row r="3392" spans="1:1">
      <c r="A3392">
        <v>3383</v>
      </c>
    </row>
    <row r="3393" spans="1:1">
      <c r="A3393">
        <v>3384</v>
      </c>
    </row>
    <row r="3394" spans="1:1">
      <c r="A3394">
        <v>3385</v>
      </c>
    </row>
    <row r="3395" spans="1:1">
      <c r="A3395">
        <v>3386</v>
      </c>
    </row>
    <row r="3396" spans="1:1">
      <c r="A3396">
        <v>3387</v>
      </c>
    </row>
    <row r="3397" spans="1:1">
      <c r="A3397">
        <v>3388</v>
      </c>
    </row>
    <row r="3398" spans="1:1">
      <c r="A3398">
        <v>3389</v>
      </c>
    </row>
    <row r="3399" spans="1:1">
      <c r="A3399">
        <v>3390</v>
      </c>
    </row>
    <row r="3400" spans="1:1">
      <c r="A3400">
        <v>3391</v>
      </c>
    </row>
    <row r="3401" spans="1:1">
      <c r="A3401">
        <v>3392</v>
      </c>
    </row>
    <row r="3402" spans="1:1">
      <c r="A3402">
        <v>3393</v>
      </c>
    </row>
    <row r="3403" spans="1:1">
      <c r="A3403">
        <v>3394</v>
      </c>
    </row>
    <row r="3404" spans="1:1">
      <c r="A3404">
        <v>3395</v>
      </c>
    </row>
    <row r="3405" spans="1:1">
      <c r="A3405">
        <v>3396</v>
      </c>
    </row>
    <row r="3406" spans="1:1">
      <c r="A3406">
        <v>3397</v>
      </c>
    </row>
    <row r="3407" spans="1:1">
      <c r="A3407">
        <v>3398</v>
      </c>
    </row>
    <row r="3408" spans="1:1">
      <c r="A3408">
        <v>3399</v>
      </c>
    </row>
    <row r="3409" spans="1:1">
      <c r="A3409">
        <v>3400</v>
      </c>
    </row>
    <row r="3410" spans="1:1">
      <c r="A3410">
        <v>3401</v>
      </c>
    </row>
    <row r="3411" spans="1:1">
      <c r="A3411">
        <v>3402</v>
      </c>
    </row>
    <row r="3412" spans="1:1">
      <c r="A3412">
        <v>3403</v>
      </c>
    </row>
    <row r="3413" spans="1:1">
      <c r="A3413">
        <v>3404</v>
      </c>
    </row>
    <row r="3414" spans="1:1">
      <c r="A3414">
        <v>3405</v>
      </c>
    </row>
    <row r="3415" spans="1:1">
      <c r="A3415">
        <v>3406</v>
      </c>
    </row>
    <row r="3416" spans="1:1">
      <c r="A3416">
        <v>3407</v>
      </c>
    </row>
    <row r="3417" spans="1:1">
      <c r="A3417">
        <v>3408</v>
      </c>
    </row>
    <row r="3418" spans="1:1">
      <c r="A3418">
        <v>3409</v>
      </c>
    </row>
    <row r="3419" spans="1:1">
      <c r="A3419">
        <v>3410</v>
      </c>
    </row>
    <row r="3420" spans="1:1">
      <c r="A3420">
        <v>3411</v>
      </c>
    </row>
    <row r="3421" spans="1:1">
      <c r="A3421">
        <v>3412</v>
      </c>
    </row>
    <row r="3422" spans="1:1">
      <c r="A3422">
        <v>3413</v>
      </c>
    </row>
    <row r="3423" spans="1:1">
      <c r="A3423">
        <v>3414</v>
      </c>
    </row>
    <row r="3424" spans="1:1">
      <c r="A3424">
        <v>3415</v>
      </c>
    </row>
    <row r="3425" spans="1:1">
      <c r="A3425">
        <v>3416</v>
      </c>
    </row>
    <row r="3426" spans="1:1">
      <c r="A3426">
        <v>3417</v>
      </c>
    </row>
    <row r="3427" spans="1:1">
      <c r="A3427">
        <v>3418</v>
      </c>
    </row>
    <row r="3428" spans="1:1">
      <c r="A3428">
        <v>3419</v>
      </c>
    </row>
    <row r="3429" spans="1:1">
      <c r="A3429">
        <v>3420</v>
      </c>
    </row>
    <row r="3430" spans="1:1">
      <c r="A3430">
        <v>3421</v>
      </c>
    </row>
    <row r="3431" spans="1:1">
      <c r="A3431">
        <v>3422</v>
      </c>
    </row>
    <row r="3432" spans="1:1">
      <c r="A3432">
        <v>3423</v>
      </c>
    </row>
    <row r="3433" spans="1:1">
      <c r="A3433">
        <v>3424</v>
      </c>
    </row>
    <row r="3434" spans="1:1">
      <c r="A3434">
        <v>3425</v>
      </c>
    </row>
    <row r="3435" spans="1:1">
      <c r="A3435">
        <v>3426</v>
      </c>
    </row>
    <row r="3436" spans="1:1">
      <c r="A3436">
        <v>3427</v>
      </c>
    </row>
    <row r="3437" spans="1:1">
      <c r="A3437">
        <v>3428</v>
      </c>
    </row>
    <row r="3438" spans="1:1">
      <c r="A3438">
        <v>3429</v>
      </c>
    </row>
    <row r="3439" spans="1:1">
      <c r="A3439">
        <v>3430</v>
      </c>
    </row>
    <row r="3440" spans="1:1">
      <c r="A3440">
        <v>3431</v>
      </c>
    </row>
    <row r="3441" spans="1:1">
      <c r="A3441">
        <v>3432</v>
      </c>
    </row>
    <row r="3442" spans="1:1">
      <c r="A3442">
        <v>3433</v>
      </c>
    </row>
    <row r="3443" spans="1:1">
      <c r="A3443">
        <v>3434</v>
      </c>
    </row>
    <row r="3444" spans="1:1">
      <c r="A3444">
        <v>3435</v>
      </c>
    </row>
    <row r="3445" spans="1:1">
      <c r="A3445">
        <v>3436</v>
      </c>
    </row>
    <row r="3446" spans="1:1">
      <c r="A3446">
        <v>3437</v>
      </c>
    </row>
    <row r="3447" spans="1:1">
      <c r="A3447">
        <v>3438</v>
      </c>
    </row>
    <row r="3448" spans="1:1">
      <c r="A3448">
        <v>3439</v>
      </c>
    </row>
    <row r="3449" spans="1:1">
      <c r="A3449">
        <v>3440</v>
      </c>
    </row>
    <row r="3450" spans="1:1">
      <c r="A3450">
        <v>3441</v>
      </c>
    </row>
    <row r="3451" spans="1:1">
      <c r="A3451">
        <v>3442</v>
      </c>
    </row>
    <row r="3452" spans="1:1">
      <c r="A3452">
        <v>3443</v>
      </c>
    </row>
    <row r="3453" spans="1:1">
      <c r="A3453">
        <v>3444</v>
      </c>
    </row>
    <row r="3454" spans="1:1">
      <c r="A3454">
        <v>3445</v>
      </c>
    </row>
    <row r="3455" spans="1:1">
      <c r="A3455">
        <v>3446</v>
      </c>
    </row>
    <row r="3456" spans="1:1">
      <c r="A3456">
        <v>3447</v>
      </c>
    </row>
    <row r="3457" spans="1:1">
      <c r="A3457">
        <v>3448</v>
      </c>
    </row>
    <row r="3458" spans="1:1">
      <c r="A3458">
        <v>3449</v>
      </c>
    </row>
    <row r="3459" spans="1:1">
      <c r="A3459">
        <v>3450</v>
      </c>
    </row>
    <row r="3460" spans="1:1">
      <c r="A3460">
        <v>3451</v>
      </c>
    </row>
    <row r="3461" spans="1:1">
      <c r="A3461">
        <v>3452</v>
      </c>
    </row>
    <row r="3462" spans="1:1">
      <c r="A3462">
        <v>3453</v>
      </c>
    </row>
    <row r="3463" spans="1:1">
      <c r="A3463">
        <v>3454</v>
      </c>
    </row>
    <row r="3464" spans="1:1">
      <c r="A3464">
        <v>3455</v>
      </c>
    </row>
    <row r="3465" spans="1:1">
      <c r="A3465">
        <v>3456</v>
      </c>
    </row>
    <row r="3466" spans="1:1">
      <c r="A3466">
        <v>3457</v>
      </c>
    </row>
    <row r="3467" spans="1:1">
      <c r="A3467">
        <v>3458</v>
      </c>
    </row>
    <row r="3468" spans="1:1">
      <c r="A3468">
        <v>3459</v>
      </c>
    </row>
    <row r="3469" spans="1:1">
      <c r="A3469">
        <v>3460</v>
      </c>
    </row>
    <row r="3470" spans="1:1">
      <c r="A3470">
        <v>3461</v>
      </c>
    </row>
    <row r="3471" spans="1:1">
      <c r="A3471">
        <v>3462</v>
      </c>
    </row>
    <row r="3472" spans="1:1">
      <c r="A3472">
        <v>3463</v>
      </c>
    </row>
    <row r="3473" spans="1:1">
      <c r="A3473">
        <v>3464</v>
      </c>
    </row>
    <row r="3474" spans="1:1">
      <c r="A3474">
        <v>3465</v>
      </c>
    </row>
    <row r="3475" spans="1:1">
      <c r="A3475">
        <v>3466</v>
      </c>
    </row>
    <row r="3476" spans="1:1">
      <c r="A3476">
        <v>3467</v>
      </c>
    </row>
    <row r="3477" spans="1:1">
      <c r="A3477">
        <v>3468</v>
      </c>
    </row>
    <row r="3478" spans="1:1">
      <c r="A3478">
        <v>3469</v>
      </c>
    </row>
    <row r="3479" spans="1:1">
      <c r="A3479">
        <v>3470</v>
      </c>
    </row>
    <row r="3480" spans="1:1">
      <c r="A3480">
        <v>3471</v>
      </c>
    </row>
    <row r="3481" spans="1:1">
      <c r="A3481">
        <v>3472</v>
      </c>
    </row>
    <row r="3482" spans="1:1">
      <c r="A3482">
        <v>3473</v>
      </c>
    </row>
    <row r="3483" spans="1:1">
      <c r="A3483">
        <v>3474</v>
      </c>
    </row>
    <row r="3484" spans="1:1">
      <c r="A3484">
        <v>3475</v>
      </c>
    </row>
    <row r="3485" spans="1:1">
      <c r="A3485">
        <v>3476</v>
      </c>
    </row>
    <row r="3486" spans="1:1">
      <c r="A3486">
        <v>3477</v>
      </c>
    </row>
    <row r="3487" spans="1:1">
      <c r="A3487">
        <v>3478</v>
      </c>
    </row>
    <row r="3488" spans="1:1">
      <c r="A3488">
        <v>3479</v>
      </c>
    </row>
    <row r="3489" spans="1:1">
      <c r="A3489">
        <v>3480</v>
      </c>
    </row>
    <row r="3490" spans="1:1">
      <c r="A3490">
        <v>3481</v>
      </c>
    </row>
    <row r="3491" spans="1:1">
      <c r="A3491">
        <v>3482</v>
      </c>
    </row>
    <row r="3492" spans="1:1">
      <c r="A3492">
        <v>3483</v>
      </c>
    </row>
    <row r="3493" spans="1:1">
      <c r="A3493">
        <v>3484</v>
      </c>
    </row>
    <row r="3494" spans="1:1">
      <c r="A3494">
        <v>3485</v>
      </c>
    </row>
    <row r="3495" spans="1:1">
      <c r="A3495">
        <v>3486</v>
      </c>
    </row>
    <row r="3496" spans="1:1">
      <c r="A3496">
        <v>3487</v>
      </c>
    </row>
    <row r="3497" spans="1:1">
      <c r="A3497">
        <v>3488</v>
      </c>
    </row>
    <row r="3498" spans="1:1">
      <c r="A3498">
        <v>3489</v>
      </c>
    </row>
    <row r="3499" spans="1:1">
      <c r="A3499">
        <v>3490</v>
      </c>
    </row>
    <row r="3500" spans="1:1">
      <c r="A3500">
        <v>3491</v>
      </c>
    </row>
    <row r="3501" spans="1:1">
      <c r="A3501">
        <v>3492</v>
      </c>
    </row>
    <row r="3502" spans="1:1">
      <c r="A3502">
        <v>3493</v>
      </c>
    </row>
    <row r="3503" spans="1:1">
      <c r="A3503">
        <v>3494</v>
      </c>
    </row>
    <row r="3504" spans="1:1">
      <c r="A3504">
        <v>3495</v>
      </c>
    </row>
    <row r="3505" spans="1:1">
      <c r="A3505">
        <v>3496</v>
      </c>
    </row>
    <row r="3506" spans="1:1">
      <c r="A3506">
        <v>3497</v>
      </c>
    </row>
    <row r="3507" spans="1:1">
      <c r="A3507">
        <v>3498</v>
      </c>
    </row>
    <row r="3508" spans="1:1">
      <c r="A3508">
        <v>3499</v>
      </c>
    </row>
    <row r="3509" spans="1:1">
      <c r="A3509">
        <v>3500</v>
      </c>
    </row>
    <row r="3510" spans="1:1">
      <c r="A3510">
        <v>3501</v>
      </c>
    </row>
    <row r="3511" spans="1:1">
      <c r="A3511">
        <v>3502</v>
      </c>
    </row>
    <row r="3512" spans="1:1">
      <c r="A3512">
        <v>3503</v>
      </c>
    </row>
    <row r="3513" spans="1:1">
      <c r="A3513">
        <v>3504</v>
      </c>
    </row>
    <row r="3514" spans="1:1">
      <c r="A3514">
        <v>3505</v>
      </c>
    </row>
    <row r="3515" spans="1:1">
      <c r="A3515">
        <v>3506</v>
      </c>
    </row>
    <row r="3516" spans="1:1">
      <c r="A3516">
        <v>3507</v>
      </c>
    </row>
    <row r="3517" spans="1:1">
      <c r="A3517">
        <v>3508</v>
      </c>
    </row>
    <row r="3518" spans="1:1">
      <c r="A3518">
        <v>3509</v>
      </c>
    </row>
    <row r="3519" spans="1:1">
      <c r="A3519">
        <v>3510</v>
      </c>
    </row>
    <row r="3520" spans="1:1">
      <c r="A3520">
        <v>3511</v>
      </c>
    </row>
    <row r="3521" spans="1:1">
      <c r="A3521">
        <v>3512</v>
      </c>
    </row>
    <row r="3522" spans="1:1">
      <c r="A3522">
        <v>3513</v>
      </c>
    </row>
    <row r="3523" spans="1:1">
      <c r="A3523">
        <v>3514</v>
      </c>
    </row>
    <row r="3524" spans="1:1">
      <c r="A3524">
        <v>3515</v>
      </c>
    </row>
    <row r="3525" spans="1:1">
      <c r="A3525">
        <v>3516</v>
      </c>
    </row>
    <row r="3526" spans="1:1">
      <c r="A3526">
        <v>3517</v>
      </c>
    </row>
    <row r="3527" spans="1:1">
      <c r="A3527">
        <v>3518</v>
      </c>
    </row>
    <row r="3528" spans="1:1">
      <c r="A3528">
        <v>3519</v>
      </c>
    </row>
    <row r="3529" spans="1:1">
      <c r="A3529">
        <v>3520</v>
      </c>
    </row>
    <row r="3530" spans="1:1">
      <c r="A3530">
        <v>3521</v>
      </c>
    </row>
    <row r="3531" spans="1:1">
      <c r="A3531">
        <v>3522</v>
      </c>
    </row>
    <row r="3532" spans="1:1">
      <c r="A3532">
        <v>3523</v>
      </c>
    </row>
    <row r="3533" spans="1:1">
      <c r="A3533">
        <v>3524</v>
      </c>
    </row>
    <row r="3534" spans="1:1">
      <c r="A3534">
        <v>3525</v>
      </c>
    </row>
    <row r="3535" spans="1:1">
      <c r="A3535">
        <v>3526</v>
      </c>
    </row>
    <row r="3536" spans="1:1">
      <c r="A3536">
        <v>3527</v>
      </c>
    </row>
    <row r="3537" spans="1:1">
      <c r="A3537">
        <v>3528</v>
      </c>
    </row>
    <row r="3538" spans="1:1">
      <c r="A3538">
        <v>3529</v>
      </c>
    </row>
    <row r="3539" spans="1:1">
      <c r="A3539">
        <v>3530</v>
      </c>
    </row>
    <row r="3540" spans="1:1">
      <c r="A3540">
        <v>3531</v>
      </c>
    </row>
    <row r="3541" spans="1:1">
      <c r="A3541">
        <v>3532</v>
      </c>
    </row>
    <row r="3542" spans="1:1">
      <c r="A3542">
        <v>3533</v>
      </c>
    </row>
    <row r="3543" spans="1:1">
      <c r="A3543">
        <v>3534</v>
      </c>
    </row>
    <row r="3544" spans="1:1">
      <c r="A3544">
        <v>3535</v>
      </c>
    </row>
    <row r="3545" spans="1:1">
      <c r="A3545">
        <v>3536</v>
      </c>
    </row>
    <row r="3546" spans="1:1">
      <c r="A3546">
        <v>3537</v>
      </c>
    </row>
    <row r="3547" spans="1:1">
      <c r="A3547">
        <v>3538</v>
      </c>
    </row>
    <row r="3548" spans="1:1">
      <c r="A3548">
        <v>3539</v>
      </c>
    </row>
    <row r="3549" spans="1:1">
      <c r="A3549">
        <v>3540</v>
      </c>
    </row>
    <row r="3550" spans="1:1">
      <c r="A3550">
        <v>3541</v>
      </c>
    </row>
    <row r="3551" spans="1:1">
      <c r="A3551">
        <v>3542</v>
      </c>
    </row>
    <row r="3552" spans="1:1">
      <c r="A3552">
        <v>3543</v>
      </c>
    </row>
    <row r="3553" spans="1:1">
      <c r="A3553">
        <v>3544</v>
      </c>
    </row>
    <row r="3554" spans="1:1">
      <c r="A3554">
        <v>3545</v>
      </c>
    </row>
    <row r="3555" spans="1:1">
      <c r="A3555">
        <v>3546</v>
      </c>
    </row>
    <row r="3556" spans="1:1">
      <c r="A3556">
        <v>3547</v>
      </c>
    </row>
    <row r="3557" spans="1:1">
      <c r="A3557">
        <v>3548</v>
      </c>
    </row>
    <row r="3558" spans="1:1">
      <c r="A3558">
        <v>3549</v>
      </c>
    </row>
    <row r="3559" spans="1:1">
      <c r="A3559">
        <v>3550</v>
      </c>
    </row>
    <row r="3560" spans="1:1">
      <c r="A3560">
        <v>3551</v>
      </c>
    </row>
    <row r="3561" spans="1:1">
      <c r="A3561">
        <v>3552</v>
      </c>
    </row>
    <row r="3562" spans="1:1">
      <c r="A3562">
        <v>3553</v>
      </c>
    </row>
    <row r="3563" spans="1:1">
      <c r="A3563">
        <v>3554</v>
      </c>
    </row>
    <row r="3564" spans="1:1">
      <c r="A3564">
        <v>3555</v>
      </c>
    </row>
    <row r="3565" spans="1:1">
      <c r="A3565">
        <v>3556</v>
      </c>
    </row>
    <row r="3566" spans="1:1">
      <c r="A3566">
        <v>3557</v>
      </c>
    </row>
    <row r="3567" spans="1:1">
      <c r="A3567">
        <v>3558</v>
      </c>
    </row>
    <row r="3568" spans="1:1">
      <c r="A3568">
        <v>3559</v>
      </c>
    </row>
    <row r="3569" spans="1:1">
      <c r="A3569">
        <v>3560</v>
      </c>
    </row>
    <row r="3570" spans="1:1">
      <c r="A3570">
        <v>3561</v>
      </c>
    </row>
    <row r="3571" spans="1:1">
      <c r="A3571">
        <v>3562</v>
      </c>
    </row>
    <row r="3572" spans="1:1">
      <c r="A3572">
        <v>3563</v>
      </c>
    </row>
    <row r="3573" spans="1:1">
      <c r="A3573">
        <v>3564</v>
      </c>
    </row>
    <row r="3574" spans="1:1">
      <c r="A3574">
        <v>3565</v>
      </c>
    </row>
    <row r="3575" spans="1:1">
      <c r="A3575">
        <v>3566</v>
      </c>
    </row>
    <row r="3576" spans="1:1">
      <c r="A3576">
        <v>3567</v>
      </c>
    </row>
    <row r="3577" spans="1:1">
      <c r="A3577">
        <v>3568</v>
      </c>
    </row>
    <row r="3578" spans="1:1">
      <c r="A3578">
        <v>3569</v>
      </c>
    </row>
    <row r="3579" spans="1:1">
      <c r="A3579">
        <v>3570</v>
      </c>
    </row>
    <row r="3580" spans="1:1">
      <c r="A3580">
        <v>3571</v>
      </c>
    </row>
    <row r="3581" spans="1:1">
      <c r="A3581">
        <v>3572</v>
      </c>
    </row>
    <row r="3582" spans="1:1">
      <c r="A3582">
        <v>3573</v>
      </c>
    </row>
    <row r="3583" spans="1:1">
      <c r="A3583">
        <v>3574</v>
      </c>
    </row>
    <row r="3584" spans="1:1">
      <c r="A3584">
        <v>3575</v>
      </c>
    </row>
    <row r="3585" spans="1:1">
      <c r="A3585">
        <v>3576</v>
      </c>
    </row>
    <row r="3586" spans="1:1">
      <c r="A3586">
        <v>3577</v>
      </c>
    </row>
    <row r="3587" spans="1:1">
      <c r="A3587">
        <v>3578</v>
      </c>
    </row>
    <row r="3588" spans="1:1">
      <c r="A3588">
        <v>3579</v>
      </c>
    </row>
    <row r="3589" spans="1:1">
      <c r="A3589">
        <v>3580</v>
      </c>
    </row>
    <row r="3590" spans="1:1">
      <c r="A3590">
        <v>3581</v>
      </c>
    </row>
    <row r="3591" spans="1:1">
      <c r="A3591">
        <v>3582</v>
      </c>
    </row>
    <row r="3592" spans="1:1">
      <c r="A3592">
        <v>3583</v>
      </c>
    </row>
    <row r="3593" spans="1:1">
      <c r="A3593">
        <v>3584</v>
      </c>
    </row>
    <row r="3594" spans="1:1">
      <c r="A3594">
        <v>3585</v>
      </c>
    </row>
    <row r="3595" spans="1:1">
      <c r="A3595">
        <v>3586</v>
      </c>
    </row>
    <row r="3596" spans="1:1">
      <c r="A3596">
        <v>3587</v>
      </c>
    </row>
    <row r="3597" spans="1:1">
      <c r="A3597">
        <v>3588</v>
      </c>
    </row>
    <row r="3598" spans="1:1">
      <c r="A3598">
        <v>3589</v>
      </c>
    </row>
    <row r="3599" spans="1:1">
      <c r="A3599">
        <v>3590</v>
      </c>
    </row>
    <row r="3600" spans="1:1">
      <c r="A3600">
        <v>3591</v>
      </c>
    </row>
    <row r="3601" spans="1:1">
      <c r="A3601">
        <v>3592</v>
      </c>
    </row>
    <row r="3602" spans="1:1">
      <c r="A3602">
        <v>3593</v>
      </c>
    </row>
    <row r="3603" spans="1:1">
      <c r="A3603">
        <v>3594</v>
      </c>
    </row>
    <row r="3604" spans="1:1">
      <c r="A3604">
        <v>3595</v>
      </c>
    </row>
    <row r="3605" spans="1:1">
      <c r="A3605">
        <v>3596</v>
      </c>
    </row>
    <row r="3606" spans="1:1">
      <c r="A3606">
        <v>3597</v>
      </c>
    </row>
    <row r="3607" spans="1:1">
      <c r="A3607">
        <v>3598</v>
      </c>
    </row>
    <row r="3608" spans="1:1">
      <c r="A3608">
        <v>3599</v>
      </c>
    </row>
    <row r="3609" spans="1:1">
      <c r="A3609">
        <v>3600</v>
      </c>
    </row>
    <row r="3610" spans="1:1">
      <c r="A3610">
        <v>3601</v>
      </c>
    </row>
    <row r="3611" spans="1:1">
      <c r="A3611">
        <v>3602</v>
      </c>
    </row>
    <row r="3612" spans="1:1">
      <c r="A3612">
        <v>3603</v>
      </c>
    </row>
    <row r="3613" spans="1:1">
      <c r="A3613">
        <v>3604</v>
      </c>
    </row>
    <row r="3614" spans="1:1">
      <c r="A3614">
        <v>3605</v>
      </c>
    </row>
    <row r="3615" spans="1:1">
      <c r="A3615">
        <v>3606</v>
      </c>
    </row>
    <row r="3616" spans="1:1">
      <c r="A3616">
        <v>3607</v>
      </c>
    </row>
    <row r="3617" spans="1:1">
      <c r="A3617">
        <v>3608</v>
      </c>
    </row>
    <row r="3618" spans="1:1">
      <c r="A3618">
        <v>3609</v>
      </c>
    </row>
    <row r="3619" spans="1:1">
      <c r="A3619">
        <v>3610</v>
      </c>
    </row>
    <row r="3620" spans="1:1">
      <c r="A3620">
        <v>3611</v>
      </c>
    </row>
    <row r="3621" spans="1:1">
      <c r="A3621">
        <v>3612</v>
      </c>
    </row>
    <row r="3622" spans="1:1">
      <c r="A3622">
        <v>3613</v>
      </c>
    </row>
    <row r="3623" spans="1:1">
      <c r="A3623">
        <v>3614</v>
      </c>
    </row>
    <row r="3624" spans="1:1">
      <c r="A3624">
        <v>3615</v>
      </c>
    </row>
    <row r="3625" spans="1:1">
      <c r="A3625">
        <v>3616</v>
      </c>
    </row>
    <row r="3626" spans="1:1">
      <c r="A3626">
        <v>3617</v>
      </c>
    </row>
    <row r="3627" spans="1:1">
      <c r="A3627">
        <v>3618</v>
      </c>
    </row>
    <row r="3628" spans="1:1">
      <c r="A3628">
        <v>3619</v>
      </c>
    </row>
    <row r="3629" spans="1:1">
      <c r="A3629">
        <v>3620</v>
      </c>
    </row>
    <row r="3630" spans="1:1">
      <c r="A3630">
        <v>3621</v>
      </c>
    </row>
    <row r="3631" spans="1:1">
      <c r="A3631">
        <v>3622</v>
      </c>
    </row>
    <row r="3632" spans="1:1">
      <c r="A3632">
        <v>3623</v>
      </c>
    </row>
    <row r="3633" spans="1:1">
      <c r="A3633">
        <v>3624</v>
      </c>
    </row>
    <row r="3634" spans="1:1">
      <c r="A3634">
        <v>3625</v>
      </c>
    </row>
    <row r="3635" spans="1:1">
      <c r="A3635">
        <v>3626</v>
      </c>
    </row>
    <row r="3636" spans="1:1">
      <c r="A3636">
        <v>3627</v>
      </c>
    </row>
    <row r="3637" spans="1:1">
      <c r="A3637">
        <v>3628</v>
      </c>
    </row>
    <row r="3638" spans="1:1">
      <c r="A3638">
        <v>3629</v>
      </c>
    </row>
    <row r="3639" spans="1:1">
      <c r="A3639">
        <v>3630</v>
      </c>
    </row>
    <row r="3640" spans="1:1">
      <c r="A3640">
        <v>3631</v>
      </c>
    </row>
    <row r="3641" spans="1:1">
      <c r="A3641">
        <v>3632</v>
      </c>
    </row>
    <row r="3642" spans="1:1">
      <c r="A3642">
        <v>3633</v>
      </c>
    </row>
    <row r="3643" spans="1:1">
      <c r="A3643">
        <v>3634</v>
      </c>
    </row>
    <row r="3644" spans="1:1">
      <c r="A3644">
        <v>3635</v>
      </c>
    </row>
    <row r="3645" spans="1:1">
      <c r="A3645">
        <v>3636</v>
      </c>
    </row>
    <row r="3646" spans="1:1">
      <c r="A3646">
        <v>3637</v>
      </c>
    </row>
    <row r="3647" spans="1:1">
      <c r="A3647">
        <v>3638</v>
      </c>
    </row>
    <row r="3648" spans="1:1">
      <c r="A3648">
        <v>3639</v>
      </c>
    </row>
    <row r="3649" spans="1:1">
      <c r="A3649">
        <v>3640</v>
      </c>
    </row>
    <row r="3650" spans="1:1">
      <c r="A3650">
        <v>3641</v>
      </c>
    </row>
    <row r="3651" spans="1:1">
      <c r="A3651">
        <v>3642</v>
      </c>
    </row>
    <row r="3652" spans="1:1">
      <c r="A3652">
        <v>3643</v>
      </c>
    </row>
    <row r="3653" spans="1:1">
      <c r="A3653">
        <v>3644</v>
      </c>
    </row>
    <row r="3654" spans="1:1">
      <c r="A3654">
        <v>3645</v>
      </c>
    </row>
    <row r="3655" spans="1:1">
      <c r="A3655">
        <v>3646</v>
      </c>
    </row>
    <row r="3656" spans="1:1">
      <c r="A3656">
        <v>3647</v>
      </c>
    </row>
    <row r="3657" spans="1:1">
      <c r="A3657">
        <v>3648</v>
      </c>
    </row>
    <row r="3658" spans="1:1">
      <c r="A3658">
        <v>3649</v>
      </c>
    </row>
    <row r="3659" spans="1:1">
      <c r="A3659">
        <v>3650</v>
      </c>
    </row>
    <row r="3660" spans="1:1">
      <c r="A3660">
        <v>3651</v>
      </c>
    </row>
    <row r="3661" spans="1:1">
      <c r="A3661">
        <v>3652</v>
      </c>
    </row>
    <row r="3662" spans="1:1">
      <c r="A3662">
        <v>3653</v>
      </c>
    </row>
    <row r="3663" spans="1:1">
      <c r="A3663">
        <v>3654</v>
      </c>
    </row>
    <row r="3664" spans="1:1">
      <c r="A3664">
        <v>3655</v>
      </c>
    </row>
    <row r="3665" spans="1:1">
      <c r="A3665">
        <v>3656</v>
      </c>
    </row>
    <row r="3666" spans="1:1">
      <c r="A3666">
        <v>3657</v>
      </c>
    </row>
    <row r="3667" spans="1:1">
      <c r="A3667">
        <v>3658</v>
      </c>
    </row>
    <row r="3668" spans="1:1">
      <c r="A3668">
        <v>3659</v>
      </c>
    </row>
    <row r="3669" spans="1:1">
      <c r="A3669">
        <v>3660</v>
      </c>
    </row>
    <row r="3670" spans="1:1">
      <c r="A3670">
        <v>3661</v>
      </c>
    </row>
    <row r="3671" spans="1:1">
      <c r="A3671">
        <v>3662</v>
      </c>
    </row>
    <row r="3672" spans="1:1">
      <c r="A3672">
        <v>3663</v>
      </c>
    </row>
    <row r="3673" spans="1:1">
      <c r="A3673">
        <v>3664</v>
      </c>
    </row>
    <row r="3674" spans="1:1">
      <c r="A3674">
        <v>3665</v>
      </c>
    </row>
    <row r="3675" spans="1:1">
      <c r="A3675">
        <v>3666</v>
      </c>
    </row>
    <row r="3676" spans="1:1">
      <c r="A3676">
        <v>3667</v>
      </c>
    </row>
    <row r="3677" spans="1:1">
      <c r="A3677">
        <v>3668</v>
      </c>
    </row>
    <row r="3678" spans="1:1">
      <c r="A3678">
        <v>3669</v>
      </c>
    </row>
    <row r="3679" spans="1:1">
      <c r="A3679">
        <v>3670</v>
      </c>
    </row>
    <row r="3680" spans="1:1">
      <c r="A3680">
        <v>3671</v>
      </c>
    </row>
    <row r="3681" spans="1:1">
      <c r="A3681">
        <v>3672</v>
      </c>
    </row>
    <row r="3682" spans="1:1">
      <c r="A3682">
        <v>3673</v>
      </c>
    </row>
    <row r="3683" spans="1:1">
      <c r="A3683">
        <v>3674</v>
      </c>
    </row>
    <row r="3684" spans="1:1">
      <c r="A3684">
        <v>3675</v>
      </c>
    </row>
    <row r="3685" spans="1:1">
      <c r="A3685">
        <v>3676</v>
      </c>
    </row>
    <row r="3686" spans="1:1">
      <c r="A3686">
        <v>3677</v>
      </c>
    </row>
    <row r="3687" spans="1:1">
      <c r="A3687">
        <v>3678</v>
      </c>
    </row>
    <row r="3688" spans="1:1">
      <c r="A3688">
        <v>3679</v>
      </c>
    </row>
    <row r="3689" spans="1:1">
      <c r="A3689">
        <v>3680</v>
      </c>
    </row>
    <row r="3690" spans="1:1">
      <c r="A3690">
        <v>3681</v>
      </c>
    </row>
    <row r="3691" spans="1:1">
      <c r="A3691">
        <v>3682</v>
      </c>
    </row>
    <row r="3692" spans="1:1">
      <c r="A3692">
        <v>3683</v>
      </c>
    </row>
    <row r="3693" spans="1:1">
      <c r="A3693">
        <v>3684</v>
      </c>
    </row>
    <row r="3694" spans="1:1">
      <c r="A3694">
        <v>3685</v>
      </c>
    </row>
    <row r="3695" spans="1:1">
      <c r="A3695">
        <v>3686</v>
      </c>
    </row>
    <row r="3696" spans="1:1">
      <c r="A3696">
        <v>3687</v>
      </c>
    </row>
    <row r="3697" spans="1:1">
      <c r="A3697">
        <v>3688</v>
      </c>
    </row>
    <row r="3698" spans="1:1">
      <c r="A3698">
        <v>3689</v>
      </c>
    </row>
    <row r="3699" spans="1:1">
      <c r="A3699">
        <v>3690</v>
      </c>
    </row>
    <row r="3700" spans="1:1">
      <c r="A3700">
        <v>3691</v>
      </c>
    </row>
    <row r="3701" spans="1:1">
      <c r="A3701">
        <v>3692</v>
      </c>
    </row>
    <row r="3702" spans="1:1">
      <c r="A3702">
        <v>3693</v>
      </c>
    </row>
    <row r="3703" spans="1:1">
      <c r="A3703">
        <v>3694</v>
      </c>
    </row>
    <row r="3704" spans="1:1">
      <c r="A3704">
        <v>3695</v>
      </c>
    </row>
    <row r="3705" spans="1:1">
      <c r="A3705">
        <v>3696</v>
      </c>
    </row>
    <row r="3706" spans="1:1">
      <c r="A3706">
        <v>3697</v>
      </c>
    </row>
    <row r="3707" spans="1:1">
      <c r="A3707">
        <v>3698</v>
      </c>
    </row>
    <row r="3708" spans="1:1">
      <c r="A3708">
        <v>3699</v>
      </c>
    </row>
    <row r="3709" spans="1:1">
      <c r="A3709">
        <v>3700</v>
      </c>
    </row>
    <row r="3710" spans="1:1">
      <c r="A3710">
        <v>3701</v>
      </c>
    </row>
    <row r="3711" spans="1:1">
      <c r="A3711">
        <v>3702</v>
      </c>
    </row>
    <row r="3712" spans="1:1">
      <c r="A3712">
        <v>3703</v>
      </c>
    </row>
    <row r="3713" spans="1:1">
      <c r="A3713">
        <v>3704</v>
      </c>
    </row>
    <row r="3714" spans="1:1">
      <c r="A3714">
        <v>3705</v>
      </c>
    </row>
    <row r="3715" spans="1:1">
      <c r="A3715">
        <v>3706</v>
      </c>
    </row>
    <row r="3716" spans="1:1">
      <c r="A3716">
        <v>3707</v>
      </c>
    </row>
    <row r="3717" spans="1:1">
      <c r="A3717">
        <v>3708</v>
      </c>
    </row>
    <row r="3718" spans="1:1">
      <c r="A3718">
        <v>3709</v>
      </c>
    </row>
    <row r="3719" spans="1:1">
      <c r="A3719">
        <v>3710</v>
      </c>
    </row>
    <row r="3720" spans="1:1">
      <c r="A3720">
        <v>3711</v>
      </c>
    </row>
    <row r="3721" spans="1:1">
      <c r="A3721">
        <v>3712</v>
      </c>
    </row>
    <row r="3722" spans="1:1">
      <c r="A3722">
        <v>3713</v>
      </c>
    </row>
    <row r="3723" spans="1:1">
      <c r="A3723">
        <v>3714</v>
      </c>
    </row>
    <row r="3724" spans="1:1">
      <c r="A3724">
        <v>3715</v>
      </c>
    </row>
    <row r="3725" spans="1:1">
      <c r="A3725">
        <v>3716</v>
      </c>
    </row>
    <row r="3726" spans="1:1">
      <c r="A3726">
        <v>3717</v>
      </c>
    </row>
    <row r="3727" spans="1:1">
      <c r="A3727">
        <v>3718</v>
      </c>
    </row>
    <row r="3728" spans="1:1">
      <c r="A3728">
        <v>3719</v>
      </c>
    </row>
    <row r="3729" spans="1:1">
      <c r="A3729">
        <v>3720</v>
      </c>
    </row>
    <row r="3730" spans="1:1">
      <c r="A3730">
        <v>3721</v>
      </c>
    </row>
    <row r="3731" spans="1:1">
      <c r="A3731">
        <v>3722</v>
      </c>
    </row>
    <row r="3732" spans="1:1">
      <c r="A3732">
        <v>3723</v>
      </c>
    </row>
    <row r="3733" spans="1:1">
      <c r="A3733">
        <v>3724</v>
      </c>
    </row>
    <row r="3734" spans="1:1">
      <c r="A3734">
        <v>3725</v>
      </c>
    </row>
    <row r="3735" spans="1:1">
      <c r="A3735">
        <v>3726</v>
      </c>
    </row>
    <row r="3736" spans="1:1">
      <c r="A3736">
        <v>3727</v>
      </c>
    </row>
    <row r="3737" spans="1:1">
      <c r="A3737">
        <v>3728</v>
      </c>
    </row>
    <row r="3738" spans="1:1">
      <c r="A3738">
        <v>3729</v>
      </c>
    </row>
    <row r="3739" spans="1:1">
      <c r="A3739">
        <v>3730</v>
      </c>
    </row>
    <row r="3740" spans="1:1">
      <c r="A3740">
        <v>3731</v>
      </c>
    </row>
    <row r="3741" spans="1:1">
      <c r="A3741">
        <v>3732</v>
      </c>
    </row>
    <row r="3742" spans="1:1">
      <c r="A3742">
        <v>3733</v>
      </c>
    </row>
    <row r="3743" spans="1:1">
      <c r="A3743">
        <v>3734</v>
      </c>
    </row>
    <row r="3744" spans="1:1">
      <c r="A3744">
        <v>3735</v>
      </c>
    </row>
    <row r="3745" spans="1:1">
      <c r="A3745">
        <v>3736</v>
      </c>
    </row>
    <row r="3746" spans="1:1">
      <c r="A3746">
        <v>3737</v>
      </c>
    </row>
    <row r="3747" spans="1:1">
      <c r="A3747">
        <v>3738</v>
      </c>
    </row>
    <row r="3748" spans="1:1">
      <c r="A3748">
        <v>3739</v>
      </c>
    </row>
    <row r="3749" spans="1:1">
      <c r="A3749">
        <v>3740</v>
      </c>
    </row>
    <row r="3750" spans="1:1">
      <c r="A3750">
        <v>3741</v>
      </c>
    </row>
    <row r="3751" spans="1:1">
      <c r="A3751">
        <v>3742</v>
      </c>
    </row>
    <row r="3752" spans="1:1">
      <c r="A3752">
        <v>3743</v>
      </c>
    </row>
    <row r="3753" spans="1:1">
      <c r="A3753">
        <v>3744</v>
      </c>
    </row>
    <row r="3754" spans="1:1">
      <c r="A3754">
        <v>3745</v>
      </c>
    </row>
    <row r="3755" spans="1:1">
      <c r="A3755">
        <v>3746</v>
      </c>
    </row>
    <row r="3756" spans="1:1">
      <c r="A3756">
        <v>3747</v>
      </c>
    </row>
    <row r="3757" spans="1:1">
      <c r="A3757">
        <v>3748</v>
      </c>
    </row>
    <row r="3758" spans="1:1">
      <c r="A3758">
        <v>3749</v>
      </c>
    </row>
    <row r="3759" spans="1:1">
      <c r="A3759">
        <v>3750</v>
      </c>
    </row>
    <row r="3760" spans="1:1">
      <c r="A3760">
        <v>3751</v>
      </c>
    </row>
    <row r="3761" spans="1:1">
      <c r="A3761">
        <v>3752</v>
      </c>
    </row>
    <row r="3762" spans="1:1">
      <c r="A3762">
        <v>3753</v>
      </c>
    </row>
    <row r="3763" spans="1:1">
      <c r="A3763">
        <v>3754</v>
      </c>
    </row>
    <row r="3764" spans="1:1">
      <c r="A3764">
        <v>3755</v>
      </c>
    </row>
    <row r="3765" spans="1:1">
      <c r="A3765">
        <v>3756</v>
      </c>
    </row>
    <row r="3766" spans="1:1">
      <c r="A3766">
        <v>3757</v>
      </c>
    </row>
    <row r="3767" spans="1:1">
      <c r="A3767">
        <v>3758</v>
      </c>
    </row>
    <row r="3768" spans="1:1">
      <c r="A3768">
        <v>3759</v>
      </c>
    </row>
    <row r="3769" spans="1:1">
      <c r="A3769">
        <v>3760</v>
      </c>
    </row>
    <row r="3770" spans="1:1">
      <c r="A3770">
        <v>3761</v>
      </c>
    </row>
    <row r="3771" spans="1:1">
      <c r="A3771">
        <v>3762</v>
      </c>
    </row>
    <row r="3772" spans="1:1">
      <c r="A3772">
        <v>3763</v>
      </c>
    </row>
    <row r="3773" spans="1:1">
      <c r="A3773">
        <v>3764</v>
      </c>
    </row>
    <row r="3774" spans="1:1">
      <c r="A3774">
        <v>3765</v>
      </c>
    </row>
    <row r="3775" spans="1:1">
      <c r="A3775">
        <v>3766</v>
      </c>
    </row>
    <row r="3776" spans="1:1">
      <c r="A3776">
        <v>3767</v>
      </c>
    </row>
    <row r="3777" spans="1:1">
      <c r="A3777">
        <v>3768</v>
      </c>
    </row>
    <row r="3778" spans="1:1">
      <c r="A3778">
        <v>3769</v>
      </c>
    </row>
    <row r="3779" spans="1:1">
      <c r="A3779">
        <v>3770</v>
      </c>
    </row>
    <row r="3780" spans="1:1">
      <c r="A3780">
        <v>3771</v>
      </c>
    </row>
    <row r="3781" spans="1:1">
      <c r="A3781">
        <v>3772</v>
      </c>
    </row>
    <row r="3782" spans="1:1">
      <c r="A3782">
        <v>3773</v>
      </c>
    </row>
    <row r="3783" spans="1:1">
      <c r="A3783">
        <v>3774</v>
      </c>
    </row>
    <row r="3784" spans="1:1">
      <c r="A3784">
        <v>3775</v>
      </c>
    </row>
    <row r="3785" spans="1:1">
      <c r="A3785">
        <v>3776</v>
      </c>
    </row>
    <row r="3786" spans="1:1">
      <c r="A3786">
        <v>3777</v>
      </c>
    </row>
    <row r="3787" spans="1:1">
      <c r="A3787">
        <v>3778</v>
      </c>
    </row>
    <row r="3788" spans="1:1">
      <c r="A3788">
        <v>3779</v>
      </c>
    </row>
    <row r="3789" spans="1:1">
      <c r="A3789">
        <v>3780</v>
      </c>
    </row>
    <row r="3790" spans="1:1">
      <c r="A3790">
        <v>3781</v>
      </c>
    </row>
    <row r="3791" spans="1:1">
      <c r="A3791">
        <v>3782</v>
      </c>
    </row>
    <row r="3792" spans="1:1">
      <c r="A3792">
        <v>3783</v>
      </c>
    </row>
    <row r="3793" spans="1:1">
      <c r="A3793">
        <v>3784</v>
      </c>
    </row>
    <row r="3794" spans="1:1">
      <c r="A3794">
        <v>3785</v>
      </c>
    </row>
    <row r="3795" spans="1:1">
      <c r="A3795">
        <v>3786</v>
      </c>
    </row>
    <row r="3796" spans="1:1">
      <c r="A3796">
        <v>3787</v>
      </c>
    </row>
    <row r="3797" spans="1:1">
      <c r="A3797">
        <v>3788</v>
      </c>
    </row>
    <row r="3798" spans="1:1">
      <c r="A3798">
        <v>3789</v>
      </c>
    </row>
    <row r="3799" spans="1:1">
      <c r="A3799">
        <v>3790</v>
      </c>
    </row>
    <row r="3800" spans="1:1">
      <c r="A3800">
        <v>3791</v>
      </c>
    </row>
    <row r="3801" spans="1:1">
      <c r="A3801">
        <v>3792</v>
      </c>
    </row>
    <row r="3802" spans="1:1">
      <c r="A3802">
        <v>3793</v>
      </c>
    </row>
    <row r="3803" spans="1:1">
      <c r="A3803">
        <v>3794</v>
      </c>
    </row>
    <row r="3804" spans="1:1">
      <c r="A3804">
        <v>3795</v>
      </c>
    </row>
    <row r="3805" spans="1:1">
      <c r="A3805">
        <v>3796</v>
      </c>
    </row>
    <row r="3806" spans="1:1">
      <c r="A3806">
        <v>3797</v>
      </c>
    </row>
    <row r="3807" spans="1:1">
      <c r="A3807">
        <v>3798</v>
      </c>
    </row>
    <row r="3808" spans="1:1">
      <c r="A3808">
        <v>3799</v>
      </c>
    </row>
    <row r="3809" spans="1:1">
      <c r="A3809">
        <v>3800</v>
      </c>
    </row>
    <row r="3810" spans="1:1">
      <c r="A3810">
        <v>3801</v>
      </c>
    </row>
    <row r="3811" spans="1:1">
      <c r="A3811">
        <v>3802</v>
      </c>
    </row>
    <row r="3812" spans="1:1">
      <c r="A3812">
        <v>3803</v>
      </c>
    </row>
    <row r="3813" spans="1:1">
      <c r="A3813">
        <v>3804</v>
      </c>
    </row>
    <row r="3814" spans="1:1">
      <c r="A3814">
        <v>3805</v>
      </c>
    </row>
    <row r="3815" spans="1:1">
      <c r="A3815">
        <v>3806</v>
      </c>
    </row>
    <row r="3816" spans="1:1">
      <c r="A3816">
        <v>3807</v>
      </c>
    </row>
    <row r="3817" spans="1:1">
      <c r="A3817">
        <v>3808</v>
      </c>
    </row>
    <row r="3818" spans="1:1">
      <c r="A3818">
        <v>3809</v>
      </c>
    </row>
    <row r="3819" spans="1:1">
      <c r="A3819">
        <v>3810</v>
      </c>
    </row>
    <row r="3820" spans="1:1">
      <c r="A3820">
        <v>3811</v>
      </c>
    </row>
    <row r="3821" spans="1:1">
      <c r="A3821">
        <v>3812</v>
      </c>
    </row>
    <row r="3822" spans="1:1">
      <c r="A3822">
        <v>3813</v>
      </c>
    </row>
    <row r="3823" spans="1:1">
      <c r="A3823">
        <v>3814</v>
      </c>
    </row>
    <row r="3824" spans="1:1">
      <c r="A3824">
        <v>3815</v>
      </c>
    </row>
    <row r="3825" spans="1:1">
      <c r="A3825">
        <v>3816</v>
      </c>
    </row>
    <row r="3826" spans="1:1">
      <c r="A3826">
        <v>3817</v>
      </c>
    </row>
    <row r="3827" spans="1:1">
      <c r="A3827">
        <v>3818</v>
      </c>
    </row>
    <row r="3828" spans="1:1">
      <c r="A3828">
        <v>3819</v>
      </c>
    </row>
    <row r="3829" spans="1:1">
      <c r="A3829">
        <v>3820</v>
      </c>
    </row>
    <row r="3830" spans="1:1">
      <c r="A3830">
        <v>3821</v>
      </c>
    </row>
    <row r="3831" spans="1:1">
      <c r="A3831">
        <v>3822</v>
      </c>
    </row>
    <row r="3832" spans="1:1">
      <c r="A3832">
        <v>3823</v>
      </c>
    </row>
    <row r="3833" spans="1:1">
      <c r="A3833">
        <v>3824</v>
      </c>
    </row>
    <row r="3834" spans="1:1">
      <c r="A3834">
        <v>3825</v>
      </c>
    </row>
    <row r="3835" spans="1:1">
      <c r="A3835">
        <v>3826</v>
      </c>
    </row>
    <row r="3836" spans="1:1">
      <c r="A3836">
        <v>3827</v>
      </c>
    </row>
    <row r="3837" spans="1:1">
      <c r="A3837">
        <v>3828</v>
      </c>
    </row>
    <row r="3838" spans="1:1">
      <c r="A3838">
        <v>3829</v>
      </c>
    </row>
    <row r="3839" spans="1:1">
      <c r="A3839">
        <v>3830</v>
      </c>
    </row>
    <row r="3840" spans="1:1">
      <c r="A3840">
        <v>3831</v>
      </c>
    </row>
    <row r="3841" spans="1:1">
      <c r="A3841">
        <v>3832</v>
      </c>
    </row>
    <row r="3842" spans="1:1">
      <c r="A3842">
        <v>3833</v>
      </c>
    </row>
    <row r="3843" spans="1:1">
      <c r="A3843">
        <v>3834</v>
      </c>
    </row>
    <row r="3844" spans="1:1">
      <c r="A3844">
        <v>3835</v>
      </c>
    </row>
    <row r="3845" spans="1:1">
      <c r="A3845">
        <v>3836</v>
      </c>
    </row>
    <row r="3846" spans="1:1">
      <c r="A3846">
        <v>3837</v>
      </c>
    </row>
    <row r="3847" spans="1:1">
      <c r="A3847">
        <v>3838</v>
      </c>
    </row>
    <row r="3848" spans="1:1">
      <c r="A3848">
        <v>3839</v>
      </c>
    </row>
    <row r="3849" spans="1:1">
      <c r="A3849">
        <v>3840</v>
      </c>
    </row>
    <row r="3850" spans="1:1">
      <c r="A3850">
        <v>3841</v>
      </c>
    </row>
    <row r="3851" spans="1:1">
      <c r="A3851">
        <v>3842</v>
      </c>
    </row>
    <row r="3852" spans="1:1">
      <c r="A3852">
        <v>3843</v>
      </c>
    </row>
    <row r="3853" spans="1:1">
      <c r="A3853">
        <v>3844</v>
      </c>
    </row>
    <row r="3854" spans="1:1">
      <c r="A3854">
        <v>3845</v>
      </c>
    </row>
    <row r="3855" spans="1:1">
      <c r="A3855">
        <v>3846</v>
      </c>
    </row>
    <row r="3856" spans="1:1">
      <c r="A3856">
        <v>3847</v>
      </c>
    </row>
    <row r="3857" spans="1:1">
      <c r="A3857">
        <v>3848</v>
      </c>
    </row>
    <row r="3858" spans="1:1">
      <c r="A3858">
        <v>3849</v>
      </c>
    </row>
    <row r="3859" spans="1:1">
      <c r="A3859">
        <v>3850</v>
      </c>
    </row>
    <row r="3860" spans="1:1">
      <c r="A3860">
        <v>3851</v>
      </c>
    </row>
    <row r="3861" spans="1:1">
      <c r="A3861">
        <v>3852</v>
      </c>
    </row>
    <row r="3862" spans="1:1">
      <c r="A3862">
        <v>3853</v>
      </c>
    </row>
    <row r="3863" spans="1:1">
      <c r="A3863">
        <v>3854</v>
      </c>
    </row>
    <row r="3864" spans="1:1">
      <c r="A3864">
        <v>3855</v>
      </c>
    </row>
    <row r="3865" spans="1:1">
      <c r="A3865">
        <v>3856</v>
      </c>
    </row>
    <row r="3866" spans="1:1">
      <c r="A3866">
        <v>3857</v>
      </c>
    </row>
    <row r="3867" spans="1:1">
      <c r="A3867">
        <v>3858</v>
      </c>
    </row>
    <row r="3868" spans="1:1">
      <c r="A3868">
        <v>3859</v>
      </c>
    </row>
    <row r="3869" spans="1:1">
      <c r="A3869">
        <v>3860</v>
      </c>
    </row>
    <row r="3870" spans="1:1">
      <c r="A3870">
        <v>3861</v>
      </c>
    </row>
    <row r="3871" spans="1:1">
      <c r="A3871">
        <v>3862</v>
      </c>
    </row>
    <row r="3872" spans="1:1">
      <c r="A3872">
        <v>3863</v>
      </c>
    </row>
    <row r="3873" spans="1:1">
      <c r="A3873">
        <v>3864</v>
      </c>
    </row>
    <row r="3874" spans="1:1">
      <c r="A3874">
        <v>3865</v>
      </c>
    </row>
    <row r="3875" spans="1:1">
      <c r="A3875">
        <v>3866</v>
      </c>
    </row>
    <row r="3876" spans="1:1">
      <c r="A3876">
        <v>3867</v>
      </c>
    </row>
    <row r="3877" spans="1:1">
      <c r="A3877">
        <v>3868</v>
      </c>
    </row>
    <row r="3878" spans="1:1">
      <c r="A3878">
        <v>3869</v>
      </c>
    </row>
    <row r="3879" spans="1:1">
      <c r="A3879">
        <v>3870</v>
      </c>
    </row>
    <row r="3880" spans="1:1">
      <c r="A3880">
        <v>3871</v>
      </c>
    </row>
    <row r="3881" spans="1:1">
      <c r="A3881">
        <v>3872</v>
      </c>
    </row>
    <row r="3882" spans="1:1">
      <c r="A3882">
        <v>3873</v>
      </c>
    </row>
    <row r="3883" spans="1:1">
      <c r="A3883">
        <v>3874</v>
      </c>
    </row>
    <row r="3884" spans="1:1">
      <c r="A3884">
        <v>3875</v>
      </c>
    </row>
    <row r="3885" spans="1:1">
      <c r="A3885">
        <v>3876</v>
      </c>
    </row>
    <row r="3886" spans="1:1">
      <c r="A3886">
        <v>3877</v>
      </c>
    </row>
    <row r="3887" spans="1:1">
      <c r="A3887">
        <v>3878</v>
      </c>
    </row>
    <row r="3888" spans="1:1">
      <c r="A3888">
        <v>3879</v>
      </c>
    </row>
    <row r="3889" spans="1:1">
      <c r="A3889">
        <v>3880</v>
      </c>
    </row>
    <row r="3890" spans="1:1">
      <c r="A3890">
        <v>3881</v>
      </c>
    </row>
    <row r="3891" spans="1:1">
      <c r="A3891">
        <v>3882</v>
      </c>
    </row>
    <row r="3892" spans="1:1">
      <c r="A3892">
        <v>3883</v>
      </c>
    </row>
    <row r="3893" spans="1:1">
      <c r="A3893">
        <v>3884</v>
      </c>
    </row>
    <row r="3894" spans="1:1">
      <c r="A3894">
        <v>3885</v>
      </c>
    </row>
    <row r="3895" spans="1:1">
      <c r="A3895">
        <v>3886</v>
      </c>
    </row>
    <row r="3896" spans="1:1">
      <c r="A3896">
        <v>3887</v>
      </c>
    </row>
    <row r="3897" spans="1:1">
      <c r="A3897">
        <v>3888</v>
      </c>
    </row>
    <row r="3898" spans="1:1">
      <c r="A3898">
        <v>3889</v>
      </c>
    </row>
    <row r="3899" spans="1:1">
      <c r="A3899">
        <v>3890</v>
      </c>
    </row>
    <row r="3900" spans="1:1">
      <c r="A3900">
        <v>3891</v>
      </c>
    </row>
    <row r="3901" spans="1:1">
      <c r="A3901">
        <v>3892</v>
      </c>
    </row>
    <row r="3902" spans="1:1">
      <c r="A3902">
        <v>3893</v>
      </c>
    </row>
    <row r="3903" spans="1:1">
      <c r="A3903">
        <v>3894</v>
      </c>
    </row>
    <row r="3904" spans="1:1">
      <c r="A3904">
        <v>3895</v>
      </c>
    </row>
    <row r="3905" spans="1:1">
      <c r="A3905">
        <v>3896</v>
      </c>
    </row>
    <row r="3906" spans="1:1">
      <c r="A3906">
        <v>3897</v>
      </c>
    </row>
    <row r="3907" spans="1:1">
      <c r="A3907">
        <v>3898</v>
      </c>
    </row>
    <row r="3908" spans="1:1">
      <c r="A3908">
        <v>3899</v>
      </c>
    </row>
    <row r="3909" spans="1:1">
      <c r="A3909">
        <v>3900</v>
      </c>
    </row>
    <row r="3910" spans="1:1">
      <c r="A3910">
        <v>3901</v>
      </c>
    </row>
    <row r="3911" spans="1:1">
      <c r="A3911">
        <v>3902</v>
      </c>
    </row>
    <row r="3912" spans="1:1">
      <c r="A3912">
        <v>3903</v>
      </c>
    </row>
    <row r="3913" spans="1:1">
      <c r="A3913">
        <v>3904</v>
      </c>
    </row>
    <row r="3914" spans="1:1">
      <c r="A3914">
        <v>3905</v>
      </c>
    </row>
    <row r="3915" spans="1:1">
      <c r="A3915">
        <v>3906</v>
      </c>
    </row>
    <row r="3916" spans="1:1">
      <c r="A3916">
        <v>3907</v>
      </c>
    </row>
    <row r="3917" spans="1:1">
      <c r="A3917">
        <v>3908</v>
      </c>
    </row>
    <row r="3918" spans="1:1">
      <c r="A3918">
        <v>3909</v>
      </c>
    </row>
    <row r="3919" spans="1:1">
      <c r="A3919">
        <v>3910</v>
      </c>
    </row>
    <row r="3920" spans="1:1">
      <c r="A3920">
        <v>3911</v>
      </c>
    </row>
    <row r="3921" spans="1:1">
      <c r="A3921">
        <v>3912</v>
      </c>
    </row>
    <row r="3922" spans="1:1">
      <c r="A3922">
        <v>3913</v>
      </c>
    </row>
    <row r="3923" spans="1:1">
      <c r="A3923">
        <v>3914</v>
      </c>
    </row>
    <row r="3924" spans="1:1">
      <c r="A3924">
        <v>3915</v>
      </c>
    </row>
    <row r="3925" spans="1:1">
      <c r="A3925">
        <v>3916</v>
      </c>
    </row>
    <row r="3926" spans="1:1">
      <c r="A3926">
        <v>3917</v>
      </c>
    </row>
    <row r="3927" spans="1:1">
      <c r="A3927">
        <v>3918</v>
      </c>
    </row>
    <row r="3928" spans="1:1">
      <c r="A3928">
        <v>3919</v>
      </c>
    </row>
    <row r="3929" spans="1:1">
      <c r="A3929">
        <v>3920</v>
      </c>
    </row>
    <row r="3930" spans="1:1">
      <c r="A3930">
        <v>3921</v>
      </c>
    </row>
    <row r="3931" spans="1:1">
      <c r="A3931">
        <v>3922</v>
      </c>
    </row>
    <row r="3932" spans="1:1">
      <c r="A3932">
        <v>3923</v>
      </c>
    </row>
    <row r="3933" spans="1:1">
      <c r="A3933">
        <v>3924</v>
      </c>
    </row>
    <row r="3934" spans="1:1">
      <c r="A3934">
        <v>3925</v>
      </c>
    </row>
    <row r="3935" spans="1:1">
      <c r="A3935">
        <v>3926</v>
      </c>
    </row>
    <row r="3936" spans="1:1">
      <c r="A3936">
        <v>3927</v>
      </c>
    </row>
    <row r="3937" spans="1:1">
      <c r="A3937">
        <v>3928</v>
      </c>
    </row>
    <row r="3938" spans="1:1">
      <c r="A3938">
        <v>3929</v>
      </c>
    </row>
    <row r="3939" spans="1:1">
      <c r="A3939">
        <v>3930</v>
      </c>
    </row>
    <row r="3940" spans="1:1">
      <c r="A3940">
        <v>3931</v>
      </c>
    </row>
    <row r="3941" spans="1:1">
      <c r="A3941">
        <v>3932</v>
      </c>
    </row>
    <row r="3942" spans="1:1">
      <c r="A3942">
        <v>3933</v>
      </c>
    </row>
    <row r="3943" spans="1:1">
      <c r="A3943">
        <v>3934</v>
      </c>
    </row>
    <row r="3944" spans="1:1">
      <c r="A3944">
        <v>3935</v>
      </c>
    </row>
    <row r="3945" spans="1:1">
      <c r="A3945">
        <v>3936</v>
      </c>
    </row>
    <row r="3946" spans="1:1">
      <c r="A3946">
        <v>3937</v>
      </c>
    </row>
    <row r="3947" spans="1:1">
      <c r="A3947">
        <v>3938</v>
      </c>
    </row>
    <row r="3948" spans="1:1">
      <c r="A3948">
        <v>3939</v>
      </c>
    </row>
    <row r="3949" spans="1:1">
      <c r="A3949">
        <v>3940</v>
      </c>
    </row>
    <row r="3950" spans="1:1">
      <c r="A3950">
        <v>3941</v>
      </c>
    </row>
    <row r="3951" spans="1:1">
      <c r="A3951">
        <v>3942</v>
      </c>
    </row>
    <row r="3952" spans="1:1">
      <c r="A3952">
        <v>3943</v>
      </c>
    </row>
    <row r="3953" spans="1:1">
      <c r="A3953">
        <v>3944</v>
      </c>
    </row>
    <row r="3954" spans="1:1">
      <c r="A3954">
        <v>3945</v>
      </c>
    </row>
    <row r="3955" spans="1:1">
      <c r="A3955">
        <v>3946</v>
      </c>
    </row>
    <row r="3956" spans="1:1">
      <c r="A3956">
        <v>3947</v>
      </c>
    </row>
    <row r="3957" spans="1:1">
      <c r="A3957">
        <v>3948</v>
      </c>
    </row>
    <row r="3958" spans="1:1">
      <c r="A3958">
        <v>3949</v>
      </c>
    </row>
    <row r="3959" spans="1:1">
      <c r="A3959">
        <v>3950</v>
      </c>
    </row>
    <row r="3960" spans="1:1">
      <c r="A3960">
        <v>3951</v>
      </c>
    </row>
    <row r="3961" spans="1:1">
      <c r="A3961">
        <v>3952</v>
      </c>
    </row>
    <row r="3962" spans="1:1">
      <c r="A3962">
        <v>3953</v>
      </c>
    </row>
    <row r="3963" spans="1:1">
      <c r="A3963">
        <v>3954</v>
      </c>
    </row>
    <row r="3964" spans="1:1">
      <c r="A3964">
        <v>3955</v>
      </c>
    </row>
    <row r="3965" spans="1:1">
      <c r="A3965">
        <v>3956</v>
      </c>
    </row>
    <row r="3966" spans="1:1">
      <c r="A3966">
        <v>3957</v>
      </c>
    </row>
    <row r="3967" spans="1:1">
      <c r="A3967">
        <v>3958</v>
      </c>
    </row>
    <row r="3968" spans="1:1">
      <c r="A3968">
        <v>3959</v>
      </c>
    </row>
    <row r="3969" spans="1:1">
      <c r="A3969">
        <v>3960</v>
      </c>
    </row>
    <row r="3970" spans="1:1">
      <c r="A3970">
        <v>3961</v>
      </c>
    </row>
    <row r="3971" spans="1:1">
      <c r="A3971">
        <v>3962</v>
      </c>
    </row>
    <row r="3972" spans="1:1">
      <c r="A3972">
        <v>3963</v>
      </c>
    </row>
    <row r="3973" spans="1:1">
      <c r="A3973">
        <v>3964</v>
      </c>
    </row>
    <row r="3974" spans="1:1">
      <c r="A3974">
        <v>3965</v>
      </c>
    </row>
    <row r="3975" spans="1:1">
      <c r="A3975">
        <v>3966</v>
      </c>
    </row>
    <row r="3976" spans="1:1">
      <c r="A3976">
        <v>3967</v>
      </c>
    </row>
    <row r="3977" spans="1:1">
      <c r="A3977">
        <v>3968</v>
      </c>
    </row>
    <row r="3978" spans="1:1">
      <c r="A3978">
        <v>3969</v>
      </c>
    </row>
    <row r="3979" spans="1:1">
      <c r="A3979">
        <v>3970</v>
      </c>
    </row>
    <row r="3980" spans="1:1">
      <c r="A3980">
        <v>3971</v>
      </c>
    </row>
    <row r="3981" spans="1:1">
      <c r="A3981">
        <v>3972</v>
      </c>
    </row>
    <row r="3982" spans="1:1">
      <c r="A3982">
        <v>3973</v>
      </c>
    </row>
    <row r="3983" spans="1:1">
      <c r="A3983">
        <v>3974</v>
      </c>
    </row>
    <row r="3984" spans="1:1">
      <c r="A3984">
        <v>3975</v>
      </c>
    </row>
    <row r="3985" spans="1:1">
      <c r="A3985">
        <v>3976</v>
      </c>
    </row>
    <row r="3986" spans="1:1">
      <c r="A3986">
        <v>3977</v>
      </c>
    </row>
    <row r="3987" spans="1:1">
      <c r="A3987">
        <v>3978</v>
      </c>
    </row>
    <row r="3988" spans="1:1">
      <c r="A3988">
        <v>3979</v>
      </c>
    </row>
    <row r="3989" spans="1:1">
      <c r="A3989">
        <v>3980</v>
      </c>
    </row>
    <row r="3990" spans="1:1">
      <c r="A3990">
        <v>3981</v>
      </c>
    </row>
    <row r="3991" spans="1:1">
      <c r="A3991">
        <v>3982</v>
      </c>
    </row>
    <row r="3992" spans="1:1">
      <c r="A3992">
        <v>3983</v>
      </c>
    </row>
    <row r="3993" spans="1:1">
      <c r="A3993">
        <v>3984</v>
      </c>
    </row>
    <row r="3994" spans="1:1">
      <c r="A3994">
        <v>3985</v>
      </c>
    </row>
    <row r="3995" spans="1:1">
      <c r="A3995">
        <v>3986</v>
      </c>
    </row>
    <row r="3996" spans="1:1">
      <c r="A3996">
        <v>3987</v>
      </c>
    </row>
    <row r="3997" spans="1:1">
      <c r="A3997">
        <v>3988</v>
      </c>
    </row>
    <row r="3998" spans="1:1">
      <c r="A3998">
        <v>3989</v>
      </c>
    </row>
    <row r="3999" spans="1:1">
      <c r="A3999">
        <v>3990</v>
      </c>
    </row>
    <row r="4000" spans="1:1">
      <c r="A4000">
        <v>3991</v>
      </c>
    </row>
    <row r="4001" spans="1:1">
      <c r="A4001">
        <v>3992</v>
      </c>
    </row>
    <row r="4002" spans="1:1">
      <c r="A4002">
        <v>3993</v>
      </c>
    </row>
    <row r="4003" spans="1:1">
      <c r="A4003">
        <v>3994</v>
      </c>
    </row>
    <row r="4004" spans="1:1">
      <c r="A4004">
        <v>3995</v>
      </c>
    </row>
    <row r="4005" spans="1:1">
      <c r="A4005">
        <v>3996</v>
      </c>
    </row>
    <row r="4006" spans="1:1">
      <c r="A4006">
        <v>3997</v>
      </c>
    </row>
    <row r="4007" spans="1:1">
      <c r="A4007">
        <v>3998</v>
      </c>
    </row>
    <row r="4008" spans="1:1">
      <c r="A4008">
        <v>3999</v>
      </c>
    </row>
    <row r="4009" spans="1:1">
      <c r="A4009">
        <v>4000</v>
      </c>
    </row>
    <row r="4010" spans="1:1">
      <c r="A4010">
        <v>4001</v>
      </c>
    </row>
    <row r="4011" spans="1:1">
      <c r="A4011">
        <v>4002</v>
      </c>
    </row>
    <row r="4012" spans="1:1">
      <c r="A4012">
        <v>4003</v>
      </c>
    </row>
    <row r="4013" spans="1:1">
      <c r="A4013">
        <v>4004</v>
      </c>
    </row>
    <row r="4014" spans="1:1">
      <c r="A4014">
        <v>4005</v>
      </c>
    </row>
    <row r="4015" spans="1:1">
      <c r="A4015">
        <v>4006</v>
      </c>
    </row>
    <row r="4016" spans="1:1">
      <c r="A4016">
        <v>4007</v>
      </c>
    </row>
    <row r="4017" spans="1:1">
      <c r="A4017">
        <v>4008</v>
      </c>
    </row>
    <row r="4018" spans="1:1">
      <c r="A4018">
        <v>4009</v>
      </c>
    </row>
    <row r="4019" spans="1:1">
      <c r="A4019">
        <v>4010</v>
      </c>
    </row>
    <row r="4020" spans="1:1">
      <c r="A4020">
        <v>4011</v>
      </c>
    </row>
    <row r="4021" spans="1:1">
      <c r="A4021">
        <v>4012</v>
      </c>
    </row>
    <row r="4022" spans="1:1">
      <c r="A4022">
        <v>4013</v>
      </c>
    </row>
    <row r="4023" spans="1:1">
      <c r="A4023">
        <v>4014</v>
      </c>
    </row>
    <row r="4024" spans="1:1">
      <c r="A4024">
        <v>4015</v>
      </c>
    </row>
    <row r="4025" spans="1:1">
      <c r="A4025">
        <v>4016</v>
      </c>
    </row>
    <row r="4026" spans="1:1">
      <c r="A4026">
        <v>4017</v>
      </c>
    </row>
    <row r="4027" spans="1:1">
      <c r="A4027">
        <v>4018</v>
      </c>
    </row>
    <row r="4028" spans="1:1">
      <c r="A4028">
        <v>4019</v>
      </c>
    </row>
    <row r="4029" spans="1:1">
      <c r="A4029">
        <v>4020</v>
      </c>
    </row>
    <row r="4030" spans="1:1">
      <c r="A4030">
        <v>4021</v>
      </c>
    </row>
    <row r="4031" spans="1:1">
      <c r="A4031">
        <v>4022</v>
      </c>
    </row>
    <row r="4032" spans="1:1">
      <c r="A4032">
        <v>4023</v>
      </c>
    </row>
    <row r="4033" spans="1:1">
      <c r="A4033">
        <v>4024</v>
      </c>
    </row>
    <row r="4034" spans="1:1">
      <c r="A4034">
        <v>4025</v>
      </c>
    </row>
    <row r="4035" spans="1:1">
      <c r="A4035">
        <v>4026</v>
      </c>
    </row>
    <row r="4036" spans="1:1">
      <c r="A4036">
        <v>4027</v>
      </c>
    </row>
    <row r="4037" spans="1:1">
      <c r="A4037">
        <v>4028</v>
      </c>
    </row>
    <row r="4038" spans="1:1">
      <c r="A4038">
        <v>4029</v>
      </c>
    </row>
    <row r="4039" spans="1:1">
      <c r="A4039">
        <v>4030</v>
      </c>
    </row>
    <row r="4040" spans="1:1">
      <c r="A4040">
        <v>4031</v>
      </c>
    </row>
    <row r="4041" spans="1:1">
      <c r="A4041">
        <v>4032</v>
      </c>
    </row>
    <row r="4042" spans="1:1">
      <c r="A4042">
        <v>4033</v>
      </c>
    </row>
    <row r="4043" spans="1:1">
      <c r="A4043">
        <v>4034</v>
      </c>
    </row>
    <row r="4044" spans="1:1">
      <c r="A4044">
        <v>4035</v>
      </c>
    </row>
    <row r="4045" spans="1:1">
      <c r="A4045">
        <v>4036</v>
      </c>
    </row>
    <row r="4046" spans="1:1">
      <c r="A4046">
        <v>4037</v>
      </c>
    </row>
    <row r="4047" spans="1:1">
      <c r="A4047">
        <v>4038</v>
      </c>
    </row>
    <row r="4048" spans="1:1">
      <c r="A4048">
        <v>4039</v>
      </c>
    </row>
    <row r="4049" spans="1:1">
      <c r="A4049">
        <v>4040</v>
      </c>
    </row>
    <row r="4050" spans="1:1">
      <c r="A4050">
        <v>4041</v>
      </c>
    </row>
    <row r="4051" spans="1:1">
      <c r="A4051">
        <v>4042</v>
      </c>
    </row>
    <row r="4052" spans="1:1">
      <c r="A4052">
        <v>4043</v>
      </c>
    </row>
    <row r="4053" spans="1:1">
      <c r="A4053">
        <v>4044</v>
      </c>
    </row>
    <row r="4054" spans="1:1">
      <c r="A4054">
        <v>4045</v>
      </c>
    </row>
    <row r="4055" spans="1:1">
      <c r="A4055">
        <v>4046</v>
      </c>
    </row>
    <row r="4056" spans="1:1">
      <c r="A4056">
        <v>4047</v>
      </c>
    </row>
    <row r="4057" spans="1:1">
      <c r="A4057">
        <v>4048</v>
      </c>
    </row>
    <row r="4058" spans="1:1">
      <c r="A4058">
        <v>4049</v>
      </c>
    </row>
    <row r="4059" spans="1:1">
      <c r="A4059">
        <v>4050</v>
      </c>
    </row>
    <row r="4060" spans="1:1">
      <c r="A4060">
        <v>4051</v>
      </c>
    </row>
    <row r="4061" spans="1:1">
      <c r="A4061">
        <v>4052</v>
      </c>
    </row>
    <row r="4062" spans="1:1">
      <c r="A4062">
        <v>4053</v>
      </c>
    </row>
    <row r="4063" spans="1:1">
      <c r="A4063">
        <v>4054</v>
      </c>
    </row>
    <row r="4064" spans="1:1">
      <c r="A4064">
        <v>4055</v>
      </c>
    </row>
    <row r="4065" spans="1:1">
      <c r="A4065">
        <v>4056</v>
      </c>
    </row>
    <row r="4066" spans="1:1">
      <c r="A4066">
        <v>4057</v>
      </c>
    </row>
    <row r="4067" spans="1:1">
      <c r="A4067">
        <v>4058</v>
      </c>
    </row>
    <row r="4068" spans="1:1">
      <c r="A4068">
        <v>4059</v>
      </c>
    </row>
    <row r="4069" spans="1:1">
      <c r="A4069">
        <v>4060</v>
      </c>
    </row>
    <row r="4070" spans="1:1">
      <c r="A4070">
        <v>4061</v>
      </c>
    </row>
    <row r="4071" spans="1:1">
      <c r="A4071">
        <v>4062</v>
      </c>
    </row>
    <row r="4072" spans="1:1">
      <c r="A4072">
        <v>4063</v>
      </c>
    </row>
    <row r="4073" spans="1:1">
      <c r="A4073">
        <v>4064</v>
      </c>
    </row>
    <row r="4074" spans="1:1">
      <c r="A4074">
        <v>4065</v>
      </c>
    </row>
    <row r="4075" spans="1:1">
      <c r="A4075">
        <v>4066</v>
      </c>
    </row>
    <row r="4076" spans="1:1">
      <c r="A4076">
        <v>4067</v>
      </c>
    </row>
    <row r="4077" spans="1:1">
      <c r="A4077">
        <v>4068</v>
      </c>
    </row>
    <row r="4078" spans="1:1">
      <c r="A4078">
        <v>4069</v>
      </c>
    </row>
    <row r="4079" spans="1:1">
      <c r="A4079">
        <v>4070</v>
      </c>
    </row>
    <row r="4080" spans="1:1">
      <c r="A4080">
        <v>4071</v>
      </c>
    </row>
    <row r="4081" spans="1:1">
      <c r="A4081">
        <v>4072</v>
      </c>
    </row>
    <row r="4082" spans="1:1">
      <c r="A4082">
        <v>4073</v>
      </c>
    </row>
    <row r="4083" spans="1:1">
      <c r="A4083">
        <v>4074</v>
      </c>
    </row>
    <row r="4084" spans="1:1">
      <c r="A4084">
        <v>4075</v>
      </c>
    </row>
    <row r="4085" spans="1:1">
      <c r="A4085">
        <v>4076</v>
      </c>
    </row>
    <row r="4086" spans="1:1">
      <c r="A4086">
        <v>4077</v>
      </c>
    </row>
    <row r="4087" spans="1:1">
      <c r="A4087">
        <v>4078</v>
      </c>
    </row>
    <row r="4088" spans="1:1">
      <c r="A4088">
        <v>4079</v>
      </c>
    </row>
    <row r="4089" spans="1:1">
      <c r="A4089">
        <v>4080</v>
      </c>
    </row>
    <row r="4090" spans="1:1">
      <c r="A4090">
        <v>4081</v>
      </c>
    </row>
    <row r="4091" spans="1:1">
      <c r="A4091">
        <v>4082</v>
      </c>
    </row>
    <row r="4092" spans="1:1">
      <c r="A4092">
        <v>4083</v>
      </c>
    </row>
    <row r="4093" spans="1:1">
      <c r="A4093">
        <v>4084</v>
      </c>
    </row>
    <row r="4094" spans="1:1">
      <c r="A4094">
        <v>4085</v>
      </c>
    </row>
    <row r="4095" spans="1:1">
      <c r="A4095">
        <v>4086</v>
      </c>
    </row>
    <row r="4096" spans="1:1">
      <c r="A4096">
        <v>4087</v>
      </c>
    </row>
    <row r="4097" spans="1:1">
      <c r="A4097">
        <v>4088</v>
      </c>
    </row>
    <row r="4098" spans="1:1">
      <c r="A4098">
        <v>4089</v>
      </c>
    </row>
    <row r="4099" spans="1:1">
      <c r="A4099">
        <v>4090</v>
      </c>
    </row>
    <row r="4100" spans="1:1">
      <c r="A4100">
        <v>4091</v>
      </c>
    </row>
    <row r="4101" spans="1:1">
      <c r="A4101">
        <v>4092</v>
      </c>
    </row>
    <row r="4102" spans="1:1">
      <c r="A4102">
        <v>4093</v>
      </c>
    </row>
    <row r="4103" spans="1:1">
      <c r="A4103">
        <v>4094</v>
      </c>
    </row>
    <row r="4104" spans="1:1">
      <c r="A4104">
        <v>4095</v>
      </c>
    </row>
    <row r="4105" spans="1:1">
      <c r="A4105">
        <v>4096</v>
      </c>
    </row>
    <row r="4106" spans="1:1">
      <c r="A4106">
        <v>4097</v>
      </c>
    </row>
    <row r="4107" spans="1:1">
      <c r="A4107">
        <v>4098</v>
      </c>
    </row>
    <row r="4108" spans="1:1">
      <c r="A4108">
        <v>4099</v>
      </c>
    </row>
    <row r="4109" spans="1:1">
      <c r="A4109">
        <v>4100</v>
      </c>
    </row>
    <row r="4110" spans="1:1">
      <c r="A4110">
        <v>4101</v>
      </c>
    </row>
    <row r="4111" spans="1:1">
      <c r="A4111">
        <v>4102</v>
      </c>
    </row>
    <row r="4112" spans="1:1">
      <c r="A4112">
        <v>4103</v>
      </c>
    </row>
    <row r="4113" spans="1:1">
      <c r="A4113">
        <v>4104</v>
      </c>
    </row>
    <row r="4114" spans="1:1">
      <c r="A4114">
        <v>4105</v>
      </c>
    </row>
    <row r="4115" spans="1:1">
      <c r="A4115">
        <v>4106</v>
      </c>
    </row>
    <row r="4116" spans="1:1">
      <c r="A4116">
        <v>4107</v>
      </c>
    </row>
    <row r="4117" spans="1:1">
      <c r="A4117">
        <v>4108</v>
      </c>
    </row>
    <row r="4118" spans="1:1">
      <c r="A4118">
        <v>4109</v>
      </c>
    </row>
    <row r="4119" spans="1:1">
      <c r="A4119">
        <v>4110</v>
      </c>
    </row>
    <row r="4120" spans="1:1">
      <c r="A4120">
        <v>4111</v>
      </c>
    </row>
    <row r="4121" spans="1:1">
      <c r="A4121">
        <v>4112</v>
      </c>
    </row>
    <row r="4122" spans="1:1">
      <c r="A4122">
        <v>4113</v>
      </c>
    </row>
    <row r="4123" spans="1:1">
      <c r="A4123">
        <v>4114</v>
      </c>
    </row>
    <row r="4124" spans="1:1">
      <c r="A4124">
        <v>4115</v>
      </c>
    </row>
    <row r="4125" spans="1:1">
      <c r="A4125">
        <v>4116</v>
      </c>
    </row>
    <row r="4126" spans="1:1">
      <c r="A4126">
        <v>4117</v>
      </c>
    </row>
    <row r="4127" spans="1:1">
      <c r="A4127">
        <v>4118</v>
      </c>
    </row>
    <row r="4128" spans="1:1">
      <c r="A4128">
        <v>4119</v>
      </c>
    </row>
    <row r="4129" spans="1:1">
      <c r="A4129">
        <v>4120</v>
      </c>
    </row>
    <row r="4130" spans="1:1">
      <c r="A4130">
        <v>4121</v>
      </c>
    </row>
    <row r="4131" spans="1:1">
      <c r="A4131">
        <v>4122</v>
      </c>
    </row>
    <row r="4132" spans="1:1">
      <c r="A4132">
        <v>4123</v>
      </c>
    </row>
    <row r="4133" spans="1:1">
      <c r="A4133">
        <v>4124</v>
      </c>
    </row>
    <row r="4134" spans="1:1">
      <c r="A4134">
        <v>4125</v>
      </c>
    </row>
    <row r="4135" spans="1:1">
      <c r="A4135">
        <v>4126</v>
      </c>
    </row>
    <row r="4136" spans="1:1">
      <c r="A4136">
        <v>4127</v>
      </c>
    </row>
    <row r="4137" spans="1:1">
      <c r="A4137">
        <v>4128</v>
      </c>
    </row>
    <row r="4138" spans="1:1">
      <c r="A4138">
        <v>4129</v>
      </c>
    </row>
    <row r="4139" spans="1:1">
      <c r="A4139">
        <v>4130</v>
      </c>
    </row>
    <row r="4140" spans="1:1">
      <c r="A4140">
        <v>4131</v>
      </c>
    </row>
    <row r="4141" spans="1:1">
      <c r="A4141">
        <v>4132</v>
      </c>
    </row>
    <row r="4142" spans="1:1">
      <c r="A4142">
        <v>4133</v>
      </c>
    </row>
    <row r="4143" spans="1:1">
      <c r="A4143">
        <v>4134</v>
      </c>
    </row>
    <row r="4144" spans="1:1">
      <c r="A4144">
        <v>4135</v>
      </c>
    </row>
    <row r="4145" spans="1:1">
      <c r="A4145">
        <v>4136</v>
      </c>
    </row>
    <row r="4146" spans="1:1">
      <c r="A4146">
        <v>4137</v>
      </c>
    </row>
    <row r="4147" spans="1:1">
      <c r="A4147">
        <v>4138</v>
      </c>
    </row>
    <row r="4148" spans="1:1">
      <c r="A4148">
        <v>4139</v>
      </c>
    </row>
    <row r="4149" spans="1:1">
      <c r="A4149">
        <v>4140</v>
      </c>
    </row>
    <row r="4150" spans="1:1">
      <c r="A4150">
        <v>4141</v>
      </c>
    </row>
    <row r="4151" spans="1:1">
      <c r="A4151">
        <v>4142</v>
      </c>
    </row>
    <row r="4152" spans="1:1">
      <c r="A4152">
        <v>4143</v>
      </c>
    </row>
    <row r="4153" spans="1:1">
      <c r="A4153">
        <v>4144</v>
      </c>
    </row>
    <row r="4154" spans="1:1">
      <c r="A4154">
        <v>4145</v>
      </c>
    </row>
    <row r="4155" spans="1:1">
      <c r="A4155">
        <v>4146</v>
      </c>
    </row>
    <row r="4156" spans="1:1">
      <c r="A4156">
        <v>4147</v>
      </c>
    </row>
    <row r="4157" spans="1:1">
      <c r="A4157">
        <v>4148</v>
      </c>
    </row>
    <row r="4158" spans="1:1">
      <c r="A4158">
        <v>4149</v>
      </c>
    </row>
    <row r="4159" spans="1:1">
      <c r="A4159">
        <v>4150</v>
      </c>
    </row>
    <row r="4160" spans="1:1">
      <c r="A4160">
        <v>4151</v>
      </c>
    </row>
    <row r="4161" spans="1:1">
      <c r="A4161">
        <v>4152</v>
      </c>
    </row>
    <row r="4162" spans="1:1">
      <c r="A4162">
        <v>4153</v>
      </c>
    </row>
    <row r="4163" spans="1:1">
      <c r="A4163">
        <v>4154</v>
      </c>
    </row>
    <row r="4164" spans="1:1">
      <c r="A4164">
        <v>4155</v>
      </c>
    </row>
    <row r="4165" spans="1:1">
      <c r="A4165">
        <v>4156</v>
      </c>
    </row>
    <row r="4166" spans="1:1">
      <c r="A4166">
        <v>4157</v>
      </c>
    </row>
    <row r="4167" spans="1:1">
      <c r="A4167">
        <v>4158</v>
      </c>
    </row>
    <row r="4168" spans="1:1">
      <c r="A4168">
        <v>4159</v>
      </c>
    </row>
    <row r="4169" spans="1:1">
      <c r="A4169">
        <v>4160</v>
      </c>
    </row>
    <row r="4170" spans="1:1">
      <c r="A4170">
        <v>4161</v>
      </c>
    </row>
    <row r="4171" spans="1:1">
      <c r="A4171">
        <v>4162</v>
      </c>
    </row>
    <row r="4172" spans="1:1">
      <c r="A4172">
        <v>4163</v>
      </c>
    </row>
    <row r="4173" spans="1:1">
      <c r="A4173">
        <v>4164</v>
      </c>
    </row>
    <row r="4174" spans="1:1">
      <c r="A4174">
        <v>4165</v>
      </c>
    </row>
    <row r="4175" spans="1:1">
      <c r="A4175">
        <v>4166</v>
      </c>
    </row>
    <row r="4176" spans="1:1">
      <c r="A4176">
        <v>4167</v>
      </c>
    </row>
    <row r="4177" spans="1:1">
      <c r="A4177">
        <v>4168</v>
      </c>
    </row>
    <row r="4178" spans="1:1">
      <c r="A4178">
        <v>4169</v>
      </c>
    </row>
    <row r="4179" spans="1:1">
      <c r="A4179">
        <v>4170</v>
      </c>
    </row>
    <row r="4180" spans="1:1">
      <c r="A4180">
        <v>4171</v>
      </c>
    </row>
    <row r="4181" spans="1:1">
      <c r="A4181">
        <v>4172</v>
      </c>
    </row>
    <row r="4182" spans="1:1">
      <c r="A4182">
        <v>4173</v>
      </c>
    </row>
    <row r="4183" spans="1:1">
      <c r="A4183">
        <v>4174</v>
      </c>
    </row>
    <row r="4184" spans="1:1">
      <c r="A4184">
        <v>4175</v>
      </c>
    </row>
    <row r="4185" spans="1:1">
      <c r="A4185">
        <v>4176</v>
      </c>
    </row>
    <row r="4186" spans="1:1">
      <c r="A4186">
        <v>4177</v>
      </c>
    </row>
    <row r="4187" spans="1:1">
      <c r="A4187">
        <v>4178</v>
      </c>
    </row>
    <row r="4188" spans="1:1">
      <c r="A4188">
        <v>4179</v>
      </c>
    </row>
    <row r="4189" spans="1:1">
      <c r="A4189">
        <v>4180</v>
      </c>
    </row>
    <row r="4190" spans="1:1">
      <c r="A4190">
        <v>4181</v>
      </c>
    </row>
    <row r="4191" spans="1:1">
      <c r="A4191">
        <v>4182</v>
      </c>
    </row>
    <row r="4192" spans="1:1">
      <c r="A4192">
        <v>4183</v>
      </c>
    </row>
    <row r="4193" spans="1:1">
      <c r="A4193">
        <v>4184</v>
      </c>
    </row>
    <row r="4194" spans="1:1">
      <c r="A4194">
        <v>4185</v>
      </c>
    </row>
    <row r="4195" spans="1:1">
      <c r="A4195">
        <v>4186</v>
      </c>
    </row>
    <row r="4196" spans="1:1">
      <c r="A4196">
        <v>4187</v>
      </c>
    </row>
    <row r="4197" spans="1:1">
      <c r="A4197">
        <v>4188</v>
      </c>
    </row>
    <row r="4198" spans="1:1">
      <c r="A4198">
        <v>4189</v>
      </c>
    </row>
    <row r="4199" spans="1:1">
      <c r="A4199">
        <v>4190</v>
      </c>
    </row>
    <row r="4200" spans="1:1">
      <c r="A4200">
        <v>4191</v>
      </c>
    </row>
    <row r="4201" spans="1:1">
      <c r="A4201">
        <v>4192</v>
      </c>
    </row>
    <row r="4202" spans="1:1">
      <c r="A4202">
        <v>4193</v>
      </c>
    </row>
    <row r="4203" spans="1:1">
      <c r="A4203">
        <v>4194</v>
      </c>
    </row>
    <row r="4204" spans="1:1">
      <c r="A4204">
        <v>4195</v>
      </c>
    </row>
    <row r="4205" spans="1:1">
      <c r="A4205">
        <v>4196</v>
      </c>
    </row>
    <row r="4206" spans="1:1">
      <c r="A4206">
        <v>4197</v>
      </c>
    </row>
    <row r="4207" spans="1:1">
      <c r="A4207">
        <v>4198</v>
      </c>
    </row>
    <row r="4208" spans="1:1">
      <c r="A4208">
        <v>4199</v>
      </c>
    </row>
    <row r="4209" spans="1:1">
      <c r="A4209">
        <v>4200</v>
      </c>
    </row>
    <row r="4210" spans="1:1">
      <c r="A4210">
        <v>4201</v>
      </c>
    </row>
    <row r="4211" spans="1:1">
      <c r="A4211">
        <v>4202</v>
      </c>
    </row>
    <row r="4212" spans="1:1">
      <c r="A4212">
        <v>4203</v>
      </c>
    </row>
    <row r="4213" spans="1:1">
      <c r="A4213">
        <v>4204</v>
      </c>
    </row>
    <row r="4214" spans="1:1">
      <c r="A4214">
        <v>4205</v>
      </c>
    </row>
    <row r="4215" spans="1:1">
      <c r="A4215">
        <v>4206</v>
      </c>
    </row>
    <row r="4216" spans="1:1">
      <c r="A4216">
        <v>4207</v>
      </c>
    </row>
    <row r="4217" spans="1:1">
      <c r="A4217">
        <v>4208</v>
      </c>
    </row>
    <row r="4218" spans="1:1">
      <c r="A4218">
        <v>4209</v>
      </c>
    </row>
    <row r="4219" spans="1:1">
      <c r="A4219">
        <v>4210</v>
      </c>
    </row>
    <row r="4220" spans="1:1">
      <c r="A4220">
        <v>4211</v>
      </c>
    </row>
    <row r="4221" spans="1:1">
      <c r="A4221">
        <v>4212</v>
      </c>
    </row>
    <row r="4222" spans="1:1">
      <c r="A4222">
        <v>4213</v>
      </c>
    </row>
    <row r="4223" spans="1:1">
      <c r="A4223">
        <v>4214</v>
      </c>
    </row>
    <row r="4224" spans="1:1">
      <c r="A4224">
        <v>4215</v>
      </c>
    </row>
    <row r="4225" spans="1:1">
      <c r="A4225">
        <v>4216</v>
      </c>
    </row>
    <row r="4226" spans="1:1">
      <c r="A4226">
        <v>4217</v>
      </c>
    </row>
    <row r="4227" spans="1:1">
      <c r="A4227">
        <v>4218</v>
      </c>
    </row>
    <row r="4228" spans="1:1">
      <c r="A4228">
        <v>4219</v>
      </c>
    </row>
    <row r="4229" spans="1:1">
      <c r="A4229">
        <v>4220</v>
      </c>
    </row>
    <row r="4230" spans="1:1">
      <c r="A4230">
        <v>4221</v>
      </c>
    </row>
    <row r="4231" spans="1:1">
      <c r="A4231">
        <v>4222</v>
      </c>
    </row>
    <row r="4232" spans="1:1">
      <c r="A4232">
        <v>4223</v>
      </c>
    </row>
    <row r="4233" spans="1:1">
      <c r="A4233">
        <v>4224</v>
      </c>
    </row>
    <row r="4234" spans="1:1">
      <c r="A4234">
        <v>4225</v>
      </c>
    </row>
    <row r="4235" spans="1:1">
      <c r="A4235">
        <v>4226</v>
      </c>
    </row>
    <row r="4236" spans="1:1">
      <c r="A4236">
        <v>4227</v>
      </c>
    </row>
    <row r="4237" spans="1:1">
      <c r="A4237">
        <v>4228</v>
      </c>
    </row>
    <row r="4238" spans="1:1">
      <c r="A4238">
        <v>4229</v>
      </c>
    </row>
    <row r="4239" spans="1:1">
      <c r="A4239">
        <v>4230</v>
      </c>
    </row>
    <row r="4240" spans="1:1">
      <c r="A4240">
        <v>4231</v>
      </c>
    </row>
    <row r="4241" spans="1:1">
      <c r="A4241">
        <v>4232</v>
      </c>
    </row>
    <row r="4242" spans="1:1">
      <c r="A4242">
        <v>4233</v>
      </c>
    </row>
    <row r="4243" spans="1:1">
      <c r="A4243">
        <v>4234</v>
      </c>
    </row>
    <row r="4244" spans="1:1">
      <c r="A4244">
        <v>4235</v>
      </c>
    </row>
    <row r="4245" spans="1:1">
      <c r="A4245">
        <v>4236</v>
      </c>
    </row>
    <row r="4246" spans="1:1">
      <c r="A4246">
        <v>4237</v>
      </c>
    </row>
    <row r="4247" spans="1:1">
      <c r="A4247">
        <v>4238</v>
      </c>
    </row>
    <row r="4248" spans="1:1">
      <c r="A4248">
        <v>4239</v>
      </c>
    </row>
    <row r="4249" spans="1:1">
      <c r="A4249">
        <v>4240</v>
      </c>
    </row>
    <row r="4250" spans="1:1">
      <c r="A4250">
        <v>4241</v>
      </c>
    </row>
    <row r="4251" spans="1:1">
      <c r="A4251">
        <v>4242</v>
      </c>
    </row>
    <row r="4252" spans="1:1">
      <c r="A4252">
        <v>4243</v>
      </c>
    </row>
    <row r="4253" spans="1:1">
      <c r="A4253">
        <v>4244</v>
      </c>
    </row>
    <row r="4254" spans="1:1">
      <c r="A4254">
        <v>4245</v>
      </c>
    </row>
    <row r="4255" spans="1:1">
      <c r="A4255">
        <v>4246</v>
      </c>
    </row>
    <row r="4256" spans="1:1">
      <c r="A4256">
        <v>4247</v>
      </c>
    </row>
    <row r="4257" spans="1:1">
      <c r="A4257">
        <v>4248</v>
      </c>
    </row>
    <row r="4258" spans="1:1">
      <c r="A4258">
        <v>4249</v>
      </c>
    </row>
    <row r="4259" spans="1:1">
      <c r="A4259">
        <v>4250</v>
      </c>
    </row>
    <row r="4260" spans="1:1">
      <c r="A4260">
        <v>4251</v>
      </c>
    </row>
    <row r="4261" spans="1:1">
      <c r="A4261">
        <v>4252</v>
      </c>
    </row>
    <row r="4262" spans="1:1">
      <c r="A4262">
        <v>4253</v>
      </c>
    </row>
    <row r="4263" spans="1:1">
      <c r="A4263">
        <v>4254</v>
      </c>
    </row>
    <row r="4264" spans="1:1">
      <c r="A4264">
        <v>4255</v>
      </c>
    </row>
    <row r="4265" spans="1:1">
      <c r="A4265">
        <v>4256</v>
      </c>
    </row>
    <row r="4266" spans="1:1">
      <c r="A4266">
        <v>4257</v>
      </c>
    </row>
    <row r="4267" spans="1:1">
      <c r="A4267">
        <v>4258</v>
      </c>
    </row>
    <row r="4268" spans="1:1">
      <c r="A4268">
        <v>4259</v>
      </c>
    </row>
    <row r="4269" spans="1:1">
      <c r="A4269">
        <v>4260</v>
      </c>
    </row>
    <row r="4270" spans="1:1">
      <c r="A4270">
        <v>4261</v>
      </c>
    </row>
    <row r="4271" spans="1:1">
      <c r="A4271">
        <v>4262</v>
      </c>
    </row>
    <row r="4272" spans="1:1">
      <c r="A4272">
        <v>4263</v>
      </c>
    </row>
    <row r="4273" spans="1:1">
      <c r="A4273">
        <v>4264</v>
      </c>
    </row>
    <row r="4274" spans="1:1">
      <c r="A4274">
        <v>4265</v>
      </c>
    </row>
    <row r="4275" spans="1:1">
      <c r="A4275">
        <v>4266</v>
      </c>
    </row>
    <row r="4276" spans="1:1">
      <c r="A4276">
        <v>4267</v>
      </c>
    </row>
    <row r="4277" spans="1:1">
      <c r="A4277">
        <v>4268</v>
      </c>
    </row>
    <row r="4278" spans="1:1">
      <c r="A4278">
        <v>4269</v>
      </c>
    </row>
    <row r="4279" spans="1:1">
      <c r="A4279">
        <v>4270</v>
      </c>
    </row>
    <row r="4280" spans="1:1">
      <c r="A4280">
        <v>4271</v>
      </c>
    </row>
    <row r="4281" spans="1:1">
      <c r="A4281">
        <v>4272</v>
      </c>
    </row>
    <row r="4282" spans="1:1">
      <c r="A4282">
        <v>4273</v>
      </c>
    </row>
    <row r="4283" spans="1:1">
      <c r="A4283">
        <v>4274</v>
      </c>
    </row>
    <row r="4284" spans="1:1">
      <c r="A4284">
        <v>4275</v>
      </c>
    </row>
    <row r="4285" spans="1:1">
      <c r="A4285">
        <v>4276</v>
      </c>
    </row>
    <row r="4286" spans="1:1">
      <c r="A4286">
        <v>4277</v>
      </c>
    </row>
    <row r="4287" spans="1:1">
      <c r="A4287">
        <v>4278</v>
      </c>
    </row>
    <row r="4288" spans="1:1">
      <c r="A4288">
        <v>4279</v>
      </c>
    </row>
    <row r="4289" spans="1:1">
      <c r="A4289">
        <v>4280</v>
      </c>
    </row>
    <row r="4290" spans="1:1">
      <c r="A4290">
        <v>4281</v>
      </c>
    </row>
    <row r="4291" spans="1:1">
      <c r="A4291">
        <v>4282</v>
      </c>
    </row>
    <row r="4292" spans="1:1">
      <c r="A4292">
        <v>4283</v>
      </c>
    </row>
    <row r="4293" spans="1:1">
      <c r="A4293">
        <v>4284</v>
      </c>
    </row>
    <row r="4294" spans="1:1">
      <c r="A4294">
        <v>4285</v>
      </c>
    </row>
    <row r="4295" spans="1:1">
      <c r="A4295">
        <v>4286</v>
      </c>
    </row>
    <row r="4296" spans="1:1">
      <c r="A4296">
        <v>4287</v>
      </c>
    </row>
    <row r="4297" spans="1:1">
      <c r="A4297">
        <v>4288</v>
      </c>
    </row>
    <row r="4298" spans="1:1">
      <c r="A4298">
        <v>4289</v>
      </c>
    </row>
    <row r="4299" spans="1:1">
      <c r="A4299">
        <v>4290</v>
      </c>
    </row>
    <row r="4300" spans="1:1">
      <c r="A4300">
        <v>4291</v>
      </c>
    </row>
    <row r="4301" spans="1:1">
      <c r="A4301">
        <v>4292</v>
      </c>
    </row>
    <row r="4302" spans="1:1">
      <c r="A4302">
        <v>4293</v>
      </c>
    </row>
    <row r="4303" spans="1:1">
      <c r="A4303">
        <v>4294</v>
      </c>
    </row>
    <row r="4304" spans="1:1">
      <c r="A4304">
        <v>4295</v>
      </c>
    </row>
    <row r="4305" spans="1:1">
      <c r="A4305">
        <v>4296</v>
      </c>
    </row>
    <row r="4306" spans="1:1">
      <c r="A4306">
        <v>4297</v>
      </c>
    </row>
    <row r="4307" spans="1:1">
      <c r="A4307">
        <v>4298</v>
      </c>
    </row>
    <row r="4308" spans="1:1">
      <c r="A4308">
        <v>4299</v>
      </c>
    </row>
    <row r="4309" spans="1:1">
      <c r="A4309">
        <v>4300</v>
      </c>
    </row>
    <row r="4310" spans="1:1">
      <c r="A4310">
        <v>4301</v>
      </c>
    </row>
    <row r="4311" spans="1:1">
      <c r="A4311">
        <v>4302</v>
      </c>
    </row>
    <row r="4312" spans="1:1">
      <c r="A4312">
        <v>4303</v>
      </c>
    </row>
    <row r="4313" spans="1:1">
      <c r="A4313">
        <v>4304</v>
      </c>
    </row>
    <row r="4314" spans="1:1">
      <c r="A4314">
        <v>4305</v>
      </c>
    </row>
    <row r="4315" spans="1:1">
      <c r="A4315">
        <v>4306</v>
      </c>
    </row>
    <row r="4316" spans="1:1">
      <c r="A4316">
        <v>4307</v>
      </c>
    </row>
    <row r="4317" spans="1:1">
      <c r="A4317">
        <v>4308</v>
      </c>
    </row>
    <row r="4318" spans="1:1">
      <c r="A4318">
        <v>4309</v>
      </c>
    </row>
    <row r="4319" spans="1:1">
      <c r="A4319">
        <v>4310</v>
      </c>
    </row>
    <row r="4320" spans="1:1">
      <c r="A4320">
        <v>4311</v>
      </c>
    </row>
    <row r="4321" spans="1:1">
      <c r="A4321">
        <v>4312</v>
      </c>
    </row>
    <row r="4322" spans="1:1">
      <c r="A4322">
        <v>4313</v>
      </c>
    </row>
    <row r="4323" spans="1:1">
      <c r="A4323">
        <v>4314</v>
      </c>
    </row>
    <row r="4324" spans="1:1">
      <c r="A4324">
        <v>4315</v>
      </c>
    </row>
    <row r="4325" spans="1:1">
      <c r="A4325">
        <v>4316</v>
      </c>
    </row>
    <row r="4326" spans="1:1">
      <c r="A4326">
        <v>4317</v>
      </c>
    </row>
    <row r="4327" spans="1:1">
      <c r="A4327">
        <v>4318</v>
      </c>
    </row>
    <row r="4328" spans="1:1">
      <c r="A4328">
        <v>4319</v>
      </c>
    </row>
    <row r="4329" spans="1:1">
      <c r="A4329">
        <v>4320</v>
      </c>
    </row>
    <row r="4330" spans="1:1">
      <c r="A4330">
        <v>4321</v>
      </c>
    </row>
    <row r="4331" spans="1:1">
      <c r="A4331">
        <v>4322</v>
      </c>
    </row>
    <row r="4332" spans="1:1">
      <c r="A4332">
        <v>4323</v>
      </c>
    </row>
    <row r="4333" spans="1:1">
      <c r="A4333">
        <v>4324</v>
      </c>
    </row>
    <row r="4334" spans="1:1">
      <c r="A4334">
        <v>4325</v>
      </c>
    </row>
    <row r="4335" spans="1:1">
      <c r="A4335">
        <v>4326</v>
      </c>
    </row>
    <row r="4336" spans="1:1">
      <c r="A4336">
        <v>4327</v>
      </c>
    </row>
    <row r="4337" spans="1:1">
      <c r="A4337">
        <v>4328</v>
      </c>
    </row>
    <row r="4338" spans="1:1">
      <c r="A4338">
        <v>4329</v>
      </c>
    </row>
    <row r="4339" spans="1:1">
      <c r="A4339">
        <v>4330</v>
      </c>
    </row>
    <row r="4340" spans="1:1">
      <c r="A4340">
        <v>4331</v>
      </c>
    </row>
    <row r="4341" spans="1:1">
      <c r="A4341">
        <v>4332</v>
      </c>
    </row>
    <row r="4342" spans="1:1">
      <c r="A4342">
        <v>4333</v>
      </c>
    </row>
    <row r="4343" spans="1:1">
      <c r="A4343">
        <v>4334</v>
      </c>
    </row>
    <row r="4344" spans="1:1">
      <c r="A4344">
        <v>4335</v>
      </c>
    </row>
    <row r="4345" spans="1:1">
      <c r="A4345">
        <v>4336</v>
      </c>
    </row>
    <row r="4346" spans="1:1">
      <c r="A4346">
        <v>4337</v>
      </c>
    </row>
    <row r="4347" spans="1:1">
      <c r="A4347">
        <v>4338</v>
      </c>
    </row>
    <row r="4348" spans="1:1">
      <c r="A4348">
        <v>4339</v>
      </c>
    </row>
    <row r="4349" spans="1:1">
      <c r="A4349">
        <v>4340</v>
      </c>
    </row>
    <row r="4350" spans="1:1">
      <c r="A4350">
        <v>4341</v>
      </c>
    </row>
    <row r="4351" spans="1:1">
      <c r="A4351">
        <v>4342</v>
      </c>
    </row>
    <row r="4352" spans="1:1">
      <c r="A4352">
        <v>4343</v>
      </c>
    </row>
    <row r="4353" spans="1:1">
      <c r="A4353">
        <v>4344</v>
      </c>
    </row>
    <row r="4354" spans="1:1">
      <c r="A4354">
        <v>4345</v>
      </c>
    </row>
    <row r="4355" spans="1:1">
      <c r="A4355">
        <v>4346</v>
      </c>
    </row>
    <row r="4356" spans="1:1">
      <c r="A4356">
        <v>4347</v>
      </c>
    </row>
    <row r="4357" spans="1:1">
      <c r="A4357">
        <v>4348</v>
      </c>
    </row>
    <row r="4358" spans="1:1">
      <c r="A4358">
        <v>4349</v>
      </c>
    </row>
    <row r="4359" spans="1:1">
      <c r="A4359">
        <v>4350</v>
      </c>
    </row>
    <row r="4360" spans="1:1">
      <c r="A4360">
        <v>4351</v>
      </c>
    </row>
    <row r="4361" spans="1:1">
      <c r="A4361">
        <v>4352</v>
      </c>
    </row>
    <row r="4362" spans="1:1">
      <c r="A4362">
        <v>4353</v>
      </c>
    </row>
    <row r="4363" spans="1:1">
      <c r="A4363">
        <v>4354</v>
      </c>
    </row>
    <row r="4364" spans="1:1">
      <c r="A4364">
        <v>4355</v>
      </c>
    </row>
    <row r="4365" spans="1:1">
      <c r="A4365">
        <v>4356</v>
      </c>
    </row>
    <row r="4366" spans="1:1">
      <c r="A4366">
        <v>4357</v>
      </c>
    </row>
    <row r="4367" spans="1:1">
      <c r="A4367">
        <v>4358</v>
      </c>
    </row>
    <row r="4368" spans="1:1">
      <c r="A4368">
        <v>4359</v>
      </c>
    </row>
    <row r="4369" spans="1:1">
      <c r="A4369">
        <v>4360</v>
      </c>
    </row>
    <row r="4370" spans="1:1">
      <c r="A4370">
        <v>4361</v>
      </c>
    </row>
    <row r="4371" spans="1:1">
      <c r="A4371">
        <v>4362</v>
      </c>
    </row>
    <row r="4372" spans="1:1">
      <c r="A4372">
        <v>4363</v>
      </c>
    </row>
    <row r="4373" spans="1:1">
      <c r="A4373">
        <v>4364</v>
      </c>
    </row>
    <row r="4374" spans="1:1">
      <c r="A4374">
        <v>4365</v>
      </c>
    </row>
    <row r="4375" spans="1:1">
      <c r="A4375">
        <v>4366</v>
      </c>
    </row>
    <row r="4376" spans="1:1">
      <c r="A4376">
        <v>4367</v>
      </c>
    </row>
    <row r="4377" spans="1:1">
      <c r="A4377">
        <v>4368</v>
      </c>
    </row>
    <row r="4378" spans="1:1">
      <c r="A4378">
        <v>4369</v>
      </c>
    </row>
    <row r="4379" spans="1:1">
      <c r="A4379">
        <v>4370</v>
      </c>
    </row>
    <row r="4380" spans="1:1">
      <c r="A4380">
        <v>4371</v>
      </c>
    </row>
    <row r="4381" spans="1:1">
      <c r="A4381">
        <v>4372</v>
      </c>
    </row>
    <row r="4382" spans="1:1">
      <c r="A4382">
        <v>4373</v>
      </c>
    </row>
    <row r="4383" spans="1:1">
      <c r="A4383">
        <v>4374</v>
      </c>
    </row>
    <row r="4384" spans="1:1">
      <c r="A4384">
        <v>4375</v>
      </c>
    </row>
    <row r="4385" spans="1:1">
      <c r="A4385">
        <v>4376</v>
      </c>
    </row>
    <row r="4386" spans="1:1">
      <c r="A4386">
        <v>4377</v>
      </c>
    </row>
    <row r="4387" spans="1:1">
      <c r="A4387">
        <v>4378</v>
      </c>
    </row>
    <row r="4388" spans="1:1">
      <c r="A4388">
        <v>4379</v>
      </c>
    </row>
    <row r="4389" spans="1:1">
      <c r="A4389">
        <v>4380</v>
      </c>
    </row>
    <row r="4390" spans="1:1">
      <c r="A4390">
        <v>4381</v>
      </c>
    </row>
    <row r="4391" spans="1:1">
      <c r="A4391">
        <v>4382</v>
      </c>
    </row>
    <row r="4392" spans="1:1">
      <c r="A4392">
        <v>4383</v>
      </c>
    </row>
    <row r="4393" spans="1:1">
      <c r="A4393">
        <v>4384</v>
      </c>
    </row>
    <row r="4394" spans="1:1">
      <c r="A4394">
        <v>4385</v>
      </c>
    </row>
    <row r="4395" spans="1:1">
      <c r="A4395">
        <v>4386</v>
      </c>
    </row>
    <row r="4396" spans="1:1">
      <c r="A4396">
        <v>4387</v>
      </c>
    </row>
    <row r="4397" spans="1:1">
      <c r="A4397">
        <v>4388</v>
      </c>
    </row>
    <row r="4398" spans="1:1">
      <c r="A4398">
        <v>4389</v>
      </c>
    </row>
    <row r="4399" spans="1:1">
      <c r="A4399">
        <v>4390</v>
      </c>
    </row>
    <row r="4400" spans="1:1">
      <c r="A4400">
        <v>4391</v>
      </c>
    </row>
    <row r="4401" spans="1:1">
      <c r="A4401">
        <v>4392</v>
      </c>
    </row>
    <row r="4402" spans="1:1">
      <c r="A4402">
        <v>4393</v>
      </c>
    </row>
    <row r="4403" spans="1:1">
      <c r="A4403">
        <v>4394</v>
      </c>
    </row>
    <row r="4404" spans="1:1">
      <c r="A4404">
        <v>4395</v>
      </c>
    </row>
    <row r="4405" spans="1:1">
      <c r="A4405">
        <v>4396</v>
      </c>
    </row>
    <row r="4406" spans="1:1">
      <c r="A4406">
        <v>4397</v>
      </c>
    </row>
    <row r="4407" spans="1:1">
      <c r="A4407">
        <v>4398</v>
      </c>
    </row>
    <row r="4408" spans="1:1">
      <c r="A4408">
        <v>4399</v>
      </c>
    </row>
    <row r="4409" spans="1:1">
      <c r="A4409">
        <v>4400</v>
      </c>
    </row>
    <row r="4410" spans="1:1">
      <c r="A4410">
        <v>4401</v>
      </c>
    </row>
    <row r="4411" spans="1:1">
      <c r="A4411">
        <v>4402</v>
      </c>
    </row>
    <row r="4412" spans="1:1">
      <c r="A4412">
        <v>4403</v>
      </c>
    </row>
    <row r="4413" spans="1:1">
      <c r="A4413">
        <v>4404</v>
      </c>
    </row>
    <row r="4414" spans="1:1">
      <c r="A4414">
        <v>4405</v>
      </c>
    </row>
    <row r="4415" spans="1:1">
      <c r="A4415">
        <v>4406</v>
      </c>
    </row>
    <row r="4416" spans="1:1">
      <c r="A4416">
        <v>4407</v>
      </c>
    </row>
    <row r="4417" spans="1:1">
      <c r="A4417">
        <v>4408</v>
      </c>
    </row>
    <row r="4418" spans="1:1">
      <c r="A4418">
        <v>4409</v>
      </c>
    </row>
    <row r="4419" spans="1:1">
      <c r="A4419">
        <v>4410</v>
      </c>
    </row>
    <row r="4420" spans="1:1">
      <c r="A4420">
        <v>4411</v>
      </c>
    </row>
    <row r="4421" spans="1:1">
      <c r="A4421">
        <v>4412</v>
      </c>
    </row>
    <row r="4422" spans="1:1">
      <c r="A4422">
        <v>4413</v>
      </c>
    </row>
    <row r="4423" spans="1:1">
      <c r="A4423">
        <v>4414</v>
      </c>
    </row>
    <row r="4424" spans="1:1">
      <c r="A4424">
        <v>4415</v>
      </c>
    </row>
    <row r="4425" spans="1:1">
      <c r="A4425">
        <v>4416</v>
      </c>
    </row>
    <row r="4426" spans="1:1">
      <c r="A4426">
        <v>4417</v>
      </c>
    </row>
    <row r="4427" spans="1:1">
      <c r="A4427">
        <v>4418</v>
      </c>
    </row>
    <row r="4428" spans="1:1">
      <c r="A4428">
        <v>4419</v>
      </c>
    </row>
    <row r="4429" spans="1:1">
      <c r="A4429">
        <v>4420</v>
      </c>
    </row>
    <row r="4430" spans="1:1">
      <c r="A4430">
        <v>4421</v>
      </c>
    </row>
    <row r="4431" spans="1:1">
      <c r="A4431">
        <v>4422</v>
      </c>
    </row>
    <row r="4432" spans="1:1">
      <c r="A4432">
        <v>4423</v>
      </c>
    </row>
    <row r="4433" spans="1:1">
      <c r="A4433">
        <v>4424</v>
      </c>
    </row>
    <row r="4434" spans="1:1">
      <c r="A4434">
        <v>4425</v>
      </c>
    </row>
    <row r="4435" spans="1:1">
      <c r="A4435">
        <v>4426</v>
      </c>
    </row>
    <row r="4436" spans="1:1">
      <c r="A4436">
        <v>4427</v>
      </c>
    </row>
    <row r="4437" spans="1:1">
      <c r="A4437">
        <v>4428</v>
      </c>
    </row>
    <row r="4438" spans="1:1">
      <c r="A4438">
        <v>4429</v>
      </c>
    </row>
    <row r="4439" spans="1:1">
      <c r="A4439">
        <v>4430</v>
      </c>
    </row>
    <row r="4440" spans="1:1">
      <c r="A4440">
        <v>4431</v>
      </c>
    </row>
    <row r="4441" spans="1:1">
      <c r="A4441">
        <v>4432</v>
      </c>
    </row>
    <row r="4442" spans="1:1">
      <c r="A4442">
        <v>4433</v>
      </c>
    </row>
    <row r="4443" spans="1:1">
      <c r="A4443">
        <v>4434</v>
      </c>
    </row>
    <row r="4444" spans="1:1">
      <c r="A4444">
        <v>4435</v>
      </c>
    </row>
    <row r="4445" spans="1:1">
      <c r="A4445">
        <v>4436</v>
      </c>
    </row>
    <row r="4446" spans="1:1">
      <c r="A4446">
        <v>4437</v>
      </c>
    </row>
    <row r="4447" spans="1:1">
      <c r="A4447">
        <v>4438</v>
      </c>
    </row>
    <row r="4448" spans="1:1">
      <c r="A4448">
        <v>4439</v>
      </c>
    </row>
    <row r="4449" spans="1:1">
      <c r="A4449">
        <v>4440</v>
      </c>
    </row>
    <row r="4450" spans="1:1">
      <c r="A4450">
        <v>4441</v>
      </c>
    </row>
    <row r="4451" spans="1:1">
      <c r="A4451">
        <v>4442</v>
      </c>
    </row>
    <row r="4452" spans="1:1">
      <c r="A4452">
        <v>4443</v>
      </c>
    </row>
    <row r="4453" spans="1:1">
      <c r="A4453">
        <v>4444</v>
      </c>
    </row>
    <row r="4454" spans="1:1">
      <c r="A4454">
        <v>4445</v>
      </c>
    </row>
    <row r="4455" spans="1:1">
      <c r="A4455">
        <v>4446</v>
      </c>
    </row>
    <row r="4456" spans="1:1">
      <c r="A4456">
        <v>4447</v>
      </c>
    </row>
    <row r="4457" spans="1:1">
      <c r="A4457">
        <v>4448</v>
      </c>
    </row>
    <row r="4458" spans="1:1">
      <c r="A4458">
        <v>4449</v>
      </c>
    </row>
    <row r="4459" spans="1:1">
      <c r="A4459">
        <v>4450</v>
      </c>
    </row>
    <row r="4460" spans="1:1">
      <c r="A4460">
        <v>4451</v>
      </c>
    </row>
    <row r="4461" spans="1:1">
      <c r="A4461">
        <v>4452</v>
      </c>
    </row>
    <row r="4462" spans="1:1">
      <c r="A4462">
        <v>4453</v>
      </c>
    </row>
    <row r="4463" spans="1:1">
      <c r="A4463">
        <v>4454</v>
      </c>
    </row>
    <row r="4464" spans="1:1">
      <c r="A4464">
        <v>4455</v>
      </c>
    </row>
    <row r="4465" spans="1:1">
      <c r="A4465">
        <v>4456</v>
      </c>
    </row>
    <row r="4466" spans="1:1">
      <c r="A4466">
        <v>4457</v>
      </c>
    </row>
    <row r="4467" spans="1:1">
      <c r="A4467">
        <v>4458</v>
      </c>
    </row>
    <row r="4468" spans="1:1">
      <c r="A4468">
        <v>4459</v>
      </c>
    </row>
    <row r="4469" spans="1:1">
      <c r="A4469">
        <v>4460</v>
      </c>
    </row>
    <row r="4470" spans="1:1">
      <c r="A4470">
        <v>4461</v>
      </c>
    </row>
    <row r="4471" spans="1:1">
      <c r="A4471">
        <v>4462</v>
      </c>
    </row>
    <row r="4472" spans="1:1">
      <c r="A4472">
        <v>4463</v>
      </c>
    </row>
    <row r="4473" spans="1:1">
      <c r="A4473">
        <v>4464</v>
      </c>
    </row>
    <row r="4474" spans="1:1">
      <c r="A4474">
        <v>4465</v>
      </c>
    </row>
    <row r="4475" spans="1:1">
      <c r="A4475">
        <v>4466</v>
      </c>
    </row>
    <row r="4476" spans="1:1">
      <c r="A4476">
        <v>4467</v>
      </c>
    </row>
    <row r="4477" spans="1:1">
      <c r="A4477">
        <v>4468</v>
      </c>
    </row>
    <row r="4478" spans="1:1">
      <c r="A4478">
        <v>4469</v>
      </c>
    </row>
    <row r="4479" spans="1:1">
      <c r="A4479">
        <v>4470</v>
      </c>
    </row>
    <row r="4480" spans="1:1">
      <c r="A4480">
        <v>4471</v>
      </c>
    </row>
    <row r="4481" spans="1:1">
      <c r="A4481">
        <v>4472</v>
      </c>
    </row>
    <row r="4482" spans="1:1">
      <c r="A4482">
        <v>4473</v>
      </c>
    </row>
    <row r="4483" spans="1:1">
      <c r="A4483">
        <v>4474</v>
      </c>
    </row>
    <row r="4484" spans="1:1">
      <c r="A4484">
        <v>4475</v>
      </c>
    </row>
    <row r="4485" spans="1:1">
      <c r="A4485">
        <v>4476</v>
      </c>
    </row>
    <row r="4486" spans="1:1">
      <c r="A4486">
        <v>4477</v>
      </c>
    </row>
    <row r="4487" spans="1:1">
      <c r="A4487">
        <v>4478</v>
      </c>
    </row>
    <row r="4488" spans="1:1">
      <c r="A4488">
        <v>4479</v>
      </c>
    </row>
    <row r="4489" spans="1:1">
      <c r="A4489">
        <v>4480</v>
      </c>
    </row>
    <row r="4490" spans="1:1">
      <c r="A4490">
        <v>4481</v>
      </c>
    </row>
    <row r="4491" spans="1:1">
      <c r="A4491">
        <v>4482</v>
      </c>
    </row>
    <row r="4492" spans="1:1">
      <c r="A4492">
        <v>4483</v>
      </c>
    </row>
    <row r="4493" spans="1:1">
      <c r="A4493">
        <v>4484</v>
      </c>
    </row>
    <row r="4494" spans="1:1">
      <c r="A4494">
        <v>4485</v>
      </c>
    </row>
    <row r="4495" spans="1:1">
      <c r="A4495">
        <v>4486</v>
      </c>
    </row>
    <row r="4496" spans="1:1">
      <c r="A4496">
        <v>4487</v>
      </c>
    </row>
    <row r="4497" spans="1:1">
      <c r="A4497">
        <v>4488</v>
      </c>
    </row>
    <row r="4498" spans="1:1">
      <c r="A4498">
        <v>4489</v>
      </c>
    </row>
    <row r="4499" spans="1:1">
      <c r="A4499">
        <v>4490</v>
      </c>
    </row>
    <row r="4500" spans="1:1">
      <c r="A4500">
        <v>4491</v>
      </c>
    </row>
    <row r="4501" spans="1:1">
      <c r="A4501">
        <v>4492</v>
      </c>
    </row>
    <row r="4502" spans="1:1">
      <c r="A4502">
        <v>4493</v>
      </c>
    </row>
    <row r="4503" spans="1:1">
      <c r="A4503">
        <v>4494</v>
      </c>
    </row>
    <row r="4504" spans="1:1">
      <c r="A4504">
        <v>4495</v>
      </c>
    </row>
    <row r="4505" spans="1:1">
      <c r="A4505">
        <v>4496</v>
      </c>
    </row>
    <row r="4506" spans="1:1">
      <c r="A4506">
        <v>4497</v>
      </c>
    </row>
    <row r="4507" spans="1:1">
      <c r="A4507">
        <v>4498</v>
      </c>
    </row>
    <row r="4508" spans="1:1">
      <c r="A4508">
        <v>4499</v>
      </c>
    </row>
    <row r="4509" spans="1:1">
      <c r="A4509">
        <v>4500</v>
      </c>
    </row>
    <row r="4510" spans="1:1">
      <c r="A4510">
        <v>4501</v>
      </c>
    </row>
    <row r="4511" spans="1:1">
      <c r="A4511">
        <v>4502</v>
      </c>
    </row>
    <row r="4512" spans="1:1">
      <c r="A4512">
        <v>4503</v>
      </c>
    </row>
    <row r="4513" spans="1:1">
      <c r="A4513">
        <v>4504</v>
      </c>
    </row>
    <row r="4514" spans="1:1">
      <c r="A4514">
        <v>4505</v>
      </c>
    </row>
    <row r="4515" spans="1:1">
      <c r="A4515">
        <v>4506</v>
      </c>
    </row>
    <row r="4516" spans="1:1">
      <c r="A4516">
        <v>4507</v>
      </c>
    </row>
    <row r="4517" spans="1:1">
      <c r="A4517">
        <v>4508</v>
      </c>
    </row>
    <row r="4518" spans="1:1">
      <c r="A4518">
        <v>4509</v>
      </c>
    </row>
    <row r="4519" spans="1:1">
      <c r="A4519">
        <v>4510</v>
      </c>
    </row>
    <row r="4520" spans="1:1">
      <c r="A4520">
        <v>4511</v>
      </c>
    </row>
    <row r="4521" spans="1:1">
      <c r="A4521">
        <v>4512</v>
      </c>
    </row>
    <row r="4522" spans="1:1">
      <c r="A4522">
        <v>4513</v>
      </c>
    </row>
    <row r="4523" spans="1:1">
      <c r="A4523">
        <v>4514</v>
      </c>
    </row>
    <row r="4524" spans="1:1">
      <c r="A4524">
        <v>4515</v>
      </c>
    </row>
    <row r="4525" spans="1:1">
      <c r="A4525">
        <v>4516</v>
      </c>
    </row>
    <row r="4526" spans="1:1">
      <c r="A4526">
        <v>4517</v>
      </c>
    </row>
    <row r="4527" spans="1:1">
      <c r="A4527">
        <v>4518</v>
      </c>
    </row>
    <row r="4528" spans="1:1">
      <c r="A4528">
        <v>4519</v>
      </c>
    </row>
    <row r="4529" spans="1:1">
      <c r="A4529">
        <v>4520</v>
      </c>
    </row>
    <row r="4530" spans="1:1">
      <c r="A4530">
        <v>4521</v>
      </c>
    </row>
    <row r="4531" spans="1:1">
      <c r="A4531">
        <v>4522</v>
      </c>
    </row>
    <row r="4532" spans="1:1">
      <c r="A4532">
        <v>4523</v>
      </c>
    </row>
    <row r="4533" spans="1:1">
      <c r="A4533">
        <v>4524</v>
      </c>
    </row>
    <row r="4534" spans="1:1">
      <c r="A4534">
        <v>4525</v>
      </c>
    </row>
    <row r="4535" spans="1:1">
      <c r="A4535">
        <v>4526</v>
      </c>
    </row>
    <row r="4536" spans="1:1">
      <c r="A4536">
        <v>4527</v>
      </c>
    </row>
    <row r="4537" spans="1:1">
      <c r="A4537">
        <v>4528</v>
      </c>
    </row>
    <row r="4538" spans="1:1">
      <c r="A4538">
        <v>4529</v>
      </c>
    </row>
    <row r="4539" spans="1:1">
      <c r="A4539">
        <v>4530</v>
      </c>
    </row>
    <row r="4540" spans="1:1">
      <c r="A4540">
        <v>4531</v>
      </c>
    </row>
    <row r="4541" spans="1:1">
      <c r="A4541">
        <v>4532</v>
      </c>
    </row>
    <row r="4542" spans="1:1">
      <c r="A4542">
        <v>4533</v>
      </c>
    </row>
    <row r="4543" spans="1:1">
      <c r="A4543">
        <v>4534</v>
      </c>
    </row>
    <row r="4544" spans="1:1">
      <c r="A4544">
        <v>4535</v>
      </c>
    </row>
    <row r="4545" spans="1:1">
      <c r="A4545">
        <v>4536</v>
      </c>
    </row>
    <row r="4546" spans="1:1">
      <c r="A4546">
        <v>4537</v>
      </c>
    </row>
    <row r="4547" spans="1:1">
      <c r="A4547">
        <v>4538</v>
      </c>
    </row>
    <row r="4548" spans="1:1">
      <c r="A4548">
        <v>4539</v>
      </c>
    </row>
    <row r="4549" spans="1:1">
      <c r="A4549">
        <v>4540</v>
      </c>
    </row>
    <row r="4550" spans="1:1">
      <c r="A4550">
        <v>4541</v>
      </c>
    </row>
    <row r="4551" spans="1:1">
      <c r="A4551">
        <v>4542</v>
      </c>
    </row>
    <row r="4552" spans="1:1">
      <c r="A4552">
        <v>4543</v>
      </c>
    </row>
    <row r="4553" spans="1:1">
      <c r="A4553">
        <v>4544</v>
      </c>
    </row>
    <row r="4554" spans="1:1">
      <c r="A4554">
        <v>4545</v>
      </c>
    </row>
    <row r="4555" spans="1:1">
      <c r="A4555">
        <v>4546</v>
      </c>
    </row>
    <row r="4556" spans="1:1">
      <c r="A4556">
        <v>4547</v>
      </c>
    </row>
    <row r="4557" spans="1:1">
      <c r="A4557">
        <v>4548</v>
      </c>
    </row>
    <row r="4558" spans="1:1">
      <c r="A4558">
        <v>4549</v>
      </c>
    </row>
    <row r="4559" spans="1:1">
      <c r="A4559">
        <v>4550</v>
      </c>
    </row>
    <row r="4560" spans="1:1">
      <c r="A4560">
        <v>4551</v>
      </c>
    </row>
    <row r="4561" spans="1:1">
      <c r="A4561">
        <v>4552</v>
      </c>
    </row>
    <row r="4562" spans="1:1">
      <c r="A4562">
        <v>4553</v>
      </c>
    </row>
    <row r="4563" spans="1:1">
      <c r="A4563">
        <v>4554</v>
      </c>
    </row>
    <row r="4564" spans="1:1">
      <c r="A4564">
        <v>4555</v>
      </c>
    </row>
    <row r="4565" spans="1:1">
      <c r="A4565">
        <v>4556</v>
      </c>
    </row>
    <row r="4566" spans="1:1">
      <c r="A4566">
        <v>4557</v>
      </c>
    </row>
    <row r="4567" spans="1:1">
      <c r="A4567">
        <v>4558</v>
      </c>
    </row>
    <row r="4568" spans="1:1">
      <c r="A4568">
        <v>4559</v>
      </c>
    </row>
    <row r="4569" spans="1:1">
      <c r="A4569">
        <v>4560</v>
      </c>
    </row>
    <row r="4570" spans="1:1">
      <c r="A4570">
        <v>4561</v>
      </c>
    </row>
    <row r="4571" spans="1:1">
      <c r="A4571">
        <v>4562</v>
      </c>
    </row>
    <row r="4572" spans="1:1">
      <c r="A4572">
        <v>4563</v>
      </c>
    </row>
    <row r="4573" spans="1:1">
      <c r="A4573">
        <v>4564</v>
      </c>
    </row>
    <row r="4574" spans="1:1">
      <c r="A4574">
        <v>4565</v>
      </c>
    </row>
    <row r="4575" spans="1:1">
      <c r="A4575">
        <v>4566</v>
      </c>
    </row>
    <row r="4576" spans="1:1">
      <c r="A4576">
        <v>4567</v>
      </c>
    </row>
    <row r="4577" spans="1:1">
      <c r="A4577">
        <v>4568</v>
      </c>
    </row>
    <row r="4578" spans="1:1">
      <c r="A4578">
        <v>4569</v>
      </c>
    </row>
    <row r="4579" spans="1:1">
      <c r="A4579">
        <v>4570</v>
      </c>
    </row>
    <row r="4580" spans="1:1">
      <c r="A4580">
        <v>4571</v>
      </c>
    </row>
    <row r="4581" spans="1:1">
      <c r="A4581">
        <v>4572</v>
      </c>
    </row>
    <row r="4582" spans="1:1">
      <c r="A4582">
        <v>4573</v>
      </c>
    </row>
    <row r="4583" spans="1:1">
      <c r="A4583">
        <v>4574</v>
      </c>
    </row>
    <row r="4584" spans="1:1">
      <c r="A4584">
        <v>4575</v>
      </c>
    </row>
    <row r="4585" spans="1:1">
      <c r="A4585">
        <v>4576</v>
      </c>
    </row>
    <row r="4586" spans="1:1">
      <c r="A4586">
        <v>4577</v>
      </c>
    </row>
    <row r="4587" spans="1:1">
      <c r="A4587">
        <v>4578</v>
      </c>
    </row>
    <row r="4588" spans="1:1">
      <c r="A4588">
        <v>4579</v>
      </c>
    </row>
    <row r="4589" spans="1:1">
      <c r="A4589">
        <v>4580</v>
      </c>
    </row>
    <row r="4590" spans="1:1">
      <c r="A4590">
        <v>4581</v>
      </c>
    </row>
    <row r="4591" spans="1:1">
      <c r="A4591">
        <v>4582</v>
      </c>
    </row>
    <row r="4592" spans="1:1">
      <c r="A4592">
        <v>4583</v>
      </c>
    </row>
    <row r="4593" spans="1:1">
      <c r="A4593">
        <v>4584</v>
      </c>
    </row>
    <row r="4594" spans="1:1">
      <c r="A4594">
        <v>4585</v>
      </c>
    </row>
    <row r="4595" spans="1:1">
      <c r="A4595">
        <v>4586</v>
      </c>
    </row>
    <row r="4596" spans="1:1">
      <c r="A4596">
        <v>4587</v>
      </c>
    </row>
    <row r="4597" spans="1:1">
      <c r="A4597">
        <v>4588</v>
      </c>
    </row>
    <row r="4598" spans="1:1">
      <c r="A4598">
        <v>4589</v>
      </c>
    </row>
    <row r="4599" spans="1:1">
      <c r="A4599">
        <v>4590</v>
      </c>
    </row>
    <row r="4600" spans="1:1">
      <c r="A4600">
        <v>4591</v>
      </c>
    </row>
    <row r="4601" spans="1:1">
      <c r="A4601">
        <v>4592</v>
      </c>
    </row>
    <row r="4602" spans="1:1">
      <c r="A4602">
        <v>4593</v>
      </c>
    </row>
    <row r="4603" spans="1:1">
      <c r="A4603">
        <v>4594</v>
      </c>
    </row>
    <row r="4604" spans="1:1">
      <c r="A4604">
        <v>4595</v>
      </c>
    </row>
    <row r="4605" spans="1:1">
      <c r="A4605">
        <v>4596</v>
      </c>
    </row>
    <row r="4606" spans="1:1">
      <c r="A4606">
        <v>4597</v>
      </c>
    </row>
    <row r="4607" spans="1:1">
      <c r="A4607">
        <v>4598</v>
      </c>
    </row>
    <row r="4608" spans="1:1">
      <c r="A4608">
        <v>4599</v>
      </c>
    </row>
    <row r="4609" spans="1:1">
      <c r="A4609">
        <v>4600</v>
      </c>
    </row>
    <row r="4610" spans="1:1">
      <c r="A4610">
        <v>4601</v>
      </c>
    </row>
    <row r="4611" spans="1:1">
      <c r="A4611">
        <v>4602</v>
      </c>
    </row>
    <row r="4612" spans="1:1">
      <c r="A4612">
        <v>4603</v>
      </c>
    </row>
    <row r="4613" spans="1:1">
      <c r="A4613">
        <v>4604</v>
      </c>
    </row>
    <row r="4614" spans="1:1">
      <c r="A4614">
        <v>4605</v>
      </c>
    </row>
    <row r="4615" spans="1:1">
      <c r="A4615">
        <v>4606</v>
      </c>
    </row>
    <row r="4616" spans="1:1">
      <c r="A4616">
        <v>4607</v>
      </c>
    </row>
    <row r="4617" spans="1:1">
      <c r="A4617">
        <v>4608</v>
      </c>
    </row>
    <row r="4618" spans="1:1">
      <c r="A4618">
        <v>4609</v>
      </c>
    </row>
    <row r="4619" spans="1:1">
      <c r="A4619">
        <v>4610</v>
      </c>
    </row>
    <row r="4620" spans="1:1">
      <c r="A4620">
        <v>4611</v>
      </c>
    </row>
    <row r="4621" spans="1:1">
      <c r="A4621">
        <v>4612</v>
      </c>
    </row>
    <row r="4622" spans="1:1">
      <c r="A4622">
        <v>4613</v>
      </c>
    </row>
    <row r="4623" spans="1:1">
      <c r="A4623">
        <v>4614</v>
      </c>
    </row>
    <row r="4624" spans="1:1">
      <c r="A4624">
        <v>4615</v>
      </c>
    </row>
    <row r="4625" spans="1:1">
      <c r="A4625">
        <v>4616</v>
      </c>
    </row>
    <row r="4626" spans="1:1">
      <c r="A4626">
        <v>4617</v>
      </c>
    </row>
    <row r="4627" spans="1:1">
      <c r="A4627">
        <v>4618</v>
      </c>
    </row>
    <row r="4628" spans="1:1">
      <c r="A4628">
        <v>4619</v>
      </c>
    </row>
    <row r="4629" spans="1:1">
      <c r="A4629">
        <v>4620</v>
      </c>
    </row>
    <row r="4630" spans="1:1">
      <c r="A4630">
        <v>4621</v>
      </c>
    </row>
    <row r="4631" spans="1:1">
      <c r="A4631">
        <v>4622</v>
      </c>
    </row>
    <row r="4632" spans="1:1">
      <c r="A4632">
        <v>4623</v>
      </c>
    </row>
    <row r="4633" spans="1:1">
      <c r="A4633">
        <v>4624</v>
      </c>
    </row>
    <row r="4634" spans="1:1">
      <c r="A4634">
        <v>4625</v>
      </c>
    </row>
    <row r="4635" spans="1:1">
      <c r="A4635">
        <v>4626</v>
      </c>
    </row>
    <row r="4636" spans="1:1">
      <c r="A4636">
        <v>4627</v>
      </c>
    </row>
    <row r="4637" spans="1:1">
      <c r="A4637">
        <v>4628</v>
      </c>
    </row>
    <row r="4638" spans="1:1">
      <c r="A4638">
        <v>4629</v>
      </c>
    </row>
    <row r="4639" spans="1:1">
      <c r="A4639">
        <v>4630</v>
      </c>
    </row>
    <row r="4640" spans="1:1">
      <c r="A4640">
        <v>4631</v>
      </c>
    </row>
    <row r="4641" spans="1:1">
      <c r="A4641">
        <v>4632</v>
      </c>
    </row>
    <row r="4642" spans="1:1">
      <c r="A4642">
        <v>4633</v>
      </c>
    </row>
    <row r="4643" spans="1:1">
      <c r="A4643">
        <v>4634</v>
      </c>
    </row>
    <row r="4644" spans="1:1">
      <c r="A4644">
        <v>4635</v>
      </c>
    </row>
    <row r="4645" spans="1:1">
      <c r="A4645">
        <v>4636</v>
      </c>
    </row>
    <row r="4646" spans="1:1">
      <c r="A4646">
        <v>4637</v>
      </c>
    </row>
    <row r="4647" spans="1:1">
      <c r="A4647">
        <v>4638</v>
      </c>
    </row>
    <row r="4648" spans="1:1">
      <c r="A4648">
        <v>4639</v>
      </c>
    </row>
    <row r="4649" spans="1:1">
      <c r="A4649">
        <v>4640</v>
      </c>
    </row>
    <row r="4650" spans="1:1">
      <c r="A4650">
        <v>4641</v>
      </c>
    </row>
    <row r="4651" spans="1:1">
      <c r="A4651">
        <v>4642</v>
      </c>
    </row>
    <row r="4652" spans="1:1">
      <c r="A4652">
        <v>4643</v>
      </c>
    </row>
    <row r="4653" spans="1:1">
      <c r="A4653">
        <v>4644</v>
      </c>
    </row>
    <row r="4654" spans="1:1">
      <c r="A4654">
        <v>4645</v>
      </c>
    </row>
    <row r="4655" spans="1:1">
      <c r="A4655">
        <v>4646</v>
      </c>
    </row>
    <row r="4656" spans="1:1">
      <c r="A4656">
        <v>4647</v>
      </c>
    </row>
    <row r="4657" spans="1:1">
      <c r="A4657">
        <v>4648</v>
      </c>
    </row>
    <row r="4658" spans="1:1">
      <c r="A4658">
        <v>4649</v>
      </c>
    </row>
    <row r="4659" spans="1:1">
      <c r="A4659">
        <v>4650</v>
      </c>
    </row>
    <row r="4660" spans="1:1">
      <c r="A4660">
        <v>4651</v>
      </c>
    </row>
    <row r="4661" spans="1:1">
      <c r="A4661">
        <v>4652</v>
      </c>
    </row>
    <row r="4662" spans="1:1">
      <c r="A4662">
        <v>4653</v>
      </c>
    </row>
    <row r="4663" spans="1:1">
      <c r="A4663">
        <v>4654</v>
      </c>
    </row>
    <row r="4664" spans="1:1">
      <c r="A4664">
        <v>4655</v>
      </c>
    </row>
    <row r="4665" spans="1:1">
      <c r="A4665">
        <v>4656</v>
      </c>
    </row>
    <row r="4666" spans="1:1">
      <c r="A4666">
        <v>4657</v>
      </c>
    </row>
    <row r="4667" spans="1:1">
      <c r="A4667">
        <v>4658</v>
      </c>
    </row>
    <row r="4668" spans="1:1">
      <c r="A4668">
        <v>4659</v>
      </c>
    </row>
    <row r="4669" spans="1:1">
      <c r="A4669">
        <v>4660</v>
      </c>
    </row>
    <row r="4670" spans="1:1">
      <c r="A4670">
        <v>4661</v>
      </c>
    </row>
    <row r="4671" spans="1:1">
      <c r="A4671">
        <v>4662</v>
      </c>
    </row>
    <row r="4672" spans="1:1">
      <c r="A4672">
        <v>4663</v>
      </c>
    </row>
    <row r="4673" spans="1:1">
      <c r="A4673">
        <v>4664</v>
      </c>
    </row>
    <row r="4674" spans="1:1">
      <c r="A4674">
        <v>4665</v>
      </c>
    </row>
    <row r="4675" spans="1:1">
      <c r="A4675">
        <v>4666</v>
      </c>
    </row>
    <row r="4676" spans="1:1">
      <c r="A4676">
        <v>4667</v>
      </c>
    </row>
    <row r="4677" spans="1:1">
      <c r="A4677">
        <v>4668</v>
      </c>
    </row>
    <row r="4678" spans="1:1">
      <c r="A4678">
        <v>4669</v>
      </c>
    </row>
    <row r="4679" spans="1:1">
      <c r="A4679">
        <v>4670</v>
      </c>
    </row>
    <row r="4680" spans="1:1">
      <c r="A4680">
        <v>4671</v>
      </c>
    </row>
    <row r="4681" spans="1:1">
      <c r="A4681">
        <v>4672</v>
      </c>
    </row>
    <row r="4682" spans="1:1">
      <c r="A4682">
        <v>4673</v>
      </c>
    </row>
    <row r="4683" spans="1:1">
      <c r="A4683">
        <v>4674</v>
      </c>
    </row>
    <row r="4684" spans="1:1">
      <c r="A4684">
        <v>4675</v>
      </c>
    </row>
    <row r="4685" spans="1:1">
      <c r="A4685">
        <v>4676</v>
      </c>
    </row>
    <row r="4686" spans="1:1">
      <c r="A4686">
        <v>4677</v>
      </c>
    </row>
    <row r="4687" spans="1:1">
      <c r="A4687">
        <v>4678</v>
      </c>
    </row>
    <row r="4688" spans="1:1">
      <c r="A4688">
        <v>4679</v>
      </c>
    </row>
    <row r="4689" spans="1:1">
      <c r="A4689">
        <v>4680</v>
      </c>
    </row>
    <row r="4690" spans="1:1">
      <c r="A4690">
        <v>4681</v>
      </c>
    </row>
    <row r="4691" spans="1:1">
      <c r="A4691">
        <v>4682</v>
      </c>
    </row>
    <row r="4692" spans="1:1">
      <c r="A4692">
        <v>4683</v>
      </c>
    </row>
    <row r="4693" spans="1:1">
      <c r="A4693">
        <v>4684</v>
      </c>
    </row>
    <row r="4694" spans="1:1">
      <c r="A4694">
        <v>4685</v>
      </c>
    </row>
    <row r="4695" spans="1:1">
      <c r="A4695">
        <v>4686</v>
      </c>
    </row>
    <row r="4696" spans="1:1">
      <c r="A4696">
        <v>4687</v>
      </c>
    </row>
    <row r="4697" spans="1:1">
      <c r="A4697">
        <v>4688</v>
      </c>
    </row>
    <row r="4698" spans="1:1">
      <c r="A4698">
        <v>4689</v>
      </c>
    </row>
    <row r="4699" spans="1:1">
      <c r="A4699">
        <v>4690</v>
      </c>
    </row>
    <row r="4700" spans="1:1">
      <c r="A4700">
        <v>4691</v>
      </c>
    </row>
    <row r="4701" spans="1:1">
      <c r="A4701">
        <v>4692</v>
      </c>
    </row>
    <row r="4702" spans="1:1">
      <c r="A4702">
        <v>4693</v>
      </c>
    </row>
    <row r="4703" spans="1:1">
      <c r="A4703">
        <v>4694</v>
      </c>
    </row>
    <row r="4704" spans="1:1">
      <c r="A4704">
        <v>4695</v>
      </c>
    </row>
    <row r="4705" spans="1:1">
      <c r="A4705">
        <v>4696</v>
      </c>
    </row>
    <row r="4706" spans="1:1">
      <c r="A4706">
        <v>4697</v>
      </c>
    </row>
    <row r="4707" spans="1:1">
      <c r="A4707">
        <v>4698</v>
      </c>
    </row>
    <row r="4708" spans="1:1">
      <c r="A4708">
        <v>4699</v>
      </c>
    </row>
    <row r="4709" spans="1:1">
      <c r="A4709">
        <v>4700</v>
      </c>
    </row>
    <row r="4710" spans="1:1">
      <c r="A4710">
        <v>4701</v>
      </c>
    </row>
    <row r="4711" spans="1:1">
      <c r="A4711">
        <v>4702</v>
      </c>
    </row>
    <row r="4712" spans="1:1">
      <c r="A4712">
        <v>4703</v>
      </c>
    </row>
    <row r="4713" spans="1:1">
      <c r="A4713">
        <v>4704</v>
      </c>
    </row>
    <row r="4714" spans="1:1">
      <c r="A4714">
        <v>4705</v>
      </c>
    </row>
    <row r="4715" spans="1:1">
      <c r="A4715">
        <v>4706</v>
      </c>
    </row>
    <row r="4716" spans="1:1">
      <c r="A4716">
        <v>4707</v>
      </c>
    </row>
    <row r="4717" spans="1:1">
      <c r="A4717">
        <v>4708</v>
      </c>
    </row>
    <row r="4718" spans="1:1">
      <c r="A4718">
        <v>4709</v>
      </c>
    </row>
    <row r="4719" spans="1:1">
      <c r="A4719">
        <v>4710</v>
      </c>
    </row>
    <row r="4720" spans="1:1">
      <c r="A4720">
        <v>4711</v>
      </c>
    </row>
    <row r="4721" spans="1:1">
      <c r="A4721">
        <v>4712</v>
      </c>
    </row>
    <row r="4722" spans="1:1">
      <c r="A4722">
        <v>4713</v>
      </c>
    </row>
    <row r="4723" spans="1:1">
      <c r="A4723">
        <v>4714</v>
      </c>
    </row>
    <row r="4724" spans="1:1">
      <c r="A4724">
        <v>4715</v>
      </c>
    </row>
    <row r="4725" spans="1:1">
      <c r="A4725">
        <v>4716</v>
      </c>
    </row>
    <row r="4726" spans="1:1">
      <c r="A4726">
        <v>4717</v>
      </c>
    </row>
    <row r="4727" spans="1:1">
      <c r="A4727">
        <v>4718</v>
      </c>
    </row>
    <row r="4728" spans="1:1">
      <c r="A4728">
        <v>4719</v>
      </c>
    </row>
    <row r="4729" spans="1:1">
      <c r="A4729">
        <v>4720</v>
      </c>
    </row>
    <row r="4730" spans="1:1">
      <c r="A4730">
        <v>4721</v>
      </c>
    </row>
    <row r="4731" spans="1:1">
      <c r="A4731">
        <v>4722</v>
      </c>
    </row>
    <row r="4732" spans="1:1">
      <c r="A4732">
        <v>4723</v>
      </c>
    </row>
    <row r="4733" spans="1:1">
      <c r="A4733">
        <v>4724</v>
      </c>
    </row>
    <row r="4734" spans="1:1">
      <c r="A4734">
        <v>4725</v>
      </c>
    </row>
    <row r="4735" spans="1:1">
      <c r="A4735">
        <v>4726</v>
      </c>
    </row>
    <row r="4736" spans="1:1">
      <c r="A4736">
        <v>4727</v>
      </c>
    </row>
    <row r="4737" spans="1:1">
      <c r="A4737">
        <v>4728</v>
      </c>
    </row>
    <row r="4738" spans="1:1">
      <c r="A4738">
        <v>4729</v>
      </c>
    </row>
    <row r="4739" spans="1:1">
      <c r="A4739">
        <v>4730</v>
      </c>
    </row>
    <row r="4740" spans="1:1">
      <c r="A4740">
        <v>4731</v>
      </c>
    </row>
    <row r="4741" spans="1:1">
      <c r="A4741">
        <v>4732</v>
      </c>
    </row>
    <row r="4742" spans="1:1">
      <c r="A4742">
        <v>4733</v>
      </c>
    </row>
    <row r="4743" spans="1:1">
      <c r="A4743">
        <v>4734</v>
      </c>
    </row>
    <row r="4744" spans="1:1">
      <c r="A4744">
        <v>4735</v>
      </c>
    </row>
    <row r="4745" spans="1:1">
      <c r="A4745">
        <v>4736</v>
      </c>
    </row>
    <row r="4746" spans="1:1">
      <c r="A4746">
        <v>4737</v>
      </c>
    </row>
    <row r="4747" spans="1:1">
      <c r="A4747">
        <v>4738</v>
      </c>
    </row>
    <row r="4748" spans="1:1">
      <c r="A4748">
        <v>4739</v>
      </c>
    </row>
    <row r="4749" spans="1:1">
      <c r="A4749">
        <v>4740</v>
      </c>
    </row>
    <row r="4750" spans="1:1">
      <c r="A4750">
        <v>4741</v>
      </c>
    </row>
    <row r="4751" spans="1:1">
      <c r="A4751">
        <v>4742</v>
      </c>
    </row>
    <row r="4752" spans="1:1">
      <c r="A4752">
        <v>4743</v>
      </c>
    </row>
    <row r="4753" spans="1:1">
      <c r="A4753">
        <v>4744</v>
      </c>
    </row>
    <row r="4754" spans="1:1">
      <c r="A4754">
        <v>4745</v>
      </c>
    </row>
    <row r="4755" spans="1:1">
      <c r="A4755">
        <v>4746</v>
      </c>
    </row>
    <row r="4756" spans="1:1">
      <c r="A4756">
        <v>4747</v>
      </c>
    </row>
    <row r="4757" spans="1:1">
      <c r="A4757">
        <v>4748</v>
      </c>
    </row>
    <row r="4758" spans="1:1">
      <c r="A4758">
        <v>4749</v>
      </c>
    </row>
    <row r="4759" spans="1:1">
      <c r="A4759">
        <v>4750</v>
      </c>
    </row>
    <row r="4760" spans="1:1">
      <c r="A4760">
        <v>4751</v>
      </c>
    </row>
    <row r="4761" spans="1:1">
      <c r="A4761">
        <v>4752</v>
      </c>
    </row>
    <row r="4762" spans="1:1">
      <c r="A4762">
        <v>4753</v>
      </c>
    </row>
    <row r="4763" spans="1:1">
      <c r="A4763">
        <v>4754</v>
      </c>
    </row>
    <row r="4764" spans="1:1">
      <c r="A4764">
        <v>4755</v>
      </c>
    </row>
    <row r="4765" spans="1:1">
      <c r="A4765">
        <v>4756</v>
      </c>
    </row>
    <row r="4766" spans="1:1">
      <c r="A4766">
        <v>4757</v>
      </c>
    </row>
    <row r="4767" spans="1:1">
      <c r="A4767">
        <v>4758</v>
      </c>
    </row>
    <row r="4768" spans="1:1">
      <c r="A4768">
        <v>4759</v>
      </c>
    </row>
    <row r="4769" spans="1:1">
      <c r="A4769">
        <v>4760</v>
      </c>
    </row>
    <row r="4770" spans="1:1">
      <c r="A4770">
        <v>4761</v>
      </c>
    </row>
    <row r="4771" spans="1:1">
      <c r="A4771">
        <v>4762</v>
      </c>
    </row>
    <row r="4772" spans="1:1">
      <c r="A4772">
        <v>4763</v>
      </c>
    </row>
    <row r="4773" spans="1:1">
      <c r="A4773">
        <v>4764</v>
      </c>
    </row>
    <row r="4774" spans="1:1">
      <c r="A4774">
        <v>4765</v>
      </c>
    </row>
    <row r="4775" spans="1:1">
      <c r="A4775">
        <v>4766</v>
      </c>
    </row>
    <row r="4776" spans="1:1">
      <c r="A4776">
        <v>4767</v>
      </c>
    </row>
    <row r="4777" spans="1:1">
      <c r="A4777">
        <v>4768</v>
      </c>
    </row>
    <row r="4778" spans="1:1">
      <c r="A4778">
        <v>4769</v>
      </c>
    </row>
    <row r="4779" spans="1:1">
      <c r="A4779">
        <v>4770</v>
      </c>
    </row>
    <row r="4780" spans="1:1">
      <c r="A4780">
        <v>4771</v>
      </c>
    </row>
    <row r="4781" spans="1:1">
      <c r="A4781">
        <v>4772</v>
      </c>
    </row>
    <row r="4782" spans="1:1">
      <c r="A4782">
        <v>4773</v>
      </c>
    </row>
    <row r="4783" spans="1:1">
      <c r="A4783">
        <v>4774</v>
      </c>
    </row>
    <row r="4784" spans="1:1">
      <c r="A4784">
        <v>4775</v>
      </c>
    </row>
    <row r="4785" spans="1:1">
      <c r="A4785">
        <v>4776</v>
      </c>
    </row>
    <row r="4786" spans="1:1">
      <c r="A4786">
        <v>4777</v>
      </c>
    </row>
    <row r="4787" spans="1:1">
      <c r="A4787">
        <v>4778</v>
      </c>
    </row>
    <row r="4788" spans="1:1">
      <c r="A4788">
        <v>4779</v>
      </c>
    </row>
    <row r="4789" spans="1:1">
      <c r="A4789">
        <v>4780</v>
      </c>
    </row>
    <row r="4790" spans="1:1">
      <c r="A4790">
        <v>4781</v>
      </c>
    </row>
    <row r="4791" spans="1:1">
      <c r="A4791">
        <v>4782</v>
      </c>
    </row>
    <row r="4792" spans="1:1">
      <c r="A4792">
        <v>4783</v>
      </c>
    </row>
    <row r="4793" spans="1:1">
      <c r="A4793">
        <v>4784</v>
      </c>
    </row>
    <row r="4794" spans="1:1">
      <c r="A4794">
        <v>4785</v>
      </c>
    </row>
    <row r="4795" spans="1:1">
      <c r="A4795">
        <v>4786</v>
      </c>
    </row>
    <row r="4796" spans="1:1">
      <c r="A4796">
        <v>4787</v>
      </c>
    </row>
    <row r="4797" spans="1:1">
      <c r="A4797">
        <v>4788</v>
      </c>
    </row>
    <row r="4798" spans="1:1">
      <c r="A4798">
        <v>4789</v>
      </c>
    </row>
    <row r="4799" spans="1:1">
      <c r="A4799">
        <v>4790</v>
      </c>
    </row>
    <row r="4800" spans="1:1">
      <c r="A4800">
        <v>4791</v>
      </c>
    </row>
    <row r="4801" spans="1:1">
      <c r="A4801">
        <v>4792</v>
      </c>
    </row>
    <row r="4802" spans="1:1">
      <c r="A4802">
        <v>4793</v>
      </c>
    </row>
    <row r="4803" spans="1:1">
      <c r="A4803">
        <v>4794</v>
      </c>
    </row>
    <row r="4804" spans="1:1">
      <c r="A4804">
        <v>4795</v>
      </c>
    </row>
    <row r="4805" spans="1:1">
      <c r="A4805">
        <v>4796</v>
      </c>
    </row>
    <row r="4806" spans="1:1">
      <c r="A4806">
        <v>4797</v>
      </c>
    </row>
    <row r="4807" spans="1:1">
      <c r="A4807">
        <v>4798</v>
      </c>
    </row>
    <row r="4808" spans="1:1">
      <c r="A4808">
        <v>4799</v>
      </c>
    </row>
    <row r="4809" spans="1:1">
      <c r="A4809">
        <v>4800</v>
      </c>
    </row>
    <row r="4810" spans="1:1">
      <c r="A4810">
        <v>4801</v>
      </c>
    </row>
    <row r="4811" spans="1:1">
      <c r="A4811">
        <v>4802</v>
      </c>
    </row>
    <row r="4812" spans="1:1">
      <c r="A4812">
        <v>4803</v>
      </c>
    </row>
    <row r="4813" spans="1:1">
      <c r="A4813">
        <v>4804</v>
      </c>
    </row>
    <row r="4814" spans="1:1">
      <c r="A4814">
        <v>4805</v>
      </c>
    </row>
    <row r="4815" spans="1:1">
      <c r="A4815">
        <v>4806</v>
      </c>
    </row>
    <row r="4816" spans="1:1">
      <c r="A4816">
        <v>4807</v>
      </c>
    </row>
    <row r="4817" spans="1:1">
      <c r="A4817">
        <v>4808</v>
      </c>
    </row>
    <row r="4818" spans="1:1">
      <c r="A4818">
        <v>4809</v>
      </c>
    </row>
    <row r="4819" spans="1:1">
      <c r="A4819">
        <v>4810</v>
      </c>
    </row>
    <row r="4820" spans="1:1">
      <c r="A4820">
        <v>4811</v>
      </c>
    </row>
    <row r="4821" spans="1:1">
      <c r="A4821">
        <v>4812</v>
      </c>
    </row>
    <row r="4822" spans="1:1">
      <c r="A4822">
        <v>4813</v>
      </c>
    </row>
    <row r="4823" spans="1:1">
      <c r="A4823">
        <v>4814</v>
      </c>
    </row>
    <row r="4824" spans="1:1">
      <c r="A4824">
        <v>4815</v>
      </c>
    </row>
    <row r="4825" spans="1:1">
      <c r="A4825">
        <v>4816</v>
      </c>
    </row>
    <row r="4826" spans="1:1">
      <c r="A4826">
        <v>4817</v>
      </c>
    </row>
    <row r="4827" spans="1:1">
      <c r="A4827">
        <v>4818</v>
      </c>
    </row>
    <row r="4828" spans="1:1">
      <c r="A4828">
        <v>4819</v>
      </c>
    </row>
    <row r="4829" spans="1:1">
      <c r="A4829">
        <v>4820</v>
      </c>
    </row>
    <row r="4830" spans="1:1">
      <c r="A4830">
        <v>4821</v>
      </c>
    </row>
    <row r="4831" spans="1:1">
      <c r="A4831">
        <v>4822</v>
      </c>
    </row>
    <row r="4832" spans="1:1">
      <c r="A4832">
        <v>4823</v>
      </c>
    </row>
    <row r="4833" spans="1:1">
      <c r="A4833">
        <v>4824</v>
      </c>
    </row>
    <row r="4834" spans="1:1">
      <c r="A4834">
        <v>4825</v>
      </c>
    </row>
    <row r="4835" spans="1:1">
      <c r="A4835">
        <v>4826</v>
      </c>
    </row>
    <row r="4836" spans="1:1">
      <c r="A4836">
        <v>4827</v>
      </c>
    </row>
    <row r="4837" spans="1:1">
      <c r="A4837">
        <v>4828</v>
      </c>
    </row>
    <row r="4838" spans="1:1">
      <c r="A4838">
        <v>4829</v>
      </c>
    </row>
    <row r="4839" spans="1:1">
      <c r="A4839">
        <v>4830</v>
      </c>
    </row>
    <row r="4840" spans="1:1">
      <c r="A4840">
        <v>4831</v>
      </c>
    </row>
    <row r="4841" spans="1:1">
      <c r="A4841">
        <v>4832</v>
      </c>
    </row>
    <row r="4842" spans="1:1">
      <c r="A4842">
        <v>4833</v>
      </c>
    </row>
    <row r="4843" spans="1:1">
      <c r="A4843">
        <v>4834</v>
      </c>
    </row>
    <row r="4844" spans="1:1">
      <c r="A4844">
        <v>4835</v>
      </c>
    </row>
    <row r="4845" spans="1:1">
      <c r="A4845">
        <v>4836</v>
      </c>
    </row>
    <row r="4846" spans="1:1">
      <c r="A4846">
        <v>4837</v>
      </c>
    </row>
    <row r="4847" spans="1:1">
      <c r="A4847">
        <v>4838</v>
      </c>
    </row>
    <row r="4848" spans="1:1">
      <c r="A4848">
        <v>4839</v>
      </c>
    </row>
    <row r="4849" spans="1:1">
      <c r="A4849">
        <v>4840</v>
      </c>
    </row>
    <row r="4850" spans="1:1">
      <c r="A4850">
        <v>4841</v>
      </c>
    </row>
    <row r="4851" spans="1:1">
      <c r="A4851">
        <v>4842</v>
      </c>
    </row>
    <row r="4852" spans="1:1">
      <c r="A4852">
        <v>4843</v>
      </c>
    </row>
    <row r="4853" spans="1:1">
      <c r="A4853">
        <v>4844</v>
      </c>
    </row>
    <row r="4854" spans="1:1">
      <c r="A4854">
        <v>4845</v>
      </c>
    </row>
    <row r="4855" spans="1:1">
      <c r="A4855">
        <v>4846</v>
      </c>
    </row>
    <row r="4856" spans="1:1">
      <c r="A4856">
        <v>4847</v>
      </c>
    </row>
    <row r="4857" spans="1:1">
      <c r="A4857">
        <v>4848</v>
      </c>
    </row>
    <row r="4858" spans="1:1">
      <c r="A4858">
        <v>4849</v>
      </c>
    </row>
    <row r="4859" spans="1:1">
      <c r="A4859">
        <v>4850</v>
      </c>
    </row>
    <row r="4860" spans="1:1">
      <c r="A4860">
        <v>4851</v>
      </c>
    </row>
    <row r="4861" spans="1:1">
      <c r="A4861">
        <v>4852</v>
      </c>
    </row>
    <row r="4862" spans="1:1">
      <c r="A4862">
        <v>4853</v>
      </c>
    </row>
    <row r="4863" spans="1:1">
      <c r="A4863">
        <v>4854</v>
      </c>
    </row>
    <row r="4864" spans="1:1">
      <c r="A4864">
        <v>4855</v>
      </c>
    </row>
    <row r="4865" spans="1:1">
      <c r="A4865">
        <v>4856</v>
      </c>
    </row>
    <row r="4866" spans="1:1">
      <c r="A4866">
        <v>4857</v>
      </c>
    </row>
    <row r="4867" spans="1:1">
      <c r="A4867">
        <v>4858</v>
      </c>
    </row>
    <row r="4868" spans="1:1">
      <c r="A4868">
        <v>4859</v>
      </c>
    </row>
    <row r="4869" spans="1:1">
      <c r="A4869">
        <v>4860</v>
      </c>
    </row>
    <row r="4870" spans="1:1">
      <c r="A4870">
        <v>4861</v>
      </c>
    </row>
    <row r="4871" spans="1:1">
      <c r="A4871">
        <v>4862</v>
      </c>
    </row>
    <row r="4872" spans="1:1">
      <c r="A4872">
        <v>4863</v>
      </c>
    </row>
    <row r="4873" spans="1:1">
      <c r="A4873">
        <v>4864</v>
      </c>
    </row>
    <row r="4874" spans="1:1">
      <c r="A4874">
        <v>4865</v>
      </c>
    </row>
    <row r="4875" spans="1:1">
      <c r="A4875">
        <v>4866</v>
      </c>
    </row>
    <row r="4876" spans="1:1">
      <c r="A4876">
        <v>4867</v>
      </c>
    </row>
    <row r="4877" spans="1:1">
      <c r="A4877">
        <v>4868</v>
      </c>
    </row>
    <row r="4878" spans="1:1">
      <c r="A4878">
        <v>4869</v>
      </c>
    </row>
    <row r="4879" spans="1:1">
      <c r="A4879">
        <v>4870</v>
      </c>
    </row>
    <row r="4880" spans="1:1">
      <c r="A4880">
        <v>4871</v>
      </c>
    </row>
    <row r="4881" spans="1:1">
      <c r="A4881">
        <v>4872</v>
      </c>
    </row>
    <row r="4882" spans="1:1">
      <c r="A4882">
        <v>4873</v>
      </c>
    </row>
    <row r="4883" spans="1:1">
      <c r="A4883">
        <v>4874</v>
      </c>
    </row>
    <row r="4884" spans="1:1">
      <c r="A4884">
        <v>4875</v>
      </c>
    </row>
    <row r="4885" spans="1:1">
      <c r="A4885">
        <v>4876</v>
      </c>
    </row>
    <row r="4886" spans="1:1">
      <c r="A4886">
        <v>4877</v>
      </c>
    </row>
    <row r="4887" spans="1:1">
      <c r="A4887">
        <v>4878</v>
      </c>
    </row>
    <row r="4888" spans="1:1">
      <c r="A4888">
        <v>4879</v>
      </c>
    </row>
    <row r="4889" spans="1:1">
      <c r="A4889">
        <v>4880</v>
      </c>
    </row>
    <row r="4890" spans="1:1">
      <c r="A4890">
        <v>4881</v>
      </c>
    </row>
    <row r="4891" spans="1:1">
      <c r="A4891">
        <v>4882</v>
      </c>
    </row>
    <row r="4892" spans="1:1">
      <c r="A4892">
        <v>4883</v>
      </c>
    </row>
    <row r="4893" spans="1:1">
      <c r="A4893">
        <v>4884</v>
      </c>
    </row>
    <row r="4894" spans="1:1">
      <c r="A4894">
        <v>4885</v>
      </c>
    </row>
    <row r="4895" spans="1:1">
      <c r="A4895">
        <v>4886</v>
      </c>
    </row>
    <row r="4896" spans="1:1">
      <c r="A4896">
        <v>4887</v>
      </c>
    </row>
    <row r="4897" spans="1:1">
      <c r="A4897">
        <v>4888</v>
      </c>
    </row>
    <row r="4898" spans="1:1">
      <c r="A4898">
        <v>4889</v>
      </c>
    </row>
    <row r="4899" spans="1:1">
      <c r="A4899">
        <v>4890</v>
      </c>
    </row>
    <row r="4900" spans="1:1">
      <c r="A4900">
        <v>4891</v>
      </c>
    </row>
    <row r="4901" spans="1:1">
      <c r="A4901">
        <v>4892</v>
      </c>
    </row>
    <row r="4902" spans="1:1">
      <c r="A4902">
        <v>4893</v>
      </c>
    </row>
    <row r="4903" spans="1:1">
      <c r="A4903">
        <v>4894</v>
      </c>
    </row>
    <row r="4904" spans="1:1">
      <c r="A4904">
        <v>4895</v>
      </c>
    </row>
    <row r="4905" spans="1:1">
      <c r="A4905">
        <v>4896</v>
      </c>
    </row>
    <row r="4906" spans="1:1">
      <c r="A4906">
        <v>4897</v>
      </c>
    </row>
    <row r="4907" spans="1:1">
      <c r="A4907">
        <v>4898</v>
      </c>
    </row>
    <row r="4908" spans="1:1">
      <c r="A4908">
        <v>4899</v>
      </c>
    </row>
    <row r="4909" spans="1:1">
      <c r="A4909">
        <v>4900</v>
      </c>
    </row>
    <row r="4910" spans="1:1">
      <c r="A4910">
        <v>4901</v>
      </c>
    </row>
    <row r="4911" spans="1:1">
      <c r="A4911">
        <v>4902</v>
      </c>
    </row>
    <row r="4912" spans="1:1">
      <c r="A4912">
        <v>4903</v>
      </c>
    </row>
    <row r="4913" spans="1:1">
      <c r="A4913">
        <v>4904</v>
      </c>
    </row>
    <row r="4914" spans="1:1">
      <c r="A4914">
        <v>4905</v>
      </c>
    </row>
    <row r="4915" spans="1:1">
      <c r="A4915">
        <v>4906</v>
      </c>
    </row>
    <row r="4916" spans="1:1">
      <c r="A4916">
        <v>4907</v>
      </c>
    </row>
    <row r="4917" spans="1:1">
      <c r="A4917">
        <v>4908</v>
      </c>
    </row>
    <row r="4918" spans="1:1">
      <c r="A4918">
        <v>4909</v>
      </c>
    </row>
    <row r="4919" spans="1:1">
      <c r="A4919">
        <v>4910</v>
      </c>
    </row>
    <row r="4920" spans="1:1">
      <c r="A4920">
        <v>4911</v>
      </c>
    </row>
    <row r="4921" spans="1:1">
      <c r="A4921">
        <v>4912</v>
      </c>
    </row>
    <row r="4922" spans="1:1">
      <c r="A4922">
        <v>4913</v>
      </c>
    </row>
    <row r="4923" spans="1:1">
      <c r="A4923">
        <v>4914</v>
      </c>
    </row>
    <row r="4924" spans="1:1">
      <c r="A4924">
        <v>4915</v>
      </c>
    </row>
    <row r="4925" spans="1:1">
      <c r="A4925">
        <v>4916</v>
      </c>
    </row>
    <row r="4926" spans="1:1">
      <c r="A4926">
        <v>4917</v>
      </c>
    </row>
    <row r="4927" spans="1:1">
      <c r="A4927">
        <v>4918</v>
      </c>
    </row>
    <row r="4928" spans="1:1">
      <c r="A4928">
        <v>4919</v>
      </c>
    </row>
    <row r="4929" spans="1:1">
      <c r="A4929">
        <v>4920</v>
      </c>
    </row>
    <row r="4930" spans="1:1">
      <c r="A4930">
        <v>4921</v>
      </c>
    </row>
    <row r="4931" spans="1:1">
      <c r="A4931">
        <v>4922</v>
      </c>
    </row>
    <row r="4932" spans="1:1">
      <c r="A4932">
        <v>4923</v>
      </c>
    </row>
    <row r="4933" spans="1:1">
      <c r="A4933">
        <v>4924</v>
      </c>
    </row>
    <row r="4934" spans="1:1">
      <c r="A4934">
        <v>4925</v>
      </c>
    </row>
    <row r="4935" spans="1:1">
      <c r="A4935">
        <v>4926</v>
      </c>
    </row>
    <row r="4936" spans="1:1">
      <c r="A4936">
        <v>4927</v>
      </c>
    </row>
    <row r="4937" spans="1:1">
      <c r="A4937">
        <v>4928</v>
      </c>
    </row>
    <row r="4938" spans="1:1">
      <c r="A4938">
        <v>4929</v>
      </c>
    </row>
    <row r="4939" spans="1:1">
      <c r="A4939">
        <v>4930</v>
      </c>
    </row>
    <row r="4940" spans="1:1">
      <c r="A4940">
        <v>4931</v>
      </c>
    </row>
    <row r="4941" spans="1:1">
      <c r="A4941">
        <v>4932</v>
      </c>
    </row>
    <row r="4942" spans="1:1">
      <c r="A4942">
        <v>4933</v>
      </c>
    </row>
    <row r="4943" spans="1:1">
      <c r="A4943">
        <v>4934</v>
      </c>
    </row>
    <row r="4944" spans="1:1">
      <c r="A4944">
        <v>4935</v>
      </c>
    </row>
    <row r="4945" spans="1:1">
      <c r="A4945">
        <v>4936</v>
      </c>
    </row>
    <row r="4946" spans="1:1">
      <c r="A4946">
        <v>4937</v>
      </c>
    </row>
    <row r="4947" spans="1:1">
      <c r="A4947">
        <v>4938</v>
      </c>
    </row>
    <row r="4948" spans="1:1">
      <c r="A4948">
        <v>4939</v>
      </c>
    </row>
    <row r="4949" spans="1:1">
      <c r="A4949">
        <v>4940</v>
      </c>
    </row>
    <row r="4950" spans="1:1">
      <c r="A4950">
        <v>4941</v>
      </c>
    </row>
    <row r="4951" spans="1:1">
      <c r="A4951">
        <v>4942</v>
      </c>
    </row>
    <row r="4952" spans="1:1">
      <c r="A4952">
        <v>4943</v>
      </c>
    </row>
    <row r="4953" spans="1:1">
      <c r="A4953">
        <v>4944</v>
      </c>
    </row>
    <row r="4954" spans="1:1">
      <c r="A4954">
        <v>4945</v>
      </c>
    </row>
    <row r="4955" spans="1:1">
      <c r="A4955">
        <v>4946</v>
      </c>
    </row>
    <row r="4956" spans="1:1">
      <c r="A4956">
        <v>4947</v>
      </c>
    </row>
    <row r="4957" spans="1:1">
      <c r="A4957">
        <v>4948</v>
      </c>
    </row>
    <row r="4958" spans="1:1">
      <c r="A4958">
        <v>4949</v>
      </c>
    </row>
    <row r="4959" spans="1:1">
      <c r="A4959">
        <v>4950</v>
      </c>
    </row>
    <row r="4960" spans="1:1">
      <c r="A4960">
        <v>4951</v>
      </c>
    </row>
    <row r="4961" spans="1:1">
      <c r="A4961">
        <v>4952</v>
      </c>
    </row>
    <row r="4962" spans="1:1">
      <c r="A4962">
        <v>4953</v>
      </c>
    </row>
    <row r="4963" spans="1:1">
      <c r="A4963">
        <v>4954</v>
      </c>
    </row>
    <row r="4964" spans="1:1">
      <c r="A4964">
        <v>4955</v>
      </c>
    </row>
    <row r="4965" spans="1:1">
      <c r="A4965">
        <v>4956</v>
      </c>
    </row>
    <row r="4966" spans="1:1">
      <c r="A4966">
        <v>4957</v>
      </c>
    </row>
    <row r="4967" spans="1:1">
      <c r="A4967">
        <v>4958</v>
      </c>
    </row>
    <row r="4968" spans="1:1">
      <c r="A4968">
        <v>4959</v>
      </c>
    </row>
    <row r="4969" spans="1:1">
      <c r="A4969">
        <v>4960</v>
      </c>
    </row>
    <row r="4970" spans="1:1">
      <c r="A4970">
        <v>4961</v>
      </c>
    </row>
    <row r="4971" spans="1:1">
      <c r="A4971">
        <v>4962</v>
      </c>
    </row>
    <row r="4972" spans="1:1">
      <c r="A4972">
        <v>4963</v>
      </c>
    </row>
    <row r="4973" spans="1:1">
      <c r="A4973">
        <v>4964</v>
      </c>
    </row>
    <row r="4974" spans="1:1">
      <c r="A4974">
        <v>4965</v>
      </c>
    </row>
    <row r="4975" spans="1:1">
      <c r="A4975">
        <v>4966</v>
      </c>
    </row>
    <row r="4976" spans="1:1">
      <c r="A4976">
        <v>4967</v>
      </c>
    </row>
    <row r="4977" spans="1:1">
      <c r="A4977">
        <v>4968</v>
      </c>
    </row>
    <row r="4978" spans="1:1">
      <c r="A4978">
        <v>4969</v>
      </c>
    </row>
    <row r="4979" spans="1:1">
      <c r="A4979">
        <v>4970</v>
      </c>
    </row>
    <row r="4980" spans="1:1">
      <c r="A4980">
        <v>4971</v>
      </c>
    </row>
    <row r="4981" spans="1:1">
      <c r="A4981">
        <v>4972</v>
      </c>
    </row>
    <row r="4982" spans="1:1">
      <c r="A4982">
        <v>4973</v>
      </c>
    </row>
    <row r="4983" spans="1:1">
      <c r="A4983">
        <v>4974</v>
      </c>
    </row>
    <row r="4984" spans="1:1">
      <c r="A4984">
        <v>4975</v>
      </c>
    </row>
    <row r="4985" spans="1:1">
      <c r="A4985">
        <v>4976</v>
      </c>
    </row>
    <row r="4986" spans="1:1">
      <c r="A4986">
        <v>4977</v>
      </c>
    </row>
    <row r="4987" spans="1:1">
      <c r="A4987">
        <v>4978</v>
      </c>
    </row>
    <row r="4988" spans="1:1">
      <c r="A4988">
        <v>4979</v>
      </c>
    </row>
    <row r="4989" spans="1:1">
      <c r="A4989">
        <v>4980</v>
      </c>
    </row>
    <row r="4990" spans="1:1">
      <c r="A4990">
        <v>4981</v>
      </c>
    </row>
    <row r="4991" spans="1:1">
      <c r="A4991">
        <v>4982</v>
      </c>
    </row>
    <row r="4992" spans="1:1">
      <c r="A4992">
        <v>4983</v>
      </c>
    </row>
    <row r="4993" spans="1:1">
      <c r="A4993">
        <v>4984</v>
      </c>
    </row>
    <row r="4994" spans="1:1">
      <c r="A4994">
        <v>4985</v>
      </c>
    </row>
    <row r="4995" spans="1:1">
      <c r="A4995">
        <v>4986</v>
      </c>
    </row>
    <row r="4996" spans="1:1">
      <c r="A4996">
        <v>4987</v>
      </c>
    </row>
    <row r="4997" spans="1:1">
      <c r="A4997">
        <v>4988</v>
      </c>
    </row>
    <row r="4998" spans="1:1">
      <c r="A4998">
        <v>4989</v>
      </c>
    </row>
    <row r="4999" spans="1:1">
      <c r="A4999">
        <v>4990</v>
      </c>
    </row>
    <row r="5000" spans="1:1">
      <c r="A5000">
        <v>4991</v>
      </c>
    </row>
    <row r="5001" spans="1:1">
      <c r="A5001">
        <v>4992</v>
      </c>
    </row>
    <row r="5002" spans="1:1">
      <c r="A5002">
        <v>4993</v>
      </c>
    </row>
    <row r="5003" spans="1:1">
      <c r="A5003">
        <v>4994</v>
      </c>
    </row>
    <row r="5004" spans="1:1">
      <c r="A5004">
        <v>4995</v>
      </c>
    </row>
    <row r="5005" spans="1:1">
      <c r="A5005">
        <v>4996</v>
      </c>
    </row>
    <row r="5006" spans="1:1">
      <c r="A5006">
        <v>4997</v>
      </c>
    </row>
    <row r="5007" spans="1:1">
      <c r="A5007">
        <v>4998</v>
      </c>
    </row>
    <row r="5008" spans="1:1">
      <c r="A5008">
        <v>4999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04"/>
  <sheetViews>
    <sheetView tabSelected="1" zoomScale="70" zoomScaleNormal="70" workbookViewId="0">
      <selection activeCell="C10" sqref="C10"/>
    </sheetView>
  </sheetViews>
  <sheetFormatPr defaultRowHeight="15"/>
  <cols>
    <col min="1" max="1" width="9.5703125" bestFit="1" customWidth="1"/>
    <col min="2" max="2" width="13.140625" bestFit="1" customWidth="1"/>
    <col min="3" max="3" width="13.140625" style="1" bestFit="1" customWidth="1"/>
    <col min="4" max="4" width="9.5703125" bestFit="1" customWidth="1"/>
    <col min="5" max="5" width="1.85546875" style="1" customWidth="1"/>
    <col min="6" max="6" width="2.140625" style="1" customWidth="1"/>
    <col min="7" max="7" width="9.5703125" bestFit="1" customWidth="1"/>
    <col min="8" max="8" width="13.140625" style="1" bestFit="1" customWidth="1"/>
    <col min="9" max="9" width="13.28515625" bestFit="1" customWidth="1"/>
    <col min="10" max="10" width="13.140625" bestFit="1" customWidth="1"/>
    <col min="11" max="11" width="12" bestFit="1" customWidth="1"/>
    <col min="12" max="13" width="10.42578125" bestFit="1" customWidth="1"/>
    <col min="14" max="15" width="10" customWidth="1"/>
    <col min="16" max="16" width="10.42578125" bestFit="1" customWidth="1"/>
    <col min="17" max="17" width="9.42578125" bestFit="1" customWidth="1"/>
    <col min="18" max="18" width="9.5703125" bestFit="1" customWidth="1"/>
  </cols>
  <sheetData>
    <row r="1" spans="1:18">
      <c r="A1">
        <v>0.01</v>
      </c>
      <c r="C1" s="1">
        <v>0.81</v>
      </c>
      <c r="D1">
        <v>26</v>
      </c>
      <c r="G1">
        <v>10000</v>
      </c>
      <c r="H1" s="1">
        <v>123.0327254491277</v>
      </c>
      <c r="I1" s="1">
        <v>96.436022237445016</v>
      </c>
      <c r="K1">
        <f>+SUM(K10:K1494)</f>
        <v>301.59731113763144</v>
      </c>
      <c r="M1" t="s">
        <v>24</v>
      </c>
      <c r="N1" s="1">
        <v>0.8</v>
      </c>
      <c r="O1">
        <v>25.132859942577667</v>
      </c>
    </row>
    <row r="2" spans="1:18">
      <c r="C2" s="1">
        <v>1</v>
      </c>
      <c r="D2">
        <v>2.7</v>
      </c>
      <c r="G2">
        <v>2.5</v>
      </c>
      <c r="N2" s="1">
        <v>1</v>
      </c>
      <c r="O2">
        <v>2.6020873958030712</v>
      </c>
    </row>
    <row r="3" spans="1:18">
      <c r="C3" s="1">
        <v>2</v>
      </c>
      <c r="D3">
        <v>1.05</v>
      </c>
      <c r="G3">
        <v>2</v>
      </c>
      <c r="N3" s="1">
        <v>2</v>
      </c>
      <c r="O3">
        <v>0.97</v>
      </c>
    </row>
    <row r="4" spans="1:18">
      <c r="D4">
        <v>0.5</v>
      </c>
      <c r="G4">
        <f>+$G$2*$G$3</f>
        <v>5</v>
      </c>
    </row>
    <row r="6" spans="1:18">
      <c r="P6">
        <f>+SUM($P10:$P5000)</f>
        <v>30296756</v>
      </c>
    </row>
    <row r="7" spans="1:18">
      <c r="L7" t="s">
        <v>1</v>
      </c>
      <c r="M7" t="s">
        <v>1</v>
      </c>
      <c r="N7" t="s">
        <v>1</v>
      </c>
      <c r="O7" t="s">
        <v>1</v>
      </c>
    </row>
    <row r="8" spans="1:18">
      <c r="L8" t="s">
        <v>0</v>
      </c>
      <c r="M8" t="s">
        <v>5</v>
      </c>
      <c r="N8" t="s">
        <v>3</v>
      </c>
      <c r="O8" t="s">
        <v>4</v>
      </c>
      <c r="P8" t="s">
        <v>0</v>
      </c>
      <c r="Q8" t="s">
        <v>3</v>
      </c>
      <c r="R8" t="s">
        <v>4</v>
      </c>
    </row>
    <row r="9" spans="1:18">
      <c r="B9" t="s">
        <v>5</v>
      </c>
      <c r="C9" s="1" t="s">
        <v>2</v>
      </c>
      <c r="D9" t="s">
        <v>6</v>
      </c>
      <c r="G9" t="s">
        <v>6</v>
      </c>
      <c r="H9" s="1" t="s">
        <v>0</v>
      </c>
      <c r="I9" t="s">
        <v>3</v>
      </c>
      <c r="J9" t="s">
        <v>4</v>
      </c>
      <c r="L9">
        <f>+P9</f>
        <v>30296756</v>
      </c>
      <c r="M9">
        <f>+$Q9+$R9</f>
        <v>45108100</v>
      </c>
      <c r="N9">
        <f>+$Q9</f>
        <v>14811357</v>
      </c>
      <c r="O9">
        <f>+$R9</f>
        <v>30296743</v>
      </c>
      <c r="P9">
        <f>+SUM($P10:$P5000)</f>
        <v>30296756</v>
      </c>
      <c r="Q9">
        <f>+SUM(Q10:Q5000)</f>
        <v>14811357</v>
      </c>
      <c r="R9">
        <f>+SUM(R10:R5000)</f>
        <v>30296743</v>
      </c>
    </row>
    <row r="10" spans="1:18" s="3" customFormat="1">
      <c r="A10" s="3">
        <v>0.01</v>
      </c>
      <c r="B10" s="3">
        <f>+$M10/$M$9</f>
        <v>0.97989006409048485</v>
      </c>
      <c r="C10" s="4">
        <f>2*(($A10/$C$1*$D10)^$C$2)^$C$3*BESSELK(2*(($A10/$C$1)*$D10)^$C$2,$C$3)/FACT($C$3-1)</f>
        <v>0.99984784833937701</v>
      </c>
      <c r="D10" s="3">
        <f>+(1-$D$2*$A10/$D$1*(1-$D$3*$A10/$D$1))^$D$4</f>
        <v>0.99948084415872462</v>
      </c>
      <c r="E10" s="4"/>
      <c r="F10" s="4"/>
      <c r="G10" s="3">
        <f>+SQRT(1-$G$2*$A10/$G$1*(1-$G$3*$A10/$G$1))</f>
        <v>0.99999875000171878</v>
      </c>
      <c r="H10" s="4">
        <f>+$L10/$L$9</f>
        <v>0.99988021819893858</v>
      </c>
      <c r="I10" s="3">
        <f>+$N10/$N$9</f>
        <v>0.93900018749126091</v>
      </c>
      <c r="J10" s="3">
        <f>+$O10/$O$9</f>
        <v>0.99988015213384485</v>
      </c>
      <c r="K10" s="3">
        <f>+ABS(LN($C10/$H10))</f>
        <v>3.2374261386848064E-5</v>
      </c>
      <c r="L10" s="3">
        <f>+$L9-$P10</f>
        <v>30293127</v>
      </c>
      <c r="M10" s="3">
        <f>+$M9-$Q10-$R10</f>
        <v>44200979</v>
      </c>
      <c r="N10" s="3">
        <f>+$N9-$Q10</f>
        <v>13907867</v>
      </c>
      <c r="O10" s="3">
        <f>+$O9-$R10</f>
        <v>30293112</v>
      </c>
      <c r="P10" s="3">
        <v>3629</v>
      </c>
      <c r="Q10" s="3">
        <v>903490</v>
      </c>
      <c r="R10" s="3">
        <v>3631</v>
      </c>
    </row>
    <row r="11" spans="1:18">
      <c r="A11">
        <f>+$A10+$A$1</f>
        <v>0.02</v>
      </c>
      <c r="B11">
        <f t="shared" ref="B11:B74" si="0">+$M11/$M$9</f>
        <v>0.96651909524010104</v>
      </c>
      <c r="C11" s="4">
        <f t="shared" ref="C11:C74" si="1">2*(($A11/$C$1*$D11)^$C$2)^$C$3*BESSELK(2*(($A11/$C$1)*$D11)^$C$2,$C$3)/FACT($C$3-1)</f>
        <v>0.99939303682192338</v>
      </c>
      <c r="D11" s="3">
        <f t="shared" ref="D11:D74" si="2">+(1-$D$2*$A11/$D$1*(1-$D$3*$A11/$D$1))^$D$4</f>
        <v>0.99896183832910745</v>
      </c>
      <c r="G11">
        <f t="shared" ref="G11:G74" si="3">+SQRT(1-$G$2*$A11/$G$1*(1-$G$3*$A11/$G$1))</f>
        <v>0.99999750000687504</v>
      </c>
      <c r="H11" s="1">
        <f t="shared" ref="H11:H74" si="4">+$L11/$L$9</f>
        <v>0.99954945671411155</v>
      </c>
      <c r="I11">
        <f t="shared" ref="I11:I74" si="5">+$N11/$N$9</f>
        <v>0.8989559160581978</v>
      </c>
      <c r="J11">
        <f t="shared" ref="J11:J74" si="6">+$O11/$O$9</f>
        <v>0.99954912645230543</v>
      </c>
      <c r="K11">
        <f t="shared" ref="K11:K74" si="7">+ABS(LN($C11/$H11))</f>
        <v>1.5650264378614222E-4</v>
      </c>
      <c r="L11">
        <f t="shared" ref="L11:L74" si="8">+$L10-$P11</f>
        <v>30283106</v>
      </c>
      <c r="M11">
        <f t="shared" ref="M11:M74" si="9">+$M10-$Q11-$R11</f>
        <v>43597840</v>
      </c>
      <c r="N11">
        <f t="shared" ref="N11:N74" si="10">+$N10-$Q11</f>
        <v>13314757</v>
      </c>
      <c r="O11">
        <f t="shared" ref="O11:O74" si="11">+$O10-$R11</f>
        <v>30283083</v>
      </c>
      <c r="P11">
        <v>10021</v>
      </c>
      <c r="Q11">
        <v>593110</v>
      </c>
      <c r="R11">
        <v>10029</v>
      </c>
    </row>
    <row r="12" spans="1:18">
      <c r="A12">
        <f t="shared" ref="A12:A75" si="12">+$A11+$A$1</f>
        <v>0.03</v>
      </c>
      <c r="B12">
        <f t="shared" si="0"/>
        <v>0.9547504771870241</v>
      </c>
      <c r="C12" s="4">
        <f t="shared" si="1"/>
        <v>0.99863901907879937</v>
      </c>
      <c r="D12" s="3">
        <f t="shared" si="2"/>
        <v>0.9984429827450837</v>
      </c>
      <c r="G12">
        <f t="shared" si="3"/>
        <v>0.99999625001546877</v>
      </c>
      <c r="H12" s="1">
        <f t="shared" si="4"/>
        <v>0.99898718529468966</v>
      </c>
      <c r="I12">
        <f t="shared" si="5"/>
        <v>0.86426706209296011</v>
      </c>
      <c r="J12">
        <f t="shared" si="6"/>
        <v>0.99898566654508048</v>
      </c>
      <c r="K12">
        <f t="shared" si="7"/>
        <v>3.4857994819399176E-4</v>
      </c>
      <c r="L12">
        <f t="shared" si="8"/>
        <v>30266071</v>
      </c>
      <c r="M12">
        <f t="shared" si="9"/>
        <v>43066980</v>
      </c>
      <c r="N12">
        <f t="shared" si="10"/>
        <v>12800968</v>
      </c>
      <c r="O12">
        <f t="shared" si="11"/>
        <v>30266012</v>
      </c>
      <c r="P12">
        <v>17035</v>
      </c>
      <c r="Q12">
        <v>513789</v>
      </c>
      <c r="R12">
        <v>17071</v>
      </c>
    </row>
    <row r="13" spans="1:18">
      <c r="A13">
        <f t="shared" si="12"/>
        <v>0.04</v>
      </c>
      <c r="B13">
        <f t="shared" si="0"/>
        <v>0.94444933393337338</v>
      </c>
      <c r="C13" s="4">
        <f t="shared" si="1"/>
        <v>0.99759025223891906</v>
      </c>
      <c r="D13" s="3">
        <f t="shared" si="2"/>
        <v>0.99792427764100688</v>
      </c>
      <c r="G13">
        <f t="shared" si="3"/>
        <v>0.99999500002750019</v>
      </c>
      <c r="H13" s="1">
        <f t="shared" si="4"/>
        <v>0.99826677813294595</v>
      </c>
      <c r="I13">
        <f t="shared" si="5"/>
        <v>0.83437446008492</v>
      </c>
      <c r="J13">
        <f t="shared" si="6"/>
        <v>0.99826232146471983</v>
      </c>
      <c r="K13">
        <f t="shared" si="7"/>
        <v>6.7793024213881701E-4</v>
      </c>
      <c r="L13">
        <f t="shared" si="8"/>
        <v>30244245</v>
      </c>
      <c r="M13">
        <f t="shared" si="9"/>
        <v>42602315</v>
      </c>
      <c r="N13">
        <f t="shared" si="10"/>
        <v>12358218</v>
      </c>
      <c r="O13">
        <f t="shared" si="11"/>
        <v>30244097</v>
      </c>
      <c r="P13">
        <v>21826</v>
      </c>
      <c r="Q13">
        <v>442750</v>
      </c>
      <c r="R13">
        <v>21915</v>
      </c>
    </row>
    <row r="14" spans="1:18">
      <c r="A14">
        <f t="shared" si="12"/>
        <v>0.05</v>
      </c>
      <c r="B14">
        <f t="shared" si="0"/>
        <v>0.93580656245774041</v>
      </c>
      <c r="C14" s="4">
        <f t="shared" si="1"/>
        <v>0.99625195429062763</v>
      </c>
      <c r="D14" s="3">
        <f t="shared" si="2"/>
        <v>0.99740572325165044</v>
      </c>
      <c r="G14">
        <f t="shared" si="3"/>
        <v>0.99999375004296909</v>
      </c>
      <c r="H14" s="1">
        <f t="shared" si="4"/>
        <v>0.99737258998950251</v>
      </c>
      <c r="I14">
        <f t="shared" si="5"/>
        <v>0.80989095057259097</v>
      </c>
      <c r="J14">
        <f t="shared" si="6"/>
        <v>0.99736371001991864</v>
      </c>
      <c r="K14">
        <f t="shared" si="7"/>
        <v>1.1242195227965238E-3</v>
      </c>
      <c r="L14">
        <f t="shared" si="8"/>
        <v>30217154</v>
      </c>
      <c r="M14">
        <f t="shared" si="9"/>
        <v>42212456</v>
      </c>
      <c r="N14">
        <f t="shared" si="10"/>
        <v>11995584</v>
      </c>
      <c r="O14">
        <f t="shared" si="11"/>
        <v>30216872</v>
      </c>
      <c r="P14">
        <v>27091</v>
      </c>
      <c r="Q14">
        <v>362634</v>
      </c>
      <c r="R14">
        <v>27225</v>
      </c>
    </row>
    <row r="15" spans="1:18">
      <c r="A15">
        <f t="shared" si="12"/>
        <v>6.0000000000000005E-2</v>
      </c>
      <c r="B15">
        <f t="shared" si="0"/>
        <v>0.92770382702884846</v>
      </c>
      <c r="C15" s="4">
        <f t="shared" si="1"/>
        <v>0.99462994148059458</v>
      </c>
      <c r="D15" s="3">
        <f t="shared" si="2"/>
        <v>0.99688731981220768</v>
      </c>
      <c r="G15">
        <f t="shared" si="3"/>
        <v>0.99999250006187546</v>
      </c>
      <c r="H15" s="1">
        <f t="shared" si="4"/>
        <v>0.99631713045449488</v>
      </c>
      <c r="I15">
        <f t="shared" si="5"/>
        <v>0.78738713812650662</v>
      </c>
      <c r="J15">
        <f t="shared" si="6"/>
        <v>0.99630131859388316</v>
      </c>
      <c r="K15">
        <f t="shared" si="7"/>
        <v>1.6948611056133568E-3</v>
      </c>
      <c r="L15">
        <f t="shared" si="8"/>
        <v>30185177</v>
      </c>
      <c r="M15">
        <f t="shared" si="9"/>
        <v>41846957</v>
      </c>
      <c r="N15">
        <f t="shared" si="10"/>
        <v>11662272</v>
      </c>
      <c r="O15">
        <f t="shared" si="11"/>
        <v>30184685</v>
      </c>
      <c r="P15">
        <v>31977</v>
      </c>
      <c r="Q15">
        <v>333312</v>
      </c>
      <c r="R15">
        <v>32187</v>
      </c>
    </row>
    <row r="16" spans="1:18">
      <c r="A16">
        <f t="shared" si="12"/>
        <v>7.0000000000000007E-2</v>
      </c>
      <c r="B16">
        <f t="shared" si="0"/>
        <v>0.92021224569423232</v>
      </c>
      <c r="C16" s="4">
        <f t="shared" si="1"/>
        <v>0.99273050699778298</v>
      </c>
      <c r="D16" s="3">
        <f t="shared" si="2"/>
        <v>0.99636906755829302</v>
      </c>
      <c r="G16">
        <f t="shared" si="3"/>
        <v>0.99999125008421952</v>
      </c>
      <c r="H16" s="1">
        <f t="shared" si="4"/>
        <v>0.99510492146419904</v>
      </c>
      <c r="I16">
        <f t="shared" si="5"/>
        <v>0.76706678530535721</v>
      </c>
      <c r="J16">
        <f t="shared" si="6"/>
        <v>0.9950814184877893</v>
      </c>
      <c r="K16">
        <f t="shared" si="7"/>
        <v>2.3889458469883141E-3</v>
      </c>
      <c r="L16">
        <f t="shared" si="8"/>
        <v>30148451</v>
      </c>
      <c r="M16">
        <f t="shared" si="9"/>
        <v>41509026</v>
      </c>
      <c r="N16">
        <f t="shared" si="10"/>
        <v>11361300</v>
      </c>
      <c r="O16">
        <f t="shared" si="11"/>
        <v>30147726</v>
      </c>
      <c r="P16">
        <v>36726</v>
      </c>
      <c r="Q16">
        <v>300972</v>
      </c>
      <c r="R16">
        <v>36959</v>
      </c>
    </row>
    <row r="17" spans="1:18">
      <c r="A17">
        <f t="shared" si="12"/>
        <v>0.08</v>
      </c>
      <c r="B17">
        <f t="shared" si="0"/>
        <v>0.91336797603978004</v>
      </c>
      <c r="C17" s="4">
        <f t="shared" si="1"/>
        <v>0.99056032549175865</v>
      </c>
      <c r="D17" s="3">
        <f t="shared" si="2"/>
        <v>0.99585096672594242</v>
      </c>
      <c r="G17">
        <f t="shared" si="3"/>
        <v>0.99999000011000105</v>
      </c>
      <c r="H17" s="1">
        <f t="shared" si="4"/>
        <v>0.99373507183409338</v>
      </c>
      <c r="I17">
        <f t="shared" si="5"/>
        <v>0.74904844978079999</v>
      </c>
      <c r="J17">
        <f t="shared" si="6"/>
        <v>0.99369988384560015</v>
      </c>
      <c r="K17">
        <f t="shared" si="7"/>
        <v>3.1998754374159052E-3</v>
      </c>
      <c r="L17">
        <f t="shared" si="8"/>
        <v>30106949</v>
      </c>
      <c r="M17">
        <f t="shared" si="9"/>
        <v>41200294</v>
      </c>
      <c r="N17">
        <f t="shared" si="10"/>
        <v>11094424</v>
      </c>
      <c r="O17">
        <f t="shared" si="11"/>
        <v>30105870</v>
      </c>
      <c r="P17">
        <v>41502</v>
      </c>
      <c r="Q17">
        <v>266876</v>
      </c>
      <c r="R17">
        <v>41856</v>
      </c>
    </row>
    <row r="18" spans="1:18">
      <c r="A18">
        <f t="shared" si="12"/>
        <v>0.09</v>
      </c>
      <c r="B18">
        <f t="shared" si="0"/>
        <v>0.90665337267586088</v>
      </c>
      <c r="C18" s="4">
        <f t="shared" si="1"/>
        <v>0.98812637545099036</v>
      </c>
      <c r="D18" s="3">
        <f t="shared" si="2"/>
        <v>0.99533301755161441</v>
      </c>
      <c r="G18">
        <f t="shared" si="3"/>
        <v>0.99998875013922028</v>
      </c>
      <c r="H18" s="1">
        <f t="shared" si="4"/>
        <v>0.99219553406972016</v>
      </c>
      <c r="I18">
        <f t="shared" si="5"/>
        <v>0.73178696590731018</v>
      </c>
      <c r="J18">
        <f t="shared" si="6"/>
        <v>0.99214139948970748</v>
      </c>
      <c r="K18">
        <f t="shared" si="7"/>
        <v>4.1095988749101043E-3</v>
      </c>
      <c r="L18">
        <f t="shared" si="8"/>
        <v>30060306</v>
      </c>
      <c r="M18">
        <f t="shared" si="9"/>
        <v>40897411</v>
      </c>
      <c r="N18">
        <f t="shared" si="10"/>
        <v>10838758</v>
      </c>
      <c r="O18">
        <f t="shared" si="11"/>
        <v>30058653</v>
      </c>
      <c r="P18">
        <v>46643</v>
      </c>
      <c r="Q18">
        <v>255666</v>
      </c>
      <c r="R18">
        <v>47217</v>
      </c>
    </row>
    <row r="19" spans="1:18" s="3" customFormat="1">
      <c r="A19" s="3">
        <f t="shared" si="12"/>
        <v>9.9999999999999992E-2</v>
      </c>
      <c r="B19" s="3">
        <f t="shared" si="0"/>
        <v>0.90036616483514043</v>
      </c>
      <c r="C19" s="4">
        <f t="shared" si="1"/>
        <v>0.98543587472748062</v>
      </c>
      <c r="D19" s="3">
        <f t="shared" si="2"/>
        <v>0.9948152202721906</v>
      </c>
      <c r="E19" s="4"/>
      <c r="F19" s="4"/>
      <c r="G19" s="3">
        <f t="shared" si="3"/>
        <v>0.9999875001718771</v>
      </c>
      <c r="H19" s="4">
        <f t="shared" si="4"/>
        <v>0.99050713548341607</v>
      </c>
      <c r="I19" s="3">
        <f t="shared" si="5"/>
        <v>0.71613802840617502</v>
      </c>
      <c r="J19" s="3">
        <f t="shared" si="6"/>
        <v>0.99043091859742149</v>
      </c>
      <c r="K19" s="3">
        <f t="shared" si="7"/>
        <v>5.1330143272889468E-3</v>
      </c>
      <c r="L19" s="3">
        <f t="shared" si="8"/>
        <v>30009153</v>
      </c>
      <c r="M19" s="3">
        <f t="shared" si="9"/>
        <v>40613807</v>
      </c>
      <c r="N19" s="3">
        <f t="shared" si="10"/>
        <v>10606976</v>
      </c>
      <c r="O19" s="3">
        <f t="shared" si="11"/>
        <v>30006831</v>
      </c>
      <c r="P19" s="3">
        <v>51153</v>
      </c>
      <c r="Q19" s="3">
        <v>231782</v>
      </c>
      <c r="R19" s="3">
        <v>51822</v>
      </c>
    </row>
    <row r="20" spans="1:18">
      <c r="A20">
        <f t="shared" si="12"/>
        <v>0.10999999999999999</v>
      </c>
      <c r="B20">
        <f t="shared" si="0"/>
        <v>0.89406377125172642</v>
      </c>
      <c r="C20" s="4">
        <f t="shared" si="1"/>
        <v>0.98249622616598353</v>
      </c>
      <c r="D20" s="3">
        <f t="shared" si="2"/>
        <v>0.99429757512497652</v>
      </c>
      <c r="G20">
        <f t="shared" si="3"/>
        <v>0.99998625020797161</v>
      </c>
      <c r="H20" s="1">
        <f t="shared" si="4"/>
        <v>0.98865650830735807</v>
      </c>
      <c r="I20">
        <f t="shared" si="5"/>
        <v>0.70080290414983581</v>
      </c>
      <c r="J20">
        <f t="shared" si="6"/>
        <v>0.98854441218318423</v>
      </c>
      <c r="K20">
        <f t="shared" si="7"/>
        <v>6.2504564862535215E-3</v>
      </c>
      <c r="L20">
        <f t="shared" si="8"/>
        <v>29953085</v>
      </c>
      <c r="M20">
        <f t="shared" si="9"/>
        <v>40329518</v>
      </c>
      <c r="N20">
        <f t="shared" si="10"/>
        <v>10379842</v>
      </c>
      <c r="O20">
        <f t="shared" si="11"/>
        <v>29949676</v>
      </c>
      <c r="P20">
        <v>56068</v>
      </c>
      <c r="Q20">
        <v>227134</v>
      </c>
      <c r="R20">
        <v>57155</v>
      </c>
    </row>
    <row r="21" spans="1:18">
      <c r="A21">
        <f t="shared" si="12"/>
        <v>0.11999999999999998</v>
      </c>
      <c r="B21">
        <f t="shared" si="0"/>
        <v>0.88791248135035616</v>
      </c>
      <c r="C21" s="4">
        <f t="shared" si="1"/>
        <v>0.97931497124898259</v>
      </c>
      <c r="D21" s="3">
        <f t="shared" si="2"/>
        <v>0.99378008234770232</v>
      </c>
      <c r="G21">
        <f t="shared" si="3"/>
        <v>0.9999850002475037</v>
      </c>
      <c r="H21" s="1">
        <f t="shared" si="4"/>
        <v>0.98669039021867555</v>
      </c>
      <c r="I21">
        <f t="shared" si="5"/>
        <v>0.68620228382855131</v>
      </c>
      <c r="J21">
        <f t="shared" si="6"/>
        <v>0.98652379894432873</v>
      </c>
      <c r="K21">
        <f t="shared" si="7"/>
        <v>7.5029841871321031E-3</v>
      </c>
      <c r="L21">
        <f t="shared" si="8"/>
        <v>29893518</v>
      </c>
      <c r="M21">
        <f t="shared" si="9"/>
        <v>40052045</v>
      </c>
      <c r="N21">
        <f t="shared" si="10"/>
        <v>10163587</v>
      </c>
      <c r="O21">
        <f t="shared" si="11"/>
        <v>29888458</v>
      </c>
      <c r="P21">
        <v>59567</v>
      </c>
      <c r="Q21">
        <v>216255</v>
      </c>
      <c r="R21">
        <v>61218</v>
      </c>
    </row>
    <row r="22" spans="1:18">
      <c r="A22">
        <f t="shared" si="12"/>
        <v>0.12999999999999998</v>
      </c>
      <c r="B22">
        <f t="shared" si="0"/>
        <v>0.88181969535404947</v>
      </c>
      <c r="C22" s="4">
        <f t="shared" si="1"/>
        <v>0.97589975025446085</v>
      </c>
      <c r="D22" s="3">
        <f t="shared" si="2"/>
        <v>0.99326274217852351</v>
      </c>
      <c r="G22">
        <f t="shared" si="3"/>
        <v>0.99998375029047348</v>
      </c>
      <c r="H22" s="1">
        <f t="shared" si="4"/>
        <v>0.98453217235535051</v>
      </c>
      <c r="I22">
        <f t="shared" si="5"/>
        <v>0.67223516386783466</v>
      </c>
      <c r="J22">
        <f t="shared" si="6"/>
        <v>0.98428058752057934</v>
      </c>
      <c r="K22">
        <f t="shared" si="7"/>
        <v>8.8067101888569619E-3</v>
      </c>
      <c r="L22">
        <f t="shared" si="8"/>
        <v>29828131</v>
      </c>
      <c r="M22">
        <f t="shared" si="9"/>
        <v>39777211</v>
      </c>
      <c r="N22">
        <f t="shared" si="10"/>
        <v>9956715</v>
      </c>
      <c r="O22">
        <f t="shared" si="11"/>
        <v>29820496</v>
      </c>
      <c r="P22">
        <v>65387</v>
      </c>
      <c r="Q22">
        <v>206872</v>
      </c>
      <c r="R22">
        <v>67962</v>
      </c>
    </row>
    <row r="23" spans="1:18">
      <c r="A23">
        <f t="shared" si="12"/>
        <v>0.13999999999999999</v>
      </c>
      <c r="B23">
        <f t="shared" si="0"/>
        <v>0.87538619449721888</v>
      </c>
      <c r="C23" s="4">
        <f t="shared" si="1"/>
        <v>0.97225826780501712</v>
      </c>
      <c r="D23" s="3">
        <f t="shared" si="2"/>
        <v>0.99274555485602178</v>
      </c>
      <c r="G23">
        <f t="shared" si="3"/>
        <v>0.99998250033688085</v>
      </c>
      <c r="H23" s="1">
        <f t="shared" si="4"/>
        <v>0.98227516503747137</v>
      </c>
      <c r="I23">
        <f t="shared" si="5"/>
        <v>0.65750619608993288</v>
      </c>
      <c r="J23">
        <f t="shared" si="6"/>
        <v>0.98190254312154945</v>
      </c>
      <c r="K23">
        <f t="shared" si="7"/>
        <v>1.0250001114357133E-2</v>
      </c>
      <c r="L23">
        <f t="shared" si="8"/>
        <v>29759751</v>
      </c>
      <c r="M23">
        <f t="shared" si="9"/>
        <v>39487008</v>
      </c>
      <c r="N23">
        <f t="shared" si="10"/>
        <v>9738559</v>
      </c>
      <c r="O23">
        <f t="shared" si="11"/>
        <v>29748449</v>
      </c>
      <c r="P23">
        <v>68380</v>
      </c>
      <c r="Q23">
        <v>218156</v>
      </c>
      <c r="R23">
        <v>72047</v>
      </c>
    </row>
    <row r="24" spans="1:18">
      <c r="A24">
        <f t="shared" si="12"/>
        <v>0.15</v>
      </c>
      <c r="B24">
        <f t="shared" si="0"/>
        <v>0.86907599743726738</v>
      </c>
      <c r="C24" s="4">
        <f t="shared" si="1"/>
        <v>0.96839826294689046</v>
      </c>
      <c r="D24" s="3">
        <f t="shared" si="2"/>
        <v>0.99222852061920563</v>
      </c>
      <c r="G24">
        <f t="shared" si="3"/>
        <v>0.99998125038672603</v>
      </c>
      <c r="H24" s="1">
        <f t="shared" si="4"/>
        <v>0.97986969297967086</v>
      </c>
      <c r="I24">
        <f t="shared" si="5"/>
        <v>0.64355669774214475</v>
      </c>
      <c r="J24">
        <f t="shared" si="6"/>
        <v>0.97932701874917705</v>
      </c>
      <c r="K24">
        <f t="shared" si="7"/>
        <v>1.1776165149379771E-2</v>
      </c>
      <c r="L24">
        <f t="shared" si="8"/>
        <v>29686873</v>
      </c>
      <c r="M24">
        <f t="shared" si="9"/>
        <v>39202367</v>
      </c>
      <c r="N24">
        <f t="shared" si="10"/>
        <v>9531948</v>
      </c>
      <c r="O24">
        <f t="shared" si="11"/>
        <v>29670419</v>
      </c>
      <c r="P24">
        <v>72878</v>
      </c>
      <c r="Q24">
        <v>206611</v>
      </c>
      <c r="R24">
        <v>78030</v>
      </c>
    </row>
    <row r="25" spans="1:18">
      <c r="A25">
        <f t="shared" si="12"/>
        <v>0.16</v>
      </c>
      <c r="B25">
        <f t="shared" si="0"/>
        <v>0.86306215513400031</v>
      </c>
      <c r="C25" s="4">
        <f t="shared" si="1"/>
        <v>0.9643274830812355</v>
      </c>
      <c r="D25" s="3">
        <f t="shared" si="2"/>
        <v>0.99171163970751142</v>
      </c>
      <c r="G25">
        <f t="shared" si="3"/>
        <v>0.99998000044000879</v>
      </c>
      <c r="H25" s="1">
        <f t="shared" si="4"/>
        <v>0.97728159410862336</v>
      </c>
      <c r="I25">
        <f t="shared" si="5"/>
        <v>0.6309965386696168</v>
      </c>
      <c r="J25">
        <f t="shared" si="6"/>
        <v>0.97651351500060579</v>
      </c>
      <c r="K25">
        <f t="shared" si="7"/>
        <v>1.3343884096552116E-2</v>
      </c>
      <c r="L25">
        <f t="shared" si="8"/>
        <v>29608462</v>
      </c>
      <c r="M25">
        <f t="shared" si="9"/>
        <v>38931094</v>
      </c>
      <c r="N25">
        <f t="shared" si="10"/>
        <v>9345915</v>
      </c>
      <c r="O25">
        <f t="shared" si="11"/>
        <v>29585179</v>
      </c>
      <c r="P25">
        <v>78411</v>
      </c>
      <c r="Q25">
        <v>186033</v>
      </c>
      <c r="R25">
        <v>85240</v>
      </c>
    </row>
    <row r="26" spans="1:18">
      <c r="A26">
        <f t="shared" si="12"/>
        <v>0.17</v>
      </c>
      <c r="B26">
        <f t="shared" si="0"/>
        <v>0.85697779334531932</v>
      </c>
      <c r="C26" s="4">
        <f t="shared" si="1"/>
        <v>0.96005366120395519</v>
      </c>
      <c r="D26" s="3">
        <f t="shared" si="2"/>
        <v>0.99119491236080348</v>
      </c>
      <c r="G26">
        <f t="shared" si="3"/>
        <v>0.99997875049672924</v>
      </c>
      <c r="H26" s="1">
        <f t="shared" si="4"/>
        <v>0.9745951678786996</v>
      </c>
      <c r="I26">
        <f t="shared" si="5"/>
        <v>0.61851787111741352</v>
      </c>
      <c r="J26">
        <f t="shared" si="6"/>
        <v>0.97355517720172102</v>
      </c>
      <c r="K26">
        <f t="shared" si="7"/>
        <v>1.5032992354042552E-2</v>
      </c>
      <c r="L26">
        <f t="shared" si="8"/>
        <v>29527072</v>
      </c>
      <c r="M26">
        <f t="shared" si="9"/>
        <v>38656640</v>
      </c>
      <c r="N26">
        <f t="shared" si="10"/>
        <v>9161089</v>
      </c>
      <c r="O26">
        <f t="shared" si="11"/>
        <v>29495551</v>
      </c>
      <c r="P26">
        <v>81390</v>
      </c>
      <c r="Q26">
        <v>184826</v>
      </c>
      <c r="R26">
        <v>89628</v>
      </c>
    </row>
    <row r="27" spans="1:18">
      <c r="A27">
        <f t="shared" si="12"/>
        <v>0.18000000000000002</v>
      </c>
      <c r="B27">
        <f t="shared" si="0"/>
        <v>0.85068608520420941</v>
      </c>
      <c r="C27" s="4">
        <f t="shared" si="1"/>
        <v>0.95558449601056228</v>
      </c>
      <c r="D27" s="3">
        <f t="shared" si="2"/>
        <v>0.99067833881937539</v>
      </c>
      <c r="G27">
        <f t="shared" si="3"/>
        <v>0.9999775005568875</v>
      </c>
      <c r="H27" s="1">
        <f t="shared" si="4"/>
        <v>0.97179404290017057</v>
      </c>
      <c r="I27">
        <f t="shared" si="5"/>
        <v>0.60574996605645248</v>
      </c>
      <c r="J27">
        <f t="shared" si="6"/>
        <v>0.97042952768883439</v>
      </c>
      <c r="K27">
        <f t="shared" si="7"/>
        <v>1.6820701018742744E-2</v>
      </c>
      <c r="L27">
        <f t="shared" si="8"/>
        <v>29442207</v>
      </c>
      <c r="M27">
        <f t="shared" si="9"/>
        <v>38372833</v>
      </c>
      <c r="N27">
        <f t="shared" si="10"/>
        <v>8971979</v>
      </c>
      <c r="O27">
        <f t="shared" si="11"/>
        <v>29400854</v>
      </c>
      <c r="P27">
        <v>84865</v>
      </c>
      <c r="Q27">
        <v>189110</v>
      </c>
      <c r="R27">
        <v>94697</v>
      </c>
    </row>
    <row r="28" spans="1:18">
      <c r="A28">
        <f t="shared" si="12"/>
        <v>0.19000000000000003</v>
      </c>
      <c r="B28">
        <f t="shared" si="0"/>
        <v>0.84479483729086347</v>
      </c>
      <c r="C28" s="4">
        <f t="shared" si="1"/>
        <v>0.95092763449911499</v>
      </c>
      <c r="D28" s="3">
        <f t="shared" si="2"/>
        <v>0.9901619193239507</v>
      </c>
      <c r="G28">
        <f t="shared" si="3"/>
        <v>0.99997625062048345</v>
      </c>
      <c r="H28" s="1">
        <f t="shared" si="4"/>
        <v>0.96890353541481467</v>
      </c>
      <c r="I28">
        <f t="shared" si="5"/>
        <v>0.59446241151300316</v>
      </c>
      <c r="J28">
        <f t="shared" si="6"/>
        <v>0.96717640572783681</v>
      </c>
      <c r="K28">
        <f t="shared" si="7"/>
        <v>1.8727090742070584E-2</v>
      </c>
      <c r="L28">
        <f t="shared" si="8"/>
        <v>29354634</v>
      </c>
      <c r="M28">
        <f t="shared" si="9"/>
        <v>38107090</v>
      </c>
      <c r="N28">
        <f t="shared" si="10"/>
        <v>8804795</v>
      </c>
      <c r="O28">
        <f t="shared" si="11"/>
        <v>29302295</v>
      </c>
      <c r="P28">
        <v>87573</v>
      </c>
      <c r="Q28">
        <v>167184</v>
      </c>
      <c r="R28">
        <v>98559</v>
      </c>
    </row>
    <row r="29" spans="1:18">
      <c r="A29">
        <f t="shared" si="12"/>
        <v>0.20000000000000004</v>
      </c>
      <c r="B29">
        <f t="shared" si="0"/>
        <v>0.83880988115216559</v>
      </c>
      <c r="C29" s="4">
        <f t="shared" si="1"/>
        <v>0.94609065676388815</v>
      </c>
      <c r="D29" s="3">
        <f t="shared" si="2"/>
        <v>0.9896456541156835</v>
      </c>
      <c r="G29">
        <f t="shared" si="3"/>
        <v>0.99997500068751721</v>
      </c>
      <c r="H29" s="1">
        <f t="shared" si="4"/>
        <v>0.96590780214224914</v>
      </c>
      <c r="I29">
        <f t="shared" si="5"/>
        <v>0.5831986225164919</v>
      </c>
      <c r="J29">
        <f t="shared" si="6"/>
        <v>0.96377214540850153</v>
      </c>
      <c r="K29">
        <f t="shared" si="7"/>
        <v>2.0729990606009528E-2</v>
      </c>
      <c r="L29">
        <f t="shared" si="8"/>
        <v>29263873</v>
      </c>
      <c r="M29">
        <f t="shared" si="9"/>
        <v>37837120</v>
      </c>
      <c r="N29">
        <f t="shared" si="10"/>
        <v>8637963</v>
      </c>
      <c r="O29">
        <f t="shared" si="11"/>
        <v>29199157</v>
      </c>
      <c r="P29">
        <v>90761</v>
      </c>
      <c r="Q29">
        <v>166832</v>
      </c>
      <c r="R29">
        <v>103138</v>
      </c>
    </row>
    <row r="30" spans="1:18">
      <c r="A30">
        <f t="shared" si="12"/>
        <v>0.21000000000000005</v>
      </c>
      <c r="B30">
        <f t="shared" si="0"/>
        <v>0.83284392381856032</v>
      </c>
      <c r="C30" s="4">
        <f t="shared" si="1"/>
        <v>0.94108106271970771</v>
      </c>
      <c r="D30" s="3">
        <f t="shared" si="2"/>
        <v>0.98912954343615922</v>
      </c>
      <c r="G30">
        <f t="shared" si="3"/>
        <v>0.99997375075798867</v>
      </c>
      <c r="H30" s="1">
        <f t="shared" si="4"/>
        <v>0.96280278324187585</v>
      </c>
      <c r="I30">
        <f t="shared" si="5"/>
        <v>0.57233621470335228</v>
      </c>
      <c r="J30">
        <f t="shared" si="6"/>
        <v>0.9601999462450469</v>
      </c>
      <c r="K30">
        <f t="shared" si="7"/>
        <v>2.2819315516568919E-2</v>
      </c>
      <c r="L30">
        <f t="shared" si="8"/>
        <v>29169801</v>
      </c>
      <c r="M30">
        <f t="shared" si="9"/>
        <v>37568007</v>
      </c>
      <c r="N30">
        <f t="shared" si="10"/>
        <v>8477076</v>
      </c>
      <c r="O30">
        <f t="shared" si="11"/>
        <v>29090931</v>
      </c>
      <c r="P30">
        <v>94072</v>
      </c>
      <c r="Q30">
        <v>160887</v>
      </c>
      <c r="R30">
        <v>108226</v>
      </c>
    </row>
    <row r="31" spans="1:18">
      <c r="A31">
        <f t="shared" si="12"/>
        <v>0.22000000000000006</v>
      </c>
      <c r="B31">
        <f t="shared" si="0"/>
        <v>0.82672508928551636</v>
      </c>
      <c r="C31" s="4">
        <f t="shared" si="1"/>
        <v>0.93590626053479886</v>
      </c>
      <c r="D31" s="3">
        <f t="shared" si="2"/>
        <v>0.98861358752739537</v>
      </c>
      <c r="G31">
        <f t="shared" si="3"/>
        <v>0.99997250083189781</v>
      </c>
      <c r="H31" s="1">
        <f t="shared" si="4"/>
        <v>0.95955672613926057</v>
      </c>
      <c r="I31">
        <f t="shared" si="5"/>
        <v>0.56135491163976403</v>
      </c>
      <c r="J31">
        <f t="shared" si="6"/>
        <v>0.95645825691560316</v>
      </c>
      <c r="K31">
        <f t="shared" si="7"/>
        <v>2.4956111759476894E-2</v>
      </c>
      <c r="L31">
        <f t="shared" si="8"/>
        <v>29071456</v>
      </c>
      <c r="M31">
        <f t="shared" si="9"/>
        <v>37291998</v>
      </c>
      <c r="N31">
        <f t="shared" si="10"/>
        <v>8314428</v>
      </c>
      <c r="O31">
        <f t="shared" si="11"/>
        <v>28977570</v>
      </c>
      <c r="P31">
        <v>98345</v>
      </c>
      <c r="Q31">
        <v>162648</v>
      </c>
      <c r="R31">
        <v>113361</v>
      </c>
    </row>
    <row r="32" spans="1:18">
      <c r="A32">
        <f t="shared" si="12"/>
        <v>0.23000000000000007</v>
      </c>
      <c r="B32">
        <f t="shared" si="0"/>
        <v>0.82081803489838856</v>
      </c>
      <c r="C32" s="4">
        <f t="shared" si="1"/>
        <v>0.93057355658090624</v>
      </c>
      <c r="D32" s="3">
        <f t="shared" si="2"/>
        <v>0.98809778663184222</v>
      </c>
      <c r="G32">
        <f t="shared" si="3"/>
        <v>0.99997125090924488</v>
      </c>
      <c r="H32" s="1">
        <f t="shared" si="4"/>
        <v>0.95624818709963533</v>
      </c>
      <c r="I32">
        <f t="shared" si="5"/>
        <v>0.55125354145470939</v>
      </c>
      <c r="J32">
        <f t="shared" si="6"/>
        <v>0.95260170375409658</v>
      </c>
      <c r="K32">
        <f t="shared" si="7"/>
        <v>2.7216365740030772E-2</v>
      </c>
      <c r="L32">
        <f t="shared" si="8"/>
        <v>28971218</v>
      </c>
      <c r="M32">
        <f t="shared" si="9"/>
        <v>37025542</v>
      </c>
      <c r="N32">
        <f t="shared" si="10"/>
        <v>8164813</v>
      </c>
      <c r="O32">
        <f t="shared" si="11"/>
        <v>28860729</v>
      </c>
      <c r="P32">
        <v>100238</v>
      </c>
      <c r="Q32">
        <v>149615</v>
      </c>
      <c r="R32">
        <v>116841</v>
      </c>
    </row>
    <row r="33" spans="1:18">
      <c r="A33">
        <f t="shared" si="12"/>
        <v>0.24000000000000007</v>
      </c>
      <c r="B33">
        <f t="shared" si="0"/>
        <v>0.81497413989948586</v>
      </c>
      <c r="C33" s="4">
        <f t="shared" si="1"/>
        <v>0.92509014673488354</v>
      </c>
      <c r="D33" s="3">
        <f t="shared" si="2"/>
        <v>0.98758214099238384</v>
      </c>
      <c r="G33">
        <f t="shared" si="3"/>
        <v>0.99997000099002964</v>
      </c>
      <c r="H33" s="1">
        <f t="shared" si="4"/>
        <v>0.95281600445935533</v>
      </c>
      <c r="I33">
        <f t="shared" si="5"/>
        <v>0.54166468339126528</v>
      </c>
      <c r="J33">
        <f t="shared" si="6"/>
        <v>0.9485886321179805</v>
      </c>
      <c r="K33">
        <f t="shared" si="7"/>
        <v>2.9530626498023849E-2</v>
      </c>
      <c r="L33">
        <f t="shared" si="8"/>
        <v>28867234</v>
      </c>
      <c r="M33">
        <f t="shared" si="9"/>
        <v>36761935</v>
      </c>
      <c r="N33">
        <f t="shared" si="10"/>
        <v>8022789</v>
      </c>
      <c r="O33">
        <f t="shared" si="11"/>
        <v>28739146</v>
      </c>
      <c r="P33">
        <v>103984</v>
      </c>
      <c r="Q33">
        <v>142024</v>
      </c>
      <c r="R33">
        <v>121583</v>
      </c>
    </row>
    <row r="34" spans="1:18">
      <c r="A34">
        <f t="shared" si="12"/>
        <v>0.25000000000000006</v>
      </c>
      <c r="B34">
        <f t="shared" si="0"/>
        <v>0.80914622872610464</v>
      </c>
      <c r="C34" s="4">
        <f t="shared" si="1"/>
        <v>0.91946310888708216</v>
      </c>
      <c r="D34" s="3">
        <f t="shared" si="2"/>
        <v>0.98706665085233836</v>
      </c>
      <c r="G34">
        <f t="shared" si="3"/>
        <v>0.99996875107425232</v>
      </c>
      <c r="H34" s="1">
        <f t="shared" si="4"/>
        <v>0.94928252384512724</v>
      </c>
      <c r="I34">
        <f t="shared" si="5"/>
        <v>0.53243143082703359</v>
      </c>
      <c r="J34">
        <f t="shared" si="6"/>
        <v>0.94442551134952035</v>
      </c>
      <c r="K34">
        <f t="shared" si="7"/>
        <v>3.1916538801961922E-2</v>
      </c>
      <c r="L34">
        <f t="shared" si="8"/>
        <v>28760181</v>
      </c>
      <c r="M34">
        <f t="shared" si="9"/>
        <v>36499049</v>
      </c>
      <c r="N34">
        <f t="shared" si="10"/>
        <v>7886032</v>
      </c>
      <c r="O34">
        <f t="shared" si="11"/>
        <v>28613017</v>
      </c>
      <c r="P34">
        <v>107053</v>
      </c>
      <c r="Q34">
        <v>136757</v>
      </c>
      <c r="R34">
        <v>126129</v>
      </c>
    </row>
    <row r="35" spans="1:18">
      <c r="A35">
        <f t="shared" si="12"/>
        <v>0.26000000000000006</v>
      </c>
      <c r="B35">
        <f t="shared" si="0"/>
        <v>0.80331465967309645</v>
      </c>
      <c r="C35" s="4">
        <f t="shared" si="1"/>
        <v>0.91369939652966081</v>
      </c>
      <c r="D35" s="3">
        <f t="shared" si="2"/>
        <v>0.98655131645545935</v>
      </c>
      <c r="G35">
        <f t="shared" si="3"/>
        <v>0.9999675011619128</v>
      </c>
      <c r="H35" s="1">
        <f t="shared" si="4"/>
        <v>0.94563322224993329</v>
      </c>
      <c r="I35">
        <f t="shared" si="5"/>
        <v>0.5234889011182432</v>
      </c>
      <c r="J35">
        <f t="shared" si="6"/>
        <v>0.94011481696233812</v>
      </c>
      <c r="K35">
        <f t="shared" si="7"/>
        <v>3.4353150012148691E-2</v>
      </c>
      <c r="L35">
        <f t="shared" si="8"/>
        <v>28649619</v>
      </c>
      <c r="M35">
        <f t="shared" si="9"/>
        <v>36235998</v>
      </c>
      <c r="N35">
        <f t="shared" si="10"/>
        <v>7753581</v>
      </c>
      <c r="O35">
        <f t="shared" si="11"/>
        <v>28482417</v>
      </c>
      <c r="P35">
        <v>110562</v>
      </c>
      <c r="Q35">
        <v>132451</v>
      </c>
      <c r="R35">
        <v>130600</v>
      </c>
    </row>
    <row r="36" spans="1:18">
      <c r="A36">
        <f t="shared" si="12"/>
        <v>0.27000000000000007</v>
      </c>
      <c r="B36">
        <f t="shared" si="0"/>
        <v>0.7974863937962362</v>
      </c>
      <c r="C36" s="4">
        <f t="shared" si="1"/>
        <v>0.90780583331294473</v>
      </c>
      <c r="D36" s="3">
        <f t="shared" si="2"/>
        <v>0.98603613804593615</v>
      </c>
      <c r="G36">
        <f t="shared" si="3"/>
        <v>0.99996625125301097</v>
      </c>
      <c r="H36" s="1">
        <f t="shared" si="4"/>
        <v>0.94194130883187621</v>
      </c>
      <c r="I36">
        <f t="shared" si="5"/>
        <v>0.51474426009716734</v>
      </c>
      <c r="J36">
        <f t="shared" si="6"/>
        <v>0.9357122975232024</v>
      </c>
      <c r="K36">
        <f t="shared" si="7"/>
        <v>3.6912452015395961E-2</v>
      </c>
      <c r="L36">
        <f t="shared" si="8"/>
        <v>28537766</v>
      </c>
      <c r="M36">
        <f t="shared" si="9"/>
        <v>35973096</v>
      </c>
      <c r="N36">
        <f t="shared" si="10"/>
        <v>7624061</v>
      </c>
      <c r="O36">
        <f t="shared" si="11"/>
        <v>28349035</v>
      </c>
      <c r="P36">
        <v>111853</v>
      </c>
      <c r="Q36">
        <v>129520</v>
      </c>
      <c r="R36">
        <v>133382</v>
      </c>
    </row>
    <row r="37" spans="1:18">
      <c r="A37">
        <f t="shared" si="12"/>
        <v>0.28000000000000008</v>
      </c>
      <c r="B37">
        <f t="shared" si="0"/>
        <v>0.78575211547371759</v>
      </c>
      <c r="C37" s="4">
        <f t="shared" si="1"/>
        <v>0.90178910847079763</v>
      </c>
      <c r="D37" s="3">
        <f t="shared" si="2"/>
        <v>0.98552111586839442</v>
      </c>
      <c r="G37">
        <f t="shared" si="3"/>
        <v>0.99996500134754718</v>
      </c>
      <c r="H37" s="1">
        <f t="shared" si="4"/>
        <v>0.93422645645626223</v>
      </c>
      <c r="I37">
        <f t="shared" si="5"/>
        <v>0.49799042721068704</v>
      </c>
      <c r="J37">
        <f t="shared" si="6"/>
        <v>0.9264319600294989</v>
      </c>
      <c r="K37">
        <f t="shared" si="7"/>
        <v>3.533817920306518E-2</v>
      </c>
      <c r="L37">
        <f t="shared" si="8"/>
        <v>28304031</v>
      </c>
      <c r="M37">
        <f t="shared" si="9"/>
        <v>35443785</v>
      </c>
      <c r="N37">
        <f t="shared" si="10"/>
        <v>7375914</v>
      </c>
      <c r="O37">
        <f t="shared" si="11"/>
        <v>28067871</v>
      </c>
      <c r="P37">
        <v>233735</v>
      </c>
      <c r="Q37">
        <v>248147</v>
      </c>
      <c r="R37">
        <v>281164</v>
      </c>
    </row>
    <row r="38" spans="1:18">
      <c r="A38">
        <f t="shared" si="12"/>
        <v>0.29000000000000009</v>
      </c>
      <c r="B38">
        <f t="shared" si="0"/>
        <v>0.78575211547371759</v>
      </c>
      <c r="C38" s="4">
        <f t="shared" si="1"/>
        <v>0.89565577302697608</v>
      </c>
      <c r="D38" s="3">
        <f t="shared" si="2"/>
        <v>0.98500625016789745</v>
      </c>
      <c r="G38">
        <f t="shared" si="3"/>
        <v>0.99996375144552119</v>
      </c>
      <c r="H38" s="1">
        <f t="shared" si="4"/>
        <v>0.93422645645626223</v>
      </c>
      <c r="I38">
        <f t="shared" si="5"/>
        <v>0.49799042721068704</v>
      </c>
      <c r="J38">
        <f t="shared" si="6"/>
        <v>0.9264319600294989</v>
      </c>
      <c r="K38">
        <f t="shared" si="7"/>
        <v>4.2162710304463058E-2</v>
      </c>
      <c r="L38">
        <f t="shared" si="8"/>
        <v>28304031</v>
      </c>
      <c r="M38">
        <f t="shared" si="9"/>
        <v>35443785</v>
      </c>
      <c r="N38">
        <f t="shared" si="10"/>
        <v>7375914</v>
      </c>
      <c r="O38">
        <f t="shared" si="11"/>
        <v>28067871</v>
      </c>
    </row>
    <row r="39" spans="1:18">
      <c r="A39">
        <f t="shared" si="12"/>
        <v>0.3000000000000001</v>
      </c>
      <c r="B39">
        <f t="shared" si="0"/>
        <v>0.77983608265477822</v>
      </c>
      <c r="C39" s="4">
        <f t="shared" si="1"/>
        <v>0.88941223670395098</v>
      </c>
      <c r="D39" s="3">
        <f t="shared" si="2"/>
        <v>0.98449154118994653</v>
      </c>
      <c r="G39">
        <f t="shared" si="3"/>
        <v>0.999962501546933</v>
      </c>
      <c r="H39" s="1">
        <f t="shared" si="4"/>
        <v>0.93023695342167989</v>
      </c>
      <c r="I39">
        <f t="shared" si="5"/>
        <v>0.48985916685419167</v>
      </c>
      <c r="J39">
        <f t="shared" si="6"/>
        <v>0.92159889926121763</v>
      </c>
      <c r="K39">
        <f t="shared" si="7"/>
        <v>4.487850595682813E-2</v>
      </c>
      <c r="L39">
        <f t="shared" si="8"/>
        <v>28183162</v>
      </c>
      <c r="M39">
        <f t="shared" si="9"/>
        <v>35176924</v>
      </c>
      <c r="N39">
        <f t="shared" si="10"/>
        <v>7255479</v>
      </c>
      <c r="O39">
        <f t="shared" si="11"/>
        <v>27921445</v>
      </c>
      <c r="P39">
        <v>120869</v>
      </c>
      <c r="Q39">
        <v>120435</v>
      </c>
      <c r="R39">
        <v>146426</v>
      </c>
    </row>
    <row r="40" spans="1:18">
      <c r="A40">
        <f t="shared" si="12"/>
        <v>0.31000000000000011</v>
      </c>
      <c r="B40">
        <f t="shared" si="0"/>
        <v>0.773856247547558</v>
      </c>
      <c r="C40" s="4">
        <f t="shared" si="1"/>
        <v>0.88306476546394119</v>
      </c>
      <c r="D40" s="3">
        <f t="shared" si="2"/>
        <v>0.98397698918048193</v>
      </c>
      <c r="G40">
        <f t="shared" si="3"/>
        <v>0.99996125165178273</v>
      </c>
      <c r="H40" s="1">
        <f t="shared" si="4"/>
        <v>0.92615625250439348</v>
      </c>
      <c r="I40">
        <f t="shared" si="5"/>
        <v>0.48178239171468218</v>
      </c>
      <c r="J40">
        <f t="shared" si="6"/>
        <v>0.91664420825697335</v>
      </c>
      <c r="K40">
        <f t="shared" si="7"/>
        <v>4.7644414631453268E-2</v>
      </c>
      <c r="L40">
        <f t="shared" si="8"/>
        <v>28059530</v>
      </c>
      <c r="M40">
        <f t="shared" si="9"/>
        <v>34907185</v>
      </c>
      <c r="N40">
        <f t="shared" si="10"/>
        <v>7135851</v>
      </c>
      <c r="O40">
        <f t="shared" si="11"/>
        <v>27771334</v>
      </c>
      <c r="P40">
        <v>123632</v>
      </c>
      <c r="Q40">
        <v>119628</v>
      </c>
      <c r="R40">
        <v>150111</v>
      </c>
    </row>
    <row r="41" spans="1:18">
      <c r="A41">
        <f t="shared" si="12"/>
        <v>0.32000000000000012</v>
      </c>
      <c r="B41">
        <f t="shared" si="0"/>
        <v>0.76779536269539173</v>
      </c>
      <c r="C41" s="4">
        <f t="shared" si="1"/>
        <v>0.87661947961912701</v>
      </c>
      <c r="D41" s="3">
        <f t="shared" si="2"/>
        <v>0.98346259438588357</v>
      </c>
      <c r="G41">
        <f t="shared" si="3"/>
        <v>0.99996000176007038</v>
      </c>
      <c r="H41" s="1">
        <f t="shared" si="4"/>
        <v>0.9219839576223936</v>
      </c>
      <c r="I41">
        <f t="shared" si="5"/>
        <v>0.47373390567792001</v>
      </c>
      <c r="J41">
        <f t="shared" si="6"/>
        <v>0.91155501434593156</v>
      </c>
      <c r="K41">
        <f t="shared" si="7"/>
        <v>5.0454814337805798E-2</v>
      </c>
      <c r="L41">
        <f t="shared" si="8"/>
        <v>27933123</v>
      </c>
      <c r="M41">
        <f t="shared" si="9"/>
        <v>34633790</v>
      </c>
      <c r="N41">
        <f t="shared" si="10"/>
        <v>7016642</v>
      </c>
      <c r="O41">
        <f t="shared" si="11"/>
        <v>27617148</v>
      </c>
      <c r="P41">
        <v>126407</v>
      </c>
      <c r="Q41">
        <v>119209</v>
      </c>
      <c r="R41">
        <v>154186</v>
      </c>
    </row>
    <row r="42" spans="1:18">
      <c r="A42">
        <f t="shared" si="12"/>
        <v>0.33000000000000013</v>
      </c>
      <c r="B42">
        <f t="shared" si="0"/>
        <v>0.76168657070459633</v>
      </c>
      <c r="C42" s="4">
        <f t="shared" si="1"/>
        <v>0.87008235245434673</v>
      </c>
      <c r="D42" s="3">
        <f t="shared" si="2"/>
        <v>0.98294835705297157</v>
      </c>
      <c r="G42">
        <f t="shared" si="3"/>
        <v>0.99995875187179595</v>
      </c>
      <c r="H42" s="1">
        <f t="shared" si="4"/>
        <v>0.91765435216892532</v>
      </c>
      <c r="I42">
        <f t="shared" si="5"/>
        <v>0.46587007524023627</v>
      </c>
      <c r="J42">
        <f t="shared" si="6"/>
        <v>0.90630421890564272</v>
      </c>
      <c r="K42">
        <f t="shared" si="7"/>
        <v>5.3232931863874941E-2</v>
      </c>
      <c r="L42">
        <f t="shared" si="8"/>
        <v>27801950</v>
      </c>
      <c r="M42">
        <f t="shared" si="9"/>
        <v>34358234</v>
      </c>
      <c r="N42">
        <f t="shared" si="10"/>
        <v>6900168</v>
      </c>
      <c r="O42">
        <f t="shared" si="11"/>
        <v>27458066</v>
      </c>
      <c r="P42">
        <v>131173</v>
      </c>
      <c r="Q42">
        <v>116474</v>
      </c>
      <c r="R42">
        <v>159082</v>
      </c>
    </row>
    <row r="43" spans="1:18">
      <c r="A43">
        <f t="shared" si="12"/>
        <v>0.34000000000000014</v>
      </c>
      <c r="B43">
        <f t="shared" si="0"/>
        <v>0.75551213640122283</v>
      </c>
      <c r="C43" s="4">
        <f t="shared" si="1"/>
        <v>0.86345920931116704</v>
      </c>
      <c r="D43" s="3">
        <f t="shared" si="2"/>
        <v>0.98243427742900724</v>
      </c>
      <c r="G43">
        <f t="shared" si="3"/>
        <v>0.99995750198695943</v>
      </c>
      <c r="H43" s="1">
        <f t="shared" si="4"/>
        <v>0.91325582844579134</v>
      </c>
      <c r="I43">
        <f t="shared" si="5"/>
        <v>0.45804088038658441</v>
      </c>
      <c r="J43">
        <f t="shared" si="6"/>
        <v>0.90093875767438103</v>
      </c>
      <c r="K43">
        <f t="shared" si="7"/>
        <v>5.6069390059044724E-2</v>
      </c>
      <c r="L43">
        <f t="shared" si="8"/>
        <v>27668689</v>
      </c>
      <c r="M43">
        <f t="shared" si="9"/>
        <v>34079717</v>
      </c>
      <c r="N43">
        <f t="shared" si="10"/>
        <v>6784207</v>
      </c>
      <c r="O43">
        <f t="shared" si="11"/>
        <v>27295510</v>
      </c>
      <c r="P43">
        <v>133261</v>
      </c>
      <c r="Q43">
        <v>115961</v>
      </c>
      <c r="R43">
        <v>162556</v>
      </c>
    </row>
    <row r="44" spans="1:18">
      <c r="A44">
        <f t="shared" si="12"/>
        <v>0.35000000000000014</v>
      </c>
      <c r="B44">
        <f t="shared" si="0"/>
        <v>0.74929360802161915</v>
      </c>
      <c r="C44" s="4">
        <f t="shared" si="1"/>
        <v>0.85675572708714254</v>
      </c>
      <c r="D44" s="3">
        <f t="shared" si="2"/>
        <v>0.9819203557616939</v>
      </c>
      <c r="G44">
        <f t="shared" si="3"/>
        <v>0.99995625210556094</v>
      </c>
      <c r="H44" s="1">
        <f t="shared" si="4"/>
        <v>0.90879406362846238</v>
      </c>
      <c r="I44">
        <f t="shared" si="5"/>
        <v>0.45026461788747646</v>
      </c>
      <c r="J44">
        <f t="shared" si="6"/>
        <v>0.89548176845280036</v>
      </c>
      <c r="K44">
        <f t="shared" si="7"/>
        <v>5.8965670448742409E-2</v>
      </c>
      <c r="L44">
        <f t="shared" si="8"/>
        <v>27533512</v>
      </c>
      <c r="M44">
        <f t="shared" si="9"/>
        <v>33799211</v>
      </c>
      <c r="N44">
        <f t="shared" si="10"/>
        <v>6669030</v>
      </c>
      <c r="O44">
        <f t="shared" si="11"/>
        <v>27130181</v>
      </c>
      <c r="P44">
        <v>135177</v>
      </c>
      <c r="Q44">
        <v>115177</v>
      </c>
      <c r="R44">
        <v>165329</v>
      </c>
    </row>
    <row r="45" spans="1:18">
      <c r="A45">
        <f t="shared" si="12"/>
        <v>0.36000000000000015</v>
      </c>
      <c r="B45">
        <f t="shared" si="0"/>
        <v>0.74304763446032973</v>
      </c>
      <c r="C45" s="4">
        <f t="shared" si="1"/>
        <v>0.84997743410849425</v>
      </c>
      <c r="D45" s="3">
        <f t="shared" si="2"/>
        <v>0.98140659229917748</v>
      </c>
      <c r="G45">
        <f t="shared" si="3"/>
        <v>0.99995500222760025</v>
      </c>
      <c r="H45" s="1">
        <f t="shared" si="4"/>
        <v>0.90424106792159531</v>
      </c>
      <c r="I45">
        <f t="shared" si="5"/>
        <v>0.44269907207016884</v>
      </c>
      <c r="J45">
        <f t="shared" si="6"/>
        <v>0.88988090237950657</v>
      </c>
      <c r="K45">
        <f t="shared" si="7"/>
        <v>6.1886191873131595E-2</v>
      </c>
      <c r="L45">
        <f t="shared" si="8"/>
        <v>27395571</v>
      </c>
      <c r="M45">
        <f t="shared" si="9"/>
        <v>33517467</v>
      </c>
      <c r="N45">
        <f t="shared" si="10"/>
        <v>6556974</v>
      </c>
      <c r="O45">
        <f t="shared" si="11"/>
        <v>26960493</v>
      </c>
      <c r="P45">
        <v>137941</v>
      </c>
      <c r="Q45">
        <v>112056</v>
      </c>
      <c r="R45">
        <v>169688</v>
      </c>
    </row>
    <row r="46" spans="1:18">
      <c r="A46">
        <f t="shared" si="12"/>
        <v>0.37000000000000016</v>
      </c>
      <c r="B46">
        <f t="shared" si="0"/>
        <v>0.73670779749091631</v>
      </c>
      <c r="C46" s="4">
        <f t="shared" si="1"/>
        <v>0.84312971033831807</v>
      </c>
      <c r="D46" s="3">
        <f t="shared" si="2"/>
        <v>0.98089298729004737</v>
      </c>
      <c r="G46">
        <f t="shared" si="3"/>
        <v>0.9999537523530776</v>
      </c>
      <c r="H46" s="1">
        <f t="shared" si="4"/>
        <v>0.89953990453631405</v>
      </c>
      <c r="I46">
        <f t="shared" si="5"/>
        <v>0.43515533384280725</v>
      </c>
      <c r="J46">
        <f t="shared" si="6"/>
        <v>0.88412962409853757</v>
      </c>
      <c r="K46">
        <f t="shared" si="7"/>
        <v>6.4762601718434482E-2</v>
      </c>
      <c r="L46">
        <f t="shared" si="8"/>
        <v>27253141</v>
      </c>
      <c r="M46">
        <f t="shared" si="9"/>
        <v>33231489</v>
      </c>
      <c r="N46">
        <f t="shared" si="10"/>
        <v>6445241</v>
      </c>
      <c r="O46">
        <f t="shared" si="11"/>
        <v>26786248</v>
      </c>
      <c r="P46">
        <v>142430</v>
      </c>
      <c r="Q46">
        <v>111733</v>
      </c>
      <c r="R46">
        <v>174245</v>
      </c>
    </row>
    <row r="47" spans="1:18">
      <c r="A47">
        <f t="shared" si="12"/>
        <v>0.38000000000000017</v>
      </c>
      <c r="B47">
        <f t="shared" si="0"/>
        <v>0.73032337872798903</v>
      </c>
      <c r="C47" s="4">
        <f t="shared" si="1"/>
        <v>0.83621778788595202</v>
      </c>
      <c r="D47" s="3">
        <f t="shared" si="2"/>
        <v>0.98037954098333679</v>
      </c>
      <c r="G47">
        <f t="shared" si="3"/>
        <v>0.99995250248199286</v>
      </c>
      <c r="H47" s="1">
        <f t="shared" si="4"/>
        <v>0.89473219509045787</v>
      </c>
      <c r="I47">
        <f t="shared" si="5"/>
        <v>0.42773960549327117</v>
      </c>
      <c r="J47">
        <f t="shared" si="6"/>
        <v>0.87824938806128439</v>
      </c>
      <c r="K47">
        <f t="shared" si="7"/>
        <v>6.7635359153306124E-2</v>
      </c>
      <c r="L47">
        <f t="shared" si="8"/>
        <v>27107483</v>
      </c>
      <c r="M47">
        <f t="shared" si="9"/>
        <v>32943500</v>
      </c>
      <c r="N47">
        <f t="shared" si="10"/>
        <v>6335404</v>
      </c>
      <c r="O47">
        <f t="shared" si="11"/>
        <v>26608096</v>
      </c>
      <c r="P47">
        <v>145658</v>
      </c>
      <c r="Q47">
        <v>109837</v>
      </c>
      <c r="R47">
        <v>178152</v>
      </c>
    </row>
    <row r="48" spans="1:18">
      <c r="A48">
        <f t="shared" si="12"/>
        <v>0.39000000000000018</v>
      </c>
      <c r="B48">
        <f t="shared" si="0"/>
        <v>0.72396192701532536</v>
      </c>
      <c r="C48" s="4">
        <f t="shared" si="1"/>
        <v>0.82924675178624863</v>
      </c>
      <c r="D48" s="3">
        <f t="shared" si="2"/>
        <v>0.97986625362852453</v>
      </c>
      <c r="G48">
        <f t="shared" si="3"/>
        <v>0.99995125261434614</v>
      </c>
      <c r="H48" s="1">
        <f t="shared" si="4"/>
        <v>0.88991719113425871</v>
      </c>
      <c r="I48">
        <f t="shared" si="5"/>
        <v>0.42048004109279113</v>
      </c>
      <c r="J48">
        <f t="shared" si="6"/>
        <v>0.87232700227875981</v>
      </c>
      <c r="K48">
        <f t="shared" si="7"/>
        <v>7.0610653958539285E-2</v>
      </c>
      <c r="L48">
        <f t="shared" si="8"/>
        <v>26961604</v>
      </c>
      <c r="M48">
        <f t="shared" si="9"/>
        <v>32656547</v>
      </c>
      <c r="N48">
        <f t="shared" si="10"/>
        <v>6227880</v>
      </c>
      <c r="O48">
        <f t="shared" si="11"/>
        <v>26428667</v>
      </c>
      <c r="P48">
        <v>145879</v>
      </c>
      <c r="Q48">
        <v>107524</v>
      </c>
      <c r="R48">
        <v>179429</v>
      </c>
    </row>
    <row r="49" spans="1:31">
      <c r="A49">
        <f t="shared" si="12"/>
        <v>0.40000000000000019</v>
      </c>
      <c r="B49">
        <f t="shared" si="0"/>
        <v>0.71756923922754445</v>
      </c>
      <c r="C49" s="4">
        <f t="shared" si="1"/>
        <v>0.82222154102032841</v>
      </c>
      <c r="D49" s="3">
        <f t="shared" si="2"/>
        <v>0.97935312547553455</v>
      </c>
      <c r="G49">
        <f t="shared" si="3"/>
        <v>0.99995000275013746</v>
      </c>
      <c r="H49" s="1">
        <f t="shared" si="4"/>
        <v>0.88502587537754862</v>
      </c>
      <c r="I49">
        <f t="shared" si="5"/>
        <v>0.41337096931766615</v>
      </c>
      <c r="J49">
        <f t="shared" si="6"/>
        <v>0.86628453758214208</v>
      </c>
      <c r="K49">
        <f t="shared" si="7"/>
        <v>7.3607008928351342E-2</v>
      </c>
      <c r="L49">
        <f t="shared" si="8"/>
        <v>26813413</v>
      </c>
      <c r="M49">
        <f t="shared" si="9"/>
        <v>32368185</v>
      </c>
      <c r="N49">
        <f t="shared" si="10"/>
        <v>6122585</v>
      </c>
      <c r="O49">
        <f t="shared" si="11"/>
        <v>26245600</v>
      </c>
      <c r="P49">
        <v>148191</v>
      </c>
      <c r="Q49">
        <v>105295</v>
      </c>
      <c r="R49">
        <v>183067</v>
      </c>
    </row>
    <row r="50" spans="1:31">
      <c r="A50">
        <f t="shared" si="12"/>
        <v>0.4100000000000002</v>
      </c>
      <c r="B50">
        <f t="shared" si="0"/>
        <v>0.71109578989139421</v>
      </c>
      <c r="C50" s="4">
        <f t="shared" si="1"/>
        <v>0.81514694975190516</v>
      </c>
      <c r="D50" s="3">
        <f t="shared" si="2"/>
        <v>0.97884015677473757</v>
      </c>
      <c r="G50">
        <f t="shared" si="3"/>
        <v>0.9999487528893668</v>
      </c>
      <c r="H50" s="1">
        <f t="shared" si="4"/>
        <v>0.8800167912366591</v>
      </c>
      <c r="I50">
        <f t="shared" si="5"/>
        <v>0.40634203874769881</v>
      </c>
      <c r="J50">
        <f t="shared" si="6"/>
        <v>0.86008264980826488</v>
      </c>
      <c r="K50">
        <f t="shared" si="7"/>
        <v>7.6572584809297198E-2</v>
      </c>
      <c r="L50">
        <f t="shared" si="8"/>
        <v>26661654</v>
      </c>
      <c r="M50">
        <f t="shared" si="9"/>
        <v>32076180</v>
      </c>
      <c r="N50">
        <f t="shared" si="10"/>
        <v>6018477</v>
      </c>
      <c r="O50">
        <f t="shared" si="11"/>
        <v>26057703</v>
      </c>
      <c r="P50">
        <v>151759</v>
      </c>
      <c r="Q50">
        <v>104108</v>
      </c>
      <c r="R50">
        <v>187897</v>
      </c>
    </row>
    <row r="51" spans="1:31">
      <c r="A51">
        <f t="shared" si="12"/>
        <v>0.42000000000000021</v>
      </c>
      <c r="B51">
        <f t="shared" si="0"/>
        <v>0.70456042262919516</v>
      </c>
      <c r="C51" s="4">
        <f t="shared" si="1"/>
        <v>0.80802762875559009</v>
      </c>
      <c r="D51" s="3">
        <f t="shared" si="2"/>
        <v>0.97832734777695141</v>
      </c>
      <c r="G51">
        <f t="shared" si="3"/>
        <v>0.99994750303203417</v>
      </c>
      <c r="H51" s="1">
        <f t="shared" si="4"/>
        <v>0.87489132499862365</v>
      </c>
      <c r="I51">
        <f t="shared" si="5"/>
        <v>0.39933862913438656</v>
      </c>
      <c r="J51">
        <f t="shared" si="6"/>
        <v>0.85377609731844772</v>
      </c>
      <c r="K51">
        <f t="shared" si="7"/>
        <v>7.9503426701645716E-2</v>
      </c>
      <c r="L51">
        <f t="shared" si="8"/>
        <v>26506369</v>
      </c>
      <c r="M51">
        <f t="shared" si="9"/>
        <v>31781382</v>
      </c>
      <c r="N51">
        <f t="shared" si="10"/>
        <v>5914747</v>
      </c>
      <c r="O51">
        <f t="shared" si="11"/>
        <v>25866635</v>
      </c>
      <c r="P51">
        <v>155285</v>
      </c>
      <c r="Q51">
        <v>103730</v>
      </c>
      <c r="R51">
        <v>191068</v>
      </c>
    </row>
    <row r="52" spans="1:31">
      <c r="A52">
        <f t="shared" si="12"/>
        <v>0.43000000000000022</v>
      </c>
      <c r="B52">
        <f t="shared" si="0"/>
        <v>0.698093180603927</v>
      </c>
      <c r="C52" s="4">
        <f t="shared" si="1"/>
        <v>0.80086808701564083</v>
      </c>
      <c r="D52" s="3">
        <f t="shared" si="2"/>
        <v>0.97781469873344184</v>
      </c>
      <c r="G52">
        <f t="shared" si="3"/>
        <v>0.99994625317813957</v>
      </c>
      <c r="H52" s="1">
        <f t="shared" si="4"/>
        <v>0.86972410511541232</v>
      </c>
      <c r="I52">
        <f t="shared" si="5"/>
        <v>0.39273417013714546</v>
      </c>
      <c r="J52">
        <f t="shared" si="6"/>
        <v>0.84737593740686912</v>
      </c>
      <c r="K52">
        <f t="shared" si="7"/>
        <v>8.2479792665773016E-2</v>
      </c>
      <c r="L52">
        <f t="shared" si="8"/>
        <v>26349819</v>
      </c>
      <c r="M52">
        <f t="shared" si="9"/>
        <v>31489657</v>
      </c>
      <c r="N52">
        <f t="shared" si="10"/>
        <v>5816926</v>
      </c>
      <c r="O52">
        <f t="shared" si="11"/>
        <v>25672731</v>
      </c>
      <c r="P52">
        <v>156550</v>
      </c>
      <c r="Q52">
        <v>97821</v>
      </c>
      <c r="R52">
        <v>193904</v>
      </c>
    </row>
    <row r="53" spans="1:31">
      <c r="A53">
        <f t="shared" si="12"/>
        <v>0.44000000000000022</v>
      </c>
      <c r="B53">
        <f t="shared" si="0"/>
        <v>0.69169732265380279</v>
      </c>
      <c r="C53" s="4">
        <f t="shared" si="1"/>
        <v>0.79367269347548997</v>
      </c>
      <c r="D53" s="3">
        <f t="shared" si="2"/>
        <v>0.97730220989592342</v>
      </c>
      <c r="G53">
        <f t="shared" si="3"/>
        <v>0.99994500332768299</v>
      </c>
      <c r="H53" s="1">
        <f t="shared" si="4"/>
        <v>0.86452216204269527</v>
      </c>
      <c r="I53">
        <f t="shared" si="5"/>
        <v>0.38648903000582596</v>
      </c>
      <c r="J53">
        <f t="shared" si="6"/>
        <v>0.84090639710017678</v>
      </c>
      <c r="K53">
        <f t="shared" si="7"/>
        <v>8.5505789054508036E-2</v>
      </c>
      <c r="L53">
        <f t="shared" si="8"/>
        <v>26192217</v>
      </c>
      <c r="M53">
        <f t="shared" si="9"/>
        <v>31201152</v>
      </c>
      <c r="N53">
        <f t="shared" si="10"/>
        <v>5724427</v>
      </c>
      <c r="O53">
        <f t="shared" si="11"/>
        <v>25476725</v>
      </c>
      <c r="P53">
        <v>157602</v>
      </c>
      <c r="Q53">
        <v>92499</v>
      </c>
      <c r="R53">
        <v>196006</v>
      </c>
      <c r="AE53" t="s">
        <v>22</v>
      </c>
    </row>
    <row r="54" spans="1:31">
      <c r="A54">
        <f t="shared" si="12"/>
        <v>0.45000000000000023</v>
      </c>
      <c r="B54">
        <f t="shared" si="0"/>
        <v>0.68522651142477742</v>
      </c>
      <c r="C54" s="4">
        <f t="shared" si="1"/>
        <v>0.78644567892011885</v>
      </c>
      <c r="D54" s="3">
        <f t="shared" si="2"/>
        <v>0.97678988151656043</v>
      </c>
      <c r="G54">
        <f t="shared" si="3"/>
        <v>0.99994375348066455</v>
      </c>
      <c r="H54" s="1">
        <f t="shared" si="4"/>
        <v>0.85920439798901238</v>
      </c>
      <c r="I54">
        <f t="shared" si="5"/>
        <v>0.38030154833213459</v>
      </c>
      <c r="J54">
        <f t="shared" si="6"/>
        <v>0.83429707279095977</v>
      </c>
      <c r="K54">
        <f t="shared" si="7"/>
        <v>8.8483189183683433E-2</v>
      </c>
      <c r="L54">
        <f t="shared" si="8"/>
        <v>26031106</v>
      </c>
      <c r="M54">
        <f t="shared" si="9"/>
        <v>30909266</v>
      </c>
      <c r="N54">
        <f t="shared" si="10"/>
        <v>5632782</v>
      </c>
      <c r="O54">
        <f t="shared" si="11"/>
        <v>25276484</v>
      </c>
      <c r="P54">
        <v>161111</v>
      </c>
      <c r="Q54">
        <v>91645</v>
      </c>
      <c r="R54">
        <v>200241</v>
      </c>
    </row>
    <row r="55" spans="1:31">
      <c r="A55">
        <f t="shared" si="12"/>
        <v>0.46000000000000024</v>
      </c>
      <c r="B55">
        <f t="shared" si="0"/>
        <v>0.67862392785331238</v>
      </c>
      <c r="C55" s="4">
        <f t="shared" si="1"/>
        <v>0.7791911379748736</v>
      </c>
      <c r="D55" s="3">
        <f t="shared" si="2"/>
        <v>0.97627771384796702</v>
      </c>
      <c r="G55">
        <f t="shared" si="3"/>
        <v>0.99994250363708415</v>
      </c>
      <c r="H55" s="1">
        <f t="shared" si="4"/>
        <v>0.85375024969670021</v>
      </c>
      <c r="I55">
        <f t="shared" si="5"/>
        <v>0.37396998803013121</v>
      </c>
      <c r="J55">
        <f t="shared" si="6"/>
        <v>0.82756199238974304</v>
      </c>
      <c r="K55">
        <f t="shared" si="7"/>
        <v>9.1382324327351966E-2</v>
      </c>
      <c r="L55">
        <f t="shared" si="8"/>
        <v>25865863</v>
      </c>
      <c r="M55">
        <f t="shared" si="9"/>
        <v>30611436</v>
      </c>
      <c r="N55">
        <f t="shared" si="10"/>
        <v>5539003</v>
      </c>
      <c r="O55">
        <f t="shared" si="11"/>
        <v>25072433</v>
      </c>
      <c r="P55">
        <v>165243</v>
      </c>
      <c r="Q55">
        <v>93779</v>
      </c>
      <c r="R55">
        <v>204051</v>
      </c>
    </row>
    <row r="56" spans="1:31">
      <c r="A56">
        <f t="shared" si="12"/>
        <v>0.47000000000000025</v>
      </c>
      <c r="B56">
        <f t="shared" si="0"/>
        <v>0.67191012257222094</v>
      </c>
      <c r="C56" s="4">
        <f t="shared" si="1"/>
        <v>0.77191303120573884</v>
      </c>
      <c r="D56" s="3">
        <f t="shared" si="2"/>
        <v>0.97576570714320876</v>
      </c>
      <c r="G56">
        <f t="shared" si="3"/>
        <v>0.99994125379694188</v>
      </c>
      <c r="H56" s="1">
        <f t="shared" si="4"/>
        <v>0.84818866415929151</v>
      </c>
      <c r="I56">
        <f t="shared" si="5"/>
        <v>0.36756064957451229</v>
      </c>
      <c r="J56">
        <f t="shared" si="6"/>
        <v>0.82069934051987037</v>
      </c>
      <c r="K56">
        <f t="shared" si="7"/>
        <v>9.423120256624884E-2</v>
      </c>
      <c r="L56">
        <f t="shared" si="8"/>
        <v>25697365</v>
      </c>
      <c r="M56">
        <f t="shared" si="9"/>
        <v>30308589</v>
      </c>
      <c r="N56">
        <f t="shared" si="10"/>
        <v>5444072</v>
      </c>
      <c r="O56">
        <f t="shared" si="11"/>
        <v>24864517</v>
      </c>
      <c r="P56">
        <v>168498</v>
      </c>
      <c r="Q56">
        <v>94931</v>
      </c>
      <c r="R56">
        <v>207916</v>
      </c>
    </row>
    <row r="57" spans="1:31">
      <c r="A57">
        <f t="shared" si="12"/>
        <v>0.48000000000000026</v>
      </c>
      <c r="B57">
        <f t="shared" si="0"/>
        <v>0.66537375770648732</v>
      </c>
      <c r="C57" s="4">
        <f t="shared" si="1"/>
        <v>0.76461518730738431</v>
      </c>
      <c r="D57" s="3">
        <f t="shared" si="2"/>
        <v>0.97525386165580297</v>
      </c>
      <c r="G57">
        <f t="shared" si="3"/>
        <v>0.99994000396023763</v>
      </c>
      <c r="H57" s="1">
        <f t="shared" si="4"/>
        <v>0.84261047618431495</v>
      </c>
      <c r="I57">
        <f t="shared" si="5"/>
        <v>0.36176320643679039</v>
      </c>
      <c r="J57">
        <f t="shared" si="6"/>
        <v>0.81380173439765457</v>
      </c>
      <c r="K57">
        <f t="shared" si="7"/>
        <v>9.7132098491657798E-2</v>
      </c>
      <c r="L57">
        <f t="shared" si="8"/>
        <v>25528364</v>
      </c>
      <c r="M57">
        <f t="shared" si="9"/>
        <v>30013746</v>
      </c>
      <c r="N57">
        <f t="shared" si="10"/>
        <v>5358204</v>
      </c>
      <c r="O57">
        <f t="shared" si="11"/>
        <v>24655542</v>
      </c>
      <c r="P57">
        <v>169001</v>
      </c>
      <c r="Q57">
        <v>85868</v>
      </c>
      <c r="R57">
        <v>208975</v>
      </c>
    </row>
    <row r="58" spans="1:31">
      <c r="A58">
        <f t="shared" si="12"/>
        <v>0.49000000000000027</v>
      </c>
      <c r="B58">
        <f t="shared" si="0"/>
        <v>0.65886078110139867</v>
      </c>
      <c r="C58" s="4">
        <f t="shared" si="1"/>
        <v>0.75730130536646278</v>
      </c>
      <c r="D58" s="3">
        <f t="shared" si="2"/>
        <v>0.97474217763971949</v>
      </c>
      <c r="G58">
        <f t="shared" si="3"/>
        <v>0.99993875412697153</v>
      </c>
      <c r="H58" s="1">
        <f t="shared" si="4"/>
        <v>0.83699122770767931</v>
      </c>
      <c r="I58">
        <f t="shared" si="5"/>
        <v>0.3561805984421279</v>
      </c>
      <c r="J58">
        <f t="shared" si="6"/>
        <v>0.80683392270911758</v>
      </c>
      <c r="K58">
        <f t="shared" si="7"/>
        <v>0.10005238996911349</v>
      </c>
      <c r="L58">
        <f t="shared" si="8"/>
        <v>25358119</v>
      </c>
      <c r="M58">
        <f t="shared" si="9"/>
        <v>29719958</v>
      </c>
      <c r="N58">
        <f t="shared" si="10"/>
        <v>5275518</v>
      </c>
      <c r="O58">
        <f t="shared" si="11"/>
        <v>24444440</v>
      </c>
      <c r="P58">
        <v>170245</v>
      </c>
      <c r="Q58">
        <v>82686</v>
      </c>
      <c r="R58">
        <v>211102</v>
      </c>
    </row>
    <row r="59" spans="1:31" s="3" customFormat="1">
      <c r="A59" s="3">
        <f t="shared" si="12"/>
        <v>0.50000000000000022</v>
      </c>
      <c r="B59" s="3">
        <f t="shared" si="0"/>
        <v>0.65231206812080311</v>
      </c>
      <c r="C59" s="4">
        <f t="shared" si="1"/>
        <v>0.74997495718872631</v>
      </c>
      <c r="D59" s="3">
        <f t="shared" si="2"/>
        <v>0.97423065534938136</v>
      </c>
      <c r="E59" s="4"/>
      <c r="F59" s="4"/>
      <c r="G59" s="3">
        <f t="shared" si="3"/>
        <v>0.99993750429714356</v>
      </c>
      <c r="H59" s="4">
        <f t="shared" si="4"/>
        <v>0.83129682266972738</v>
      </c>
      <c r="I59" s="3">
        <f t="shared" si="5"/>
        <v>0.35071344239423841</v>
      </c>
      <c r="J59" s="3">
        <f t="shared" si="6"/>
        <v>0.79975646227054831</v>
      </c>
      <c r="K59" s="3">
        <f t="shared" si="7"/>
        <v>0.10294710284958032</v>
      </c>
      <c r="L59" s="3">
        <f t="shared" si="8"/>
        <v>25185597</v>
      </c>
      <c r="M59" s="3">
        <f t="shared" si="9"/>
        <v>29424558</v>
      </c>
      <c r="N59" s="3">
        <f t="shared" si="10"/>
        <v>5194542</v>
      </c>
      <c r="O59" s="3">
        <f t="shared" si="11"/>
        <v>24230016</v>
      </c>
      <c r="P59" s="3">
        <v>172522</v>
      </c>
      <c r="Q59" s="3">
        <v>80976</v>
      </c>
      <c r="R59" s="3">
        <v>214424</v>
      </c>
    </row>
    <row r="60" spans="1:31">
      <c r="A60">
        <f t="shared" si="12"/>
        <v>0.51000000000000023</v>
      </c>
      <c r="B60">
        <f t="shared" si="0"/>
        <v>0.64565534793085944</v>
      </c>
      <c r="C60" s="4">
        <f t="shared" si="1"/>
        <v>0.74263958967951071</v>
      </c>
      <c r="D60" s="3">
        <f t="shared" si="2"/>
        <v>0.97371929503966614</v>
      </c>
      <c r="G60">
        <f t="shared" si="3"/>
        <v>0.99993625447075374</v>
      </c>
      <c r="H60" s="1">
        <f t="shared" si="4"/>
        <v>0.82545933300581753</v>
      </c>
      <c r="I60">
        <f t="shared" si="5"/>
        <v>0.34514892862281288</v>
      </c>
      <c r="J60">
        <f t="shared" si="6"/>
        <v>0.79256578834233105</v>
      </c>
      <c r="K60">
        <f t="shared" si="7"/>
        <v>0.10572914610154957</v>
      </c>
      <c r="L60">
        <f t="shared" si="8"/>
        <v>25008740</v>
      </c>
      <c r="M60">
        <f t="shared" si="9"/>
        <v>29124286</v>
      </c>
      <c r="N60">
        <f t="shared" si="10"/>
        <v>5112124</v>
      </c>
      <c r="O60">
        <f t="shared" si="11"/>
        <v>24012162</v>
      </c>
      <c r="P60">
        <v>176857</v>
      </c>
      <c r="Q60">
        <v>82418</v>
      </c>
      <c r="R60">
        <v>217854</v>
      </c>
    </row>
    <row r="61" spans="1:31">
      <c r="A61">
        <f t="shared" si="12"/>
        <v>0.52000000000000024</v>
      </c>
      <c r="B61">
        <f t="shared" si="0"/>
        <v>0.63891012922291124</v>
      </c>
      <c r="C61" s="4">
        <f t="shared" si="1"/>
        <v>0.73529852726804124</v>
      </c>
      <c r="D61" s="3">
        <f t="shared" si="2"/>
        <v>0.97320809696590582</v>
      </c>
      <c r="G61">
        <f t="shared" si="3"/>
        <v>0.99993500464780216</v>
      </c>
      <c r="H61" s="1">
        <f t="shared" si="4"/>
        <v>0.81953487033397243</v>
      </c>
      <c r="I61">
        <f t="shared" si="5"/>
        <v>0.33953911177753665</v>
      </c>
      <c r="J61">
        <f t="shared" si="6"/>
        <v>0.78526549867092976</v>
      </c>
      <c r="K61">
        <f t="shared" si="7"/>
        <v>0.10846037172099961</v>
      </c>
      <c r="L61">
        <f t="shared" si="8"/>
        <v>24829248</v>
      </c>
      <c r="M61">
        <f t="shared" si="9"/>
        <v>28820022</v>
      </c>
      <c r="N61">
        <f t="shared" si="10"/>
        <v>5029035</v>
      </c>
      <c r="O61">
        <f t="shared" si="11"/>
        <v>23790987</v>
      </c>
      <c r="P61">
        <v>179492</v>
      </c>
      <c r="Q61">
        <v>83089</v>
      </c>
      <c r="R61">
        <v>221175</v>
      </c>
    </row>
    <row r="62" spans="1:31">
      <c r="A62">
        <f t="shared" si="12"/>
        <v>0.53000000000000025</v>
      </c>
      <c r="B62">
        <f t="shared" si="0"/>
        <v>0.63209423584677693</v>
      </c>
      <c r="C62" s="4">
        <f t="shared" si="1"/>
        <v>0.72795497436684775</v>
      </c>
      <c r="D62" s="3">
        <f t="shared" si="2"/>
        <v>0.97269706138388845</v>
      </c>
      <c r="G62">
        <f t="shared" si="3"/>
        <v>0.99993375482828861</v>
      </c>
      <c r="H62" s="1">
        <f t="shared" si="4"/>
        <v>0.81358690679622592</v>
      </c>
      <c r="I62">
        <f t="shared" si="5"/>
        <v>0.33379919206592618</v>
      </c>
      <c r="J62">
        <f t="shared" si="6"/>
        <v>0.77792358736382983</v>
      </c>
      <c r="K62">
        <f t="shared" si="7"/>
        <v>0.11121355379305707</v>
      </c>
      <c r="L62">
        <f t="shared" si="8"/>
        <v>24649044</v>
      </c>
      <c r="M62">
        <f t="shared" si="9"/>
        <v>28512570</v>
      </c>
      <c r="N62">
        <f t="shared" si="10"/>
        <v>4944019</v>
      </c>
      <c r="O62">
        <f t="shared" si="11"/>
        <v>23568551</v>
      </c>
      <c r="P62">
        <v>180204</v>
      </c>
      <c r="Q62">
        <v>85016</v>
      </c>
      <c r="R62">
        <v>222436</v>
      </c>
    </row>
    <row r="63" spans="1:31">
      <c r="A63">
        <f t="shared" si="12"/>
        <v>0.54000000000000026</v>
      </c>
      <c r="B63">
        <f t="shared" si="0"/>
        <v>0.62514971812157905</v>
      </c>
      <c r="C63" s="4">
        <f t="shared" si="1"/>
        <v>0.72061201785833051</v>
      </c>
      <c r="D63" s="3">
        <f t="shared" si="2"/>
        <v>0.97218618854985828</v>
      </c>
      <c r="G63">
        <f t="shared" si="3"/>
        <v>0.99993250501221331</v>
      </c>
      <c r="H63" s="1">
        <f t="shared" si="4"/>
        <v>0.80755850560370224</v>
      </c>
      <c r="I63">
        <f t="shared" si="5"/>
        <v>0.32792248542790509</v>
      </c>
      <c r="J63">
        <f t="shared" si="6"/>
        <v>0.77045704219757216</v>
      </c>
      <c r="K63">
        <f t="shared" si="7"/>
        <v>0.11391462948538929</v>
      </c>
      <c r="L63">
        <f t="shared" si="8"/>
        <v>24466403</v>
      </c>
      <c r="M63">
        <f t="shared" si="9"/>
        <v>28199316</v>
      </c>
      <c r="N63">
        <f t="shared" si="10"/>
        <v>4856977</v>
      </c>
      <c r="O63">
        <f t="shared" si="11"/>
        <v>23342339</v>
      </c>
      <c r="P63">
        <v>182641</v>
      </c>
      <c r="Q63">
        <v>87042</v>
      </c>
      <c r="R63">
        <v>226212</v>
      </c>
    </row>
    <row r="64" spans="1:31">
      <c r="A64">
        <f t="shared" si="12"/>
        <v>0.55000000000000027</v>
      </c>
      <c r="B64">
        <f t="shared" si="0"/>
        <v>0.61806427227039051</v>
      </c>
      <c r="C64" s="4">
        <f t="shared" si="1"/>
        <v>0.71327262960122806</v>
      </c>
      <c r="D64" s="3">
        <f t="shared" si="2"/>
        <v>0.97167547872051685</v>
      </c>
      <c r="G64">
        <f t="shared" si="3"/>
        <v>0.99993125519957626</v>
      </c>
      <c r="H64" s="1">
        <f t="shared" si="4"/>
        <v>0.8012754236790236</v>
      </c>
      <c r="I64">
        <f t="shared" si="5"/>
        <v>0.32200007062148323</v>
      </c>
      <c r="J64">
        <f t="shared" si="6"/>
        <v>0.76280301813300522</v>
      </c>
      <c r="K64">
        <f t="shared" si="7"/>
        <v>0.11634102071529426</v>
      </c>
      <c r="L64">
        <f t="shared" si="8"/>
        <v>24276046</v>
      </c>
      <c r="M64">
        <f t="shared" si="9"/>
        <v>27879705</v>
      </c>
      <c r="N64">
        <f t="shared" si="10"/>
        <v>4769258</v>
      </c>
      <c r="O64">
        <f t="shared" si="11"/>
        <v>23110447</v>
      </c>
      <c r="P64">
        <v>190357</v>
      </c>
      <c r="Q64">
        <v>87719</v>
      </c>
      <c r="R64">
        <v>231892</v>
      </c>
    </row>
    <row r="65" spans="1:18">
      <c r="A65">
        <f t="shared" si="12"/>
        <v>0.56000000000000028</v>
      </c>
      <c r="B65">
        <f t="shared" si="0"/>
        <v>0.60352998685380232</v>
      </c>
      <c r="C65" s="4">
        <f t="shared" si="1"/>
        <v>0.7059396689503773</v>
      </c>
      <c r="D65" s="3">
        <f t="shared" si="2"/>
        <v>0.97116493215302357</v>
      </c>
      <c r="G65">
        <f t="shared" si="3"/>
        <v>0.99993000539037735</v>
      </c>
      <c r="H65" s="1">
        <f t="shared" si="4"/>
        <v>0.78804753881900758</v>
      </c>
      <c r="I65">
        <f t="shared" si="5"/>
        <v>0.31007354694103989</v>
      </c>
      <c r="J65">
        <f t="shared" si="6"/>
        <v>0.74699386003307355</v>
      </c>
      <c r="K65">
        <f t="shared" si="7"/>
        <v>0.11002863739143924</v>
      </c>
      <c r="L65">
        <f t="shared" si="8"/>
        <v>23875284</v>
      </c>
      <c r="M65">
        <f t="shared" si="9"/>
        <v>27224091</v>
      </c>
      <c r="N65">
        <f t="shared" si="10"/>
        <v>4592610</v>
      </c>
      <c r="O65">
        <f t="shared" si="11"/>
        <v>22631481</v>
      </c>
      <c r="P65">
        <v>400762</v>
      </c>
      <c r="Q65">
        <v>176648</v>
      </c>
      <c r="R65">
        <v>478966</v>
      </c>
    </row>
    <row r="66" spans="1:18">
      <c r="A66">
        <f t="shared" si="12"/>
        <v>0.57000000000000028</v>
      </c>
      <c r="B66">
        <f t="shared" si="0"/>
        <v>0.59611628510178882</v>
      </c>
      <c r="C66" s="4">
        <f t="shared" si="1"/>
        <v>0.69861588528375096</v>
      </c>
      <c r="D66" s="3">
        <f t="shared" si="2"/>
        <v>0.97065454910499693</v>
      </c>
      <c r="G66">
        <f t="shared" si="3"/>
        <v>0.99992875558461658</v>
      </c>
      <c r="H66" s="1">
        <f t="shared" si="4"/>
        <v>0.78117832153383027</v>
      </c>
      <c r="I66">
        <f t="shared" si="5"/>
        <v>0.30411588890876101</v>
      </c>
      <c r="J66">
        <f t="shared" si="6"/>
        <v>0.73886833314062839</v>
      </c>
      <c r="K66">
        <f t="shared" si="7"/>
        <v>0.11170237755057696</v>
      </c>
      <c r="L66">
        <f t="shared" si="8"/>
        <v>23667169</v>
      </c>
      <c r="M66">
        <f t="shared" si="9"/>
        <v>26889673</v>
      </c>
      <c r="N66">
        <f t="shared" si="10"/>
        <v>4504369</v>
      </c>
      <c r="O66">
        <f t="shared" si="11"/>
        <v>22385304</v>
      </c>
      <c r="P66">
        <v>208115</v>
      </c>
      <c r="Q66">
        <v>88241</v>
      </c>
      <c r="R66">
        <v>246177</v>
      </c>
    </row>
    <row r="67" spans="1:18">
      <c r="A67">
        <f t="shared" si="12"/>
        <v>0.58000000000000029</v>
      </c>
      <c r="B67">
        <f t="shared" si="0"/>
        <v>0.59611628510178882</v>
      </c>
      <c r="C67" s="4">
        <f t="shared" si="1"/>
        <v>0.69130392053130496</v>
      </c>
      <c r="D67" s="3">
        <f t="shared" si="2"/>
        <v>0.97014432983451449</v>
      </c>
      <c r="G67">
        <f t="shared" si="3"/>
        <v>0.99992750578229417</v>
      </c>
      <c r="H67" s="1">
        <f t="shared" si="4"/>
        <v>0.78117832153383027</v>
      </c>
      <c r="I67">
        <f t="shared" si="5"/>
        <v>0.30411588890876101</v>
      </c>
      <c r="J67">
        <f t="shared" si="6"/>
        <v>0.73886833314062839</v>
      </c>
      <c r="K67">
        <f t="shared" si="7"/>
        <v>0.12222389422515674</v>
      </c>
      <c r="L67">
        <f t="shared" si="8"/>
        <v>23667169</v>
      </c>
      <c r="M67">
        <f t="shared" si="9"/>
        <v>26889673</v>
      </c>
      <c r="N67">
        <f t="shared" si="10"/>
        <v>4504369</v>
      </c>
      <c r="O67">
        <f t="shared" si="11"/>
        <v>22385304</v>
      </c>
    </row>
    <row r="68" spans="1:18">
      <c r="A68">
        <f t="shared" si="12"/>
        <v>0.5900000000000003</v>
      </c>
      <c r="B68">
        <f t="shared" si="0"/>
        <v>0.58865751383897791</v>
      </c>
      <c r="C68" s="4">
        <f t="shared" si="1"/>
        <v>0.68400631170067194</v>
      </c>
      <c r="D68" s="3">
        <f t="shared" si="2"/>
        <v>0.96963427460011431</v>
      </c>
      <c r="G68">
        <f t="shared" si="3"/>
        <v>0.99992625598341001</v>
      </c>
      <c r="H68" s="1">
        <f t="shared" si="4"/>
        <v>0.77421856650263154</v>
      </c>
      <c r="I68">
        <f t="shared" si="5"/>
        <v>0.29822513899300379</v>
      </c>
      <c r="J68">
        <f t="shared" si="6"/>
        <v>0.73064299353894246</v>
      </c>
      <c r="K68">
        <f t="shared" si="7"/>
        <v>0.12388707417617763</v>
      </c>
      <c r="L68">
        <f t="shared" si="8"/>
        <v>23456311</v>
      </c>
      <c r="M68">
        <f t="shared" si="9"/>
        <v>26553222</v>
      </c>
      <c r="N68">
        <f t="shared" si="10"/>
        <v>4417119</v>
      </c>
      <c r="O68">
        <f t="shared" si="11"/>
        <v>22136103</v>
      </c>
      <c r="P68">
        <v>210858</v>
      </c>
      <c r="Q68">
        <v>87250</v>
      </c>
      <c r="R68">
        <v>249201</v>
      </c>
    </row>
    <row r="69" spans="1:18">
      <c r="A69">
        <f t="shared" si="12"/>
        <v>0.60000000000000031</v>
      </c>
      <c r="B69">
        <f t="shared" si="0"/>
        <v>0.58110926862359535</v>
      </c>
      <c r="C69" s="4">
        <f t="shared" si="1"/>
        <v>0.67672549339520405</v>
      </c>
      <c r="D69" s="3">
        <f t="shared" si="2"/>
        <v>0.96912438366079567</v>
      </c>
      <c r="G69">
        <f t="shared" si="3"/>
        <v>0.99992500618796409</v>
      </c>
      <c r="H69" s="1">
        <f t="shared" si="4"/>
        <v>0.76704505921360033</v>
      </c>
      <c r="I69">
        <f t="shared" si="5"/>
        <v>0.29239076473546616</v>
      </c>
      <c r="J69">
        <f t="shared" si="6"/>
        <v>0.72225687757921697</v>
      </c>
      <c r="K69">
        <f t="shared" si="7"/>
        <v>0.12527983134564996</v>
      </c>
      <c r="L69">
        <f t="shared" si="8"/>
        <v>23238977</v>
      </c>
      <c r="M69">
        <f t="shared" si="9"/>
        <v>26212735</v>
      </c>
      <c r="N69">
        <f t="shared" si="10"/>
        <v>4330704</v>
      </c>
      <c r="O69">
        <f t="shared" si="11"/>
        <v>21882031</v>
      </c>
      <c r="P69">
        <v>217334</v>
      </c>
      <c r="Q69">
        <v>86415</v>
      </c>
      <c r="R69">
        <v>254072</v>
      </c>
    </row>
    <row r="70" spans="1:18">
      <c r="A70">
        <f t="shared" si="12"/>
        <v>0.61000000000000032</v>
      </c>
      <c r="B70">
        <f t="shared" si="0"/>
        <v>0.57358469986543437</v>
      </c>
      <c r="C70" s="4">
        <f t="shared" si="1"/>
        <v>0.66946380032029773</v>
      </c>
      <c r="D70" s="3">
        <f t="shared" si="2"/>
        <v>0.96861465727601959</v>
      </c>
      <c r="G70">
        <f t="shared" si="3"/>
        <v>0.99992375639595643</v>
      </c>
      <c r="H70" s="1">
        <f t="shared" si="4"/>
        <v>0.75982623354130718</v>
      </c>
      <c r="I70">
        <f t="shared" si="5"/>
        <v>0.28664814439352182</v>
      </c>
      <c r="J70">
        <f t="shared" si="6"/>
        <v>0.71386115662663807</v>
      </c>
      <c r="K70">
        <f t="shared" si="7"/>
        <v>0.12661267311484467</v>
      </c>
      <c r="L70">
        <f t="shared" si="8"/>
        <v>23020270</v>
      </c>
      <c r="M70">
        <f t="shared" si="9"/>
        <v>25873316</v>
      </c>
      <c r="N70">
        <f t="shared" si="10"/>
        <v>4245648</v>
      </c>
      <c r="O70">
        <f t="shared" si="11"/>
        <v>21627668</v>
      </c>
      <c r="P70">
        <v>218707</v>
      </c>
      <c r="Q70">
        <v>85056</v>
      </c>
      <c r="R70">
        <v>254363</v>
      </c>
    </row>
    <row r="71" spans="1:18">
      <c r="A71">
        <f t="shared" si="12"/>
        <v>0.62000000000000033</v>
      </c>
      <c r="B71">
        <f t="shared" si="0"/>
        <v>0.56609351757223203</v>
      </c>
      <c r="C71" s="4">
        <f t="shared" si="1"/>
        <v>0.66222346977433122</v>
      </c>
      <c r="D71" s="3">
        <f t="shared" si="2"/>
        <v>0.96810509570570946</v>
      </c>
      <c r="G71">
        <f t="shared" si="3"/>
        <v>0.99992250660738702</v>
      </c>
      <c r="H71" s="1">
        <f t="shared" si="4"/>
        <v>0.75245432217231445</v>
      </c>
      <c r="I71">
        <f t="shared" si="5"/>
        <v>0.28121629908724771</v>
      </c>
      <c r="J71">
        <f t="shared" si="6"/>
        <v>0.70536321346489295</v>
      </c>
      <c r="K71">
        <f t="shared" si="7"/>
        <v>0.12773722673966958</v>
      </c>
      <c r="L71">
        <f t="shared" si="8"/>
        <v>22796925</v>
      </c>
      <c r="M71">
        <f t="shared" si="9"/>
        <v>25535403</v>
      </c>
      <c r="N71">
        <f t="shared" si="10"/>
        <v>4165195</v>
      </c>
      <c r="O71">
        <f t="shared" si="11"/>
        <v>21370208</v>
      </c>
      <c r="P71">
        <v>223345</v>
      </c>
      <c r="Q71">
        <v>80453</v>
      </c>
      <c r="R71">
        <v>257460</v>
      </c>
    </row>
    <row r="72" spans="1:18">
      <c r="A72">
        <f t="shared" si="12"/>
        <v>0.63000000000000034</v>
      </c>
      <c r="B72">
        <f t="shared" si="0"/>
        <v>0.55860082778924403</v>
      </c>
      <c r="C72" s="4">
        <f t="shared" si="1"/>
        <v>0.65500664412091369</v>
      </c>
      <c r="D72" s="3">
        <f t="shared" si="2"/>
        <v>0.96759569921025257</v>
      </c>
      <c r="G72">
        <f t="shared" si="3"/>
        <v>0.99992125682225597</v>
      </c>
      <c r="H72" s="1">
        <f t="shared" si="4"/>
        <v>0.74508333499467727</v>
      </c>
      <c r="I72">
        <f t="shared" si="5"/>
        <v>0.2758443402586272</v>
      </c>
      <c r="J72">
        <f t="shared" si="6"/>
        <v>0.69683374876302706</v>
      </c>
      <c r="K72">
        <f t="shared" si="7"/>
        <v>0.12885069189720377</v>
      </c>
      <c r="L72">
        <f t="shared" si="8"/>
        <v>22573608</v>
      </c>
      <c r="M72">
        <f t="shared" si="9"/>
        <v>25197422</v>
      </c>
      <c r="N72">
        <f t="shared" si="10"/>
        <v>4085629</v>
      </c>
      <c r="O72">
        <f t="shared" si="11"/>
        <v>21111793</v>
      </c>
      <c r="P72">
        <v>223317</v>
      </c>
      <c r="Q72">
        <v>79566</v>
      </c>
      <c r="R72">
        <v>258415</v>
      </c>
    </row>
    <row r="73" spans="1:18">
      <c r="A73">
        <f t="shared" si="12"/>
        <v>0.64000000000000035</v>
      </c>
      <c r="B73">
        <f t="shared" si="0"/>
        <v>0.5511027509471691</v>
      </c>
      <c r="C73" s="4">
        <f t="shared" si="1"/>
        <v>0.64781537323948968</v>
      </c>
      <c r="D73" s="3">
        <f t="shared" si="2"/>
        <v>0.9670864680504998</v>
      </c>
      <c r="G73">
        <f t="shared" si="3"/>
        <v>0.99992000704056316</v>
      </c>
      <c r="H73" s="1">
        <f t="shared" si="4"/>
        <v>0.73752820268942321</v>
      </c>
      <c r="I73">
        <f t="shared" si="5"/>
        <v>0.27067904716630625</v>
      </c>
      <c r="J73">
        <f t="shared" si="6"/>
        <v>0.68819522943439826</v>
      </c>
      <c r="K73">
        <f t="shared" si="7"/>
        <v>0.12969859050243829</v>
      </c>
      <c r="L73">
        <f t="shared" si="8"/>
        <v>22344712</v>
      </c>
      <c r="M73">
        <f t="shared" si="9"/>
        <v>24859198</v>
      </c>
      <c r="N73">
        <f t="shared" si="10"/>
        <v>4009124</v>
      </c>
      <c r="O73">
        <f t="shared" si="11"/>
        <v>20850074</v>
      </c>
      <c r="P73">
        <v>228896</v>
      </c>
      <c r="Q73">
        <v>76505</v>
      </c>
      <c r="R73">
        <v>261719</v>
      </c>
    </row>
    <row r="74" spans="1:18">
      <c r="A74">
        <f t="shared" si="12"/>
        <v>0.65000000000000036</v>
      </c>
      <c r="B74">
        <f t="shared" si="0"/>
        <v>0.54366898627962601</v>
      </c>
      <c r="C74" s="4">
        <f t="shared" si="1"/>
        <v>0.64065161695165174</v>
      </c>
      <c r="D74" s="3">
        <f t="shared" si="2"/>
        <v>0.96657740248776769</v>
      </c>
      <c r="G74">
        <f t="shared" si="3"/>
        <v>0.99991875726230883</v>
      </c>
      <c r="H74" s="1">
        <f t="shared" si="4"/>
        <v>0.73005991136476789</v>
      </c>
      <c r="I74">
        <f t="shared" si="5"/>
        <v>0.26560604811564531</v>
      </c>
      <c r="J74">
        <f t="shared" si="6"/>
        <v>0.67960734261105227</v>
      </c>
      <c r="K74">
        <f t="shared" si="7"/>
        <v>0.13064079126154851</v>
      </c>
      <c r="L74">
        <f t="shared" si="8"/>
        <v>22118447</v>
      </c>
      <c r="M74">
        <f t="shared" si="9"/>
        <v>24523875</v>
      </c>
      <c r="N74">
        <f t="shared" si="10"/>
        <v>3933986</v>
      </c>
      <c r="O74">
        <f t="shared" si="11"/>
        <v>20589889</v>
      </c>
      <c r="P74">
        <v>226265</v>
      </c>
      <c r="Q74">
        <v>75138</v>
      </c>
      <c r="R74">
        <v>260185</v>
      </c>
    </row>
    <row r="75" spans="1:18">
      <c r="A75">
        <f t="shared" si="12"/>
        <v>0.66000000000000036</v>
      </c>
      <c r="B75">
        <f t="shared" ref="B75:B138" si="13">+$M75/$M$9</f>
        <v>0.53622300651102572</v>
      </c>
      <c r="C75" s="4">
        <f t="shared" ref="C75:C138" si="14">2*(($A75/$C$1*$D75)^$C$2)^$C$3*BESSELK(2*(($A75/$C$1)*$D75)^$C$2,$C$3)/FACT($C$3-1)</f>
        <v>0.63351724742081839</v>
      </c>
      <c r="D75" s="3">
        <f t="shared" ref="D75:D138" si="15">+(1-$D$2*$A75/$D$1*(1-$D$3*$A75/$D$1))^$D$4</f>
        <v>0.96606850278383771</v>
      </c>
      <c r="G75">
        <f t="shared" ref="G75:G138" si="16">+SQRT(1-$G$2*$A75/$G$1*(1-$G$3*$A75/$G$1))</f>
        <v>0.99991750748749275</v>
      </c>
      <c r="H75" s="1">
        <f t="shared" ref="H75:H138" si="17">+$L75/$L$9</f>
        <v>0.72251854290934647</v>
      </c>
      <c r="I75">
        <f t="shared" ref="I75:I138" si="18">+$N75/$N$9</f>
        <v>0.26053203632860916</v>
      </c>
      <c r="J75">
        <f t="shared" ref="J75:J138" si="19">+$O75/$O$9</f>
        <v>0.67100176411702073</v>
      </c>
      <c r="K75">
        <f t="shared" ref="K75:K138" si="20">+ABS(LN($C75/$H75))</f>
        <v>0.1314558595880157</v>
      </c>
      <c r="L75">
        <f t="shared" ref="L75:L138" si="21">+$L74-$P75</f>
        <v>21889968</v>
      </c>
      <c r="M75">
        <f t="shared" ref="M75:M138" si="22">+$M74-$Q75-$R75</f>
        <v>24188001</v>
      </c>
      <c r="N75">
        <f t="shared" ref="N75:N138" si="23">+$N74-$Q75</f>
        <v>3858833</v>
      </c>
      <c r="O75">
        <f t="shared" ref="O75:O138" si="24">+$O74-$R75</f>
        <v>20329168</v>
      </c>
      <c r="P75">
        <v>228479</v>
      </c>
      <c r="Q75">
        <v>75153</v>
      </c>
      <c r="R75">
        <v>260721</v>
      </c>
    </row>
    <row r="76" spans="1:18">
      <c r="A76">
        <f t="shared" ref="A76:A139" si="25">+$A75+$A$1</f>
        <v>0.67000000000000037</v>
      </c>
      <c r="B76">
        <f t="shared" si="13"/>
        <v>0.528457948794119</v>
      </c>
      <c r="C76" s="4">
        <f t="shared" si="14"/>
        <v>0.6264140515232024</v>
      </c>
      <c r="D76" s="3">
        <f t="shared" si="15"/>
        <v>0.96555976920095854</v>
      </c>
      <c r="G76">
        <f t="shared" si="16"/>
        <v>0.99991625771611492</v>
      </c>
      <c r="H76" s="1">
        <f t="shared" si="17"/>
        <v>0.71488086051193067</v>
      </c>
      <c r="I76">
        <f t="shared" si="18"/>
        <v>0.2547078569505819</v>
      </c>
      <c r="J76">
        <f t="shared" si="19"/>
        <v>0.66228785714688865</v>
      </c>
      <c r="K76">
        <f t="shared" si="20"/>
        <v>0.13210432354125259</v>
      </c>
      <c r="L76">
        <f t="shared" si="21"/>
        <v>21658571</v>
      </c>
      <c r="M76">
        <f t="shared" si="22"/>
        <v>23837734</v>
      </c>
      <c r="N76">
        <f t="shared" si="23"/>
        <v>3772569</v>
      </c>
      <c r="O76">
        <f t="shared" si="24"/>
        <v>20065165</v>
      </c>
      <c r="P76">
        <v>231397</v>
      </c>
      <c r="Q76">
        <v>86264</v>
      </c>
      <c r="R76">
        <v>264003</v>
      </c>
    </row>
    <row r="77" spans="1:18">
      <c r="A77">
        <f t="shared" si="25"/>
        <v>0.68000000000000038</v>
      </c>
      <c r="B77">
        <f t="shared" si="13"/>
        <v>0.52081719247762592</v>
      </c>
      <c r="C77" s="4">
        <f t="shared" si="14"/>
        <v>0.61934373318824942</v>
      </c>
      <c r="D77" s="3">
        <f t="shared" si="15"/>
        <v>0.96505120200184569</v>
      </c>
      <c r="G77">
        <f t="shared" si="16"/>
        <v>0.99991500794817556</v>
      </c>
      <c r="H77" s="1">
        <f t="shared" si="17"/>
        <v>0.70725242002807165</v>
      </c>
      <c r="I77">
        <f t="shared" si="18"/>
        <v>0.24923955313480053</v>
      </c>
      <c r="J77">
        <f t="shared" si="19"/>
        <v>0.65358504047778332</v>
      </c>
      <c r="K77">
        <f t="shared" si="20"/>
        <v>0.1327272093391334</v>
      </c>
      <c r="L77">
        <f t="shared" si="21"/>
        <v>21427454</v>
      </c>
      <c r="M77">
        <f t="shared" si="22"/>
        <v>23493074</v>
      </c>
      <c r="N77">
        <f t="shared" si="23"/>
        <v>3691576</v>
      </c>
      <c r="O77">
        <f t="shared" si="24"/>
        <v>19801498</v>
      </c>
      <c r="P77">
        <v>231117</v>
      </c>
      <c r="Q77">
        <v>80993</v>
      </c>
      <c r="R77">
        <v>263667</v>
      </c>
    </row>
    <row r="78" spans="1:18">
      <c r="A78">
        <f t="shared" si="25"/>
        <v>0.69000000000000039</v>
      </c>
      <c r="B78">
        <f t="shared" si="13"/>
        <v>0.51318956018985507</v>
      </c>
      <c r="C78" s="4">
        <f t="shared" si="14"/>
        <v>0.61230791570696974</v>
      </c>
      <c r="D78" s="3">
        <f t="shared" si="15"/>
        <v>0.96454280144968285</v>
      </c>
      <c r="G78">
        <f t="shared" si="16"/>
        <v>0.99991375818367456</v>
      </c>
      <c r="H78" s="1">
        <f t="shared" si="17"/>
        <v>0.69944039553277582</v>
      </c>
      <c r="I78">
        <f t="shared" si="18"/>
        <v>0.24404421553001523</v>
      </c>
      <c r="J78">
        <f t="shared" si="19"/>
        <v>0.64476831717521588</v>
      </c>
      <c r="K78">
        <f t="shared" si="20"/>
        <v>0.13304529414680605</v>
      </c>
      <c r="L78">
        <f t="shared" si="21"/>
        <v>21190775</v>
      </c>
      <c r="M78">
        <f t="shared" si="22"/>
        <v>23149006</v>
      </c>
      <c r="N78">
        <f t="shared" si="23"/>
        <v>3614626</v>
      </c>
      <c r="O78">
        <f t="shared" si="24"/>
        <v>19534380</v>
      </c>
      <c r="P78">
        <v>236679</v>
      </c>
      <c r="Q78">
        <v>76950</v>
      </c>
      <c r="R78">
        <v>267118</v>
      </c>
    </row>
    <row r="79" spans="1:18">
      <c r="A79">
        <f t="shared" si="25"/>
        <v>0.7000000000000004</v>
      </c>
      <c r="B79">
        <f t="shared" si="13"/>
        <v>0.50555394707380719</v>
      </c>
      <c r="C79" s="4">
        <f t="shared" si="14"/>
        <v>0.60530814400680433</v>
      </c>
      <c r="D79" s="3">
        <f t="shared" si="15"/>
        <v>0.9640345678081228</v>
      </c>
      <c r="G79">
        <f t="shared" si="16"/>
        <v>0.99991250842261192</v>
      </c>
      <c r="H79" s="1">
        <f t="shared" si="17"/>
        <v>0.69151591675359569</v>
      </c>
      <c r="I79">
        <f t="shared" si="18"/>
        <v>0.23888607910807902</v>
      </c>
      <c r="J79">
        <f t="shared" si="19"/>
        <v>0.63592152463385254</v>
      </c>
      <c r="K79">
        <f t="shared" si="20"/>
        <v>0.13314851125647015</v>
      </c>
      <c r="L79">
        <f t="shared" si="21"/>
        <v>20950689</v>
      </c>
      <c r="M79">
        <f t="shared" si="22"/>
        <v>22804578</v>
      </c>
      <c r="N79">
        <f t="shared" si="23"/>
        <v>3538227</v>
      </c>
      <c r="O79">
        <f t="shared" si="24"/>
        <v>19266351</v>
      </c>
      <c r="P79">
        <v>240086</v>
      </c>
      <c r="Q79">
        <v>76399</v>
      </c>
      <c r="R79">
        <v>268029</v>
      </c>
    </row>
    <row r="80" spans="1:18">
      <c r="A80">
        <f t="shared" si="25"/>
        <v>0.71000000000000041</v>
      </c>
      <c r="B80">
        <f t="shared" si="13"/>
        <v>0.49796559819633279</v>
      </c>
      <c r="C80" s="4">
        <f t="shared" si="14"/>
        <v>0.59834588689188173</v>
      </c>
      <c r="D80" s="3">
        <f t="shared" si="15"/>
        <v>0.96352650134128759</v>
      </c>
      <c r="G80">
        <f t="shared" si="16"/>
        <v>0.99991125866498776</v>
      </c>
      <c r="H80" s="1">
        <f t="shared" si="17"/>
        <v>0.68353129952262881</v>
      </c>
      <c r="I80">
        <f t="shared" si="18"/>
        <v>0.23386040860401919</v>
      </c>
      <c r="J80">
        <f t="shared" si="19"/>
        <v>0.62708034325669926</v>
      </c>
      <c r="K80">
        <f t="shared" si="20"/>
        <v>0.13310345521399541</v>
      </c>
      <c r="L80">
        <f t="shared" si="21"/>
        <v>20708781</v>
      </c>
      <c r="M80">
        <f t="shared" si="22"/>
        <v>22462282</v>
      </c>
      <c r="N80">
        <f t="shared" si="23"/>
        <v>3463790</v>
      </c>
      <c r="O80">
        <f t="shared" si="24"/>
        <v>18998492</v>
      </c>
      <c r="P80">
        <v>241908</v>
      </c>
      <c r="Q80">
        <v>74437</v>
      </c>
      <c r="R80">
        <v>267859</v>
      </c>
    </row>
    <row r="81" spans="1:18">
      <c r="A81">
        <f t="shared" si="25"/>
        <v>0.72000000000000042</v>
      </c>
      <c r="B81">
        <f t="shared" si="13"/>
        <v>0.49038186046408516</v>
      </c>
      <c r="C81" s="4">
        <f t="shared" si="14"/>
        <v>0.59142253924771149</v>
      </c>
      <c r="D81" s="3">
        <f t="shared" si="15"/>
        <v>0.9630186023137699</v>
      </c>
      <c r="G81">
        <f t="shared" si="16"/>
        <v>0.99991000891080195</v>
      </c>
      <c r="H81" s="1">
        <f t="shared" si="17"/>
        <v>0.67550509368065681</v>
      </c>
      <c r="I81">
        <f t="shared" si="18"/>
        <v>0.2288783532798514</v>
      </c>
      <c r="J81">
        <f t="shared" si="19"/>
        <v>0.61822470487999326</v>
      </c>
      <c r="K81">
        <f t="shared" si="20"/>
        <v>0.13292997960733854</v>
      </c>
      <c r="L81">
        <f t="shared" si="21"/>
        <v>20465613</v>
      </c>
      <c r="M81">
        <f t="shared" si="22"/>
        <v>22120194</v>
      </c>
      <c r="N81">
        <f t="shared" si="23"/>
        <v>3389999</v>
      </c>
      <c r="O81">
        <f t="shared" si="24"/>
        <v>18730195</v>
      </c>
      <c r="P81">
        <v>243168</v>
      </c>
      <c r="Q81">
        <v>73791</v>
      </c>
      <c r="R81">
        <v>268297</v>
      </c>
    </row>
    <row r="82" spans="1:18">
      <c r="A82">
        <f t="shared" si="25"/>
        <v>0.73000000000000043</v>
      </c>
      <c r="B82">
        <f t="shared" si="13"/>
        <v>0.48277593159543408</v>
      </c>
      <c r="C82" s="4">
        <f t="shared" si="14"/>
        <v>0.5845394242095503</v>
      </c>
      <c r="D82" s="3">
        <f t="shared" si="15"/>
        <v>0.96251087099063348</v>
      </c>
      <c r="G82">
        <f t="shared" si="16"/>
        <v>0.99990875916005462</v>
      </c>
      <c r="H82" s="1">
        <f t="shared" si="17"/>
        <v>0.66727176995451265</v>
      </c>
      <c r="I82">
        <f t="shared" si="18"/>
        <v>0.223938427788892</v>
      </c>
      <c r="J82">
        <f t="shared" si="19"/>
        <v>0.60931543037480962</v>
      </c>
      <c r="K82">
        <f t="shared" si="20"/>
        <v>0.13237318603826892</v>
      </c>
      <c r="L82">
        <f t="shared" si="21"/>
        <v>20216170</v>
      </c>
      <c r="M82">
        <f t="shared" si="22"/>
        <v>21777105</v>
      </c>
      <c r="N82">
        <f t="shared" si="23"/>
        <v>3316832</v>
      </c>
      <c r="O82">
        <f t="shared" si="24"/>
        <v>18460273</v>
      </c>
      <c r="P82">
        <v>249443</v>
      </c>
      <c r="Q82">
        <v>73167</v>
      </c>
      <c r="R82">
        <v>269922</v>
      </c>
    </row>
    <row r="83" spans="1:18">
      <c r="A83">
        <f t="shared" si="25"/>
        <v>0.74000000000000044</v>
      </c>
      <c r="B83">
        <f t="shared" si="13"/>
        <v>0.47524998836129212</v>
      </c>
      <c r="C83" s="4">
        <f t="shared" si="14"/>
        <v>0.5776977952938549</v>
      </c>
      <c r="D83" s="3">
        <f t="shared" si="15"/>
        <v>0.96200330763741426</v>
      </c>
      <c r="G83">
        <f t="shared" si="16"/>
        <v>0.99990750941274564</v>
      </c>
      <c r="H83" s="1">
        <f t="shared" si="17"/>
        <v>0.65902900627380701</v>
      </c>
      <c r="I83">
        <f t="shared" si="18"/>
        <v>0.21916614392590766</v>
      </c>
      <c r="J83">
        <f t="shared" si="19"/>
        <v>0.60044328857395657</v>
      </c>
      <c r="K83">
        <f t="shared" si="20"/>
        <v>0.13171666269520585</v>
      </c>
      <c r="L83">
        <f t="shared" si="21"/>
        <v>19966441</v>
      </c>
      <c r="M83">
        <f t="shared" si="22"/>
        <v>21437624</v>
      </c>
      <c r="N83">
        <f t="shared" si="23"/>
        <v>3246148</v>
      </c>
      <c r="O83">
        <f t="shared" si="24"/>
        <v>18191476</v>
      </c>
      <c r="P83">
        <v>249729</v>
      </c>
      <c r="Q83">
        <v>70684</v>
      </c>
      <c r="R83">
        <v>268797</v>
      </c>
    </row>
    <row r="84" spans="1:18">
      <c r="A84">
        <f t="shared" si="25"/>
        <v>0.75000000000000044</v>
      </c>
      <c r="B84">
        <f t="shared" si="13"/>
        <v>0.46773473056945425</v>
      </c>
      <c r="C84" s="4">
        <f t="shared" si="14"/>
        <v>0.57089883849239687</v>
      </c>
      <c r="D84" s="3">
        <f t="shared" si="15"/>
        <v>0.96149591252012057</v>
      </c>
      <c r="G84">
        <f t="shared" si="16"/>
        <v>0.99990625966887514</v>
      </c>
      <c r="H84" s="1">
        <f t="shared" si="17"/>
        <v>0.65065236687386596</v>
      </c>
      <c r="I84">
        <f t="shared" si="18"/>
        <v>0.21447899743419863</v>
      </c>
      <c r="J84">
        <f t="shared" si="19"/>
        <v>0.59154543443828267</v>
      </c>
      <c r="K84">
        <f t="shared" si="20"/>
        <v>0.13076347247494519</v>
      </c>
      <c r="L84">
        <f t="shared" si="21"/>
        <v>19712656</v>
      </c>
      <c r="M84">
        <f t="shared" si="22"/>
        <v>21098625</v>
      </c>
      <c r="N84">
        <f t="shared" si="23"/>
        <v>3176725</v>
      </c>
      <c r="O84">
        <f t="shared" si="24"/>
        <v>17921900</v>
      </c>
      <c r="P84">
        <v>253785</v>
      </c>
      <c r="Q84">
        <v>69423</v>
      </c>
      <c r="R84">
        <v>269576</v>
      </c>
    </row>
    <row r="85" spans="1:18">
      <c r="A85">
        <f t="shared" si="25"/>
        <v>0.76000000000000045</v>
      </c>
      <c r="B85">
        <f t="shared" si="13"/>
        <v>0.46019433316854402</v>
      </c>
      <c r="C85" s="4">
        <f t="shared" si="14"/>
        <v>0.56414367432877466</v>
      </c>
      <c r="D85" s="3">
        <f t="shared" si="15"/>
        <v>0.96098868590523467</v>
      </c>
      <c r="G85">
        <f t="shared" si="16"/>
        <v>0.99990500992844322</v>
      </c>
      <c r="H85" s="1">
        <f t="shared" si="17"/>
        <v>0.6421353494083657</v>
      </c>
      <c r="I85">
        <f t="shared" si="18"/>
        <v>0.20980434135778375</v>
      </c>
      <c r="J85">
        <f t="shared" si="19"/>
        <v>0.58260404426970913</v>
      </c>
      <c r="K85">
        <f t="shared" si="20"/>
        <v>0.12949014531861344</v>
      </c>
      <c r="L85">
        <f t="shared" si="21"/>
        <v>19454618</v>
      </c>
      <c r="M85">
        <f t="shared" si="22"/>
        <v>20758492</v>
      </c>
      <c r="N85">
        <f t="shared" si="23"/>
        <v>3107487</v>
      </c>
      <c r="O85">
        <f t="shared" si="24"/>
        <v>17651005</v>
      </c>
      <c r="P85">
        <v>258038</v>
      </c>
      <c r="Q85">
        <v>69238</v>
      </c>
      <c r="R85">
        <v>270895</v>
      </c>
    </row>
    <row r="86" spans="1:18">
      <c r="A86">
        <f t="shared" si="25"/>
        <v>0.77000000000000046</v>
      </c>
      <c r="B86">
        <f t="shared" si="13"/>
        <v>0.45262943905861697</v>
      </c>
      <c r="C86" s="4">
        <f t="shared" si="14"/>
        <v>0.55743335987721832</v>
      </c>
      <c r="D86" s="3">
        <f t="shared" si="15"/>
        <v>0.96048162805971282</v>
      </c>
      <c r="G86">
        <f t="shared" si="16"/>
        <v>0.99990376019144966</v>
      </c>
      <c r="H86" s="1">
        <f t="shared" si="17"/>
        <v>0.63337193592607732</v>
      </c>
      <c r="I86">
        <f t="shared" si="18"/>
        <v>0.20526856519628822</v>
      </c>
      <c r="J86">
        <f t="shared" si="19"/>
        <v>0.57355828644683027</v>
      </c>
      <c r="K86">
        <f t="shared" si="20"/>
        <v>0.12771486375417435</v>
      </c>
      <c r="L86">
        <f t="shared" si="21"/>
        <v>19189115</v>
      </c>
      <c r="M86">
        <f t="shared" si="22"/>
        <v>20417254</v>
      </c>
      <c r="N86">
        <f t="shared" si="23"/>
        <v>3040306</v>
      </c>
      <c r="O86">
        <f t="shared" si="24"/>
        <v>17376948</v>
      </c>
      <c r="P86">
        <v>265503</v>
      </c>
      <c r="Q86">
        <v>67181</v>
      </c>
      <c r="R86">
        <v>274057</v>
      </c>
    </row>
    <row r="87" spans="1:18">
      <c r="A87">
        <f t="shared" si="25"/>
        <v>0.78000000000000047</v>
      </c>
      <c r="B87">
        <f t="shared" si="13"/>
        <v>0.44521482837893861</v>
      </c>
      <c r="C87" s="4">
        <f t="shared" si="14"/>
        <v>0.5507688907437136</v>
      </c>
      <c r="D87" s="3">
        <f t="shared" si="15"/>
        <v>0.95997473925098675</v>
      </c>
      <c r="G87">
        <f t="shared" si="16"/>
        <v>0.99990251045789458</v>
      </c>
      <c r="H87" s="1">
        <f t="shared" si="17"/>
        <v>0.6247409788691568</v>
      </c>
      <c r="I87">
        <f t="shared" si="18"/>
        <v>0.20091238095199515</v>
      </c>
      <c r="J87">
        <f t="shared" si="19"/>
        <v>0.564648483832074</v>
      </c>
      <c r="K87">
        <f t="shared" si="20"/>
        <v>0.1260218448974286</v>
      </c>
      <c r="L87">
        <f t="shared" si="21"/>
        <v>18927625</v>
      </c>
      <c r="M87">
        <f t="shared" si="22"/>
        <v>20082795</v>
      </c>
      <c r="N87">
        <f t="shared" si="23"/>
        <v>2975785</v>
      </c>
      <c r="O87">
        <f t="shared" si="24"/>
        <v>17107010</v>
      </c>
      <c r="P87">
        <v>261490</v>
      </c>
      <c r="Q87">
        <v>64521</v>
      </c>
      <c r="R87">
        <v>269938</v>
      </c>
    </row>
    <row r="88" spans="1:18">
      <c r="A88">
        <f t="shared" si="25"/>
        <v>0.79000000000000048</v>
      </c>
      <c r="B88">
        <f t="shared" si="13"/>
        <v>0.43781473837293078</v>
      </c>
      <c r="C88" s="4">
        <f t="shared" si="14"/>
        <v>0.54415120300962949</v>
      </c>
      <c r="D88" s="3">
        <f t="shared" si="15"/>
        <v>0.95946801974696361</v>
      </c>
      <c r="G88">
        <f t="shared" si="16"/>
        <v>0.99990126072777807</v>
      </c>
      <c r="H88" s="1">
        <f t="shared" si="17"/>
        <v>0.61591868119477877</v>
      </c>
      <c r="I88">
        <f t="shared" si="18"/>
        <v>0.19667765755696795</v>
      </c>
      <c r="J88">
        <f t="shared" si="19"/>
        <v>0.55570092138286942</v>
      </c>
      <c r="K88">
        <f t="shared" si="20"/>
        <v>0.12388778882706758</v>
      </c>
      <c r="L88">
        <f t="shared" si="21"/>
        <v>18660338</v>
      </c>
      <c r="M88">
        <f t="shared" si="22"/>
        <v>19748991</v>
      </c>
      <c r="N88">
        <f t="shared" si="23"/>
        <v>2913063</v>
      </c>
      <c r="O88">
        <f t="shared" si="24"/>
        <v>16835928</v>
      </c>
      <c r="P88">
        <v>267287</v>
      </c>
      <c r="Q88">
        <v>62722</v>
      </c>
      <c r="R88">
        <v>271082</v>
      </c>
    </row>
    <row r="89" spans="1:18">
      <c r="A89">
        <f t="shared" si="25"/>
        <v>0.80000000000000049</v>
      </c>
      <c r="B89">
        <f t="shared" si="13"/>
        <v>0.43054420381261904</v>
      </c>
      <c r="C89" s="4">
        <f t="shared" si="14"/>
        <v>0.53758117513816028</v>
      </c>
      <c r="D89" s="3">
        <f t="shared" si="15"/>
        <v>0.95896146981602759</v>
      </c>
      <c r="G89">
        <f t="shared" si="16"/>
        <v>0.99990001100110004</v>
      </c>
      <c r="H89" s="1">
        <f t="shared" si="17"/>
        <v>0.60721986208688483</v>
      </c>
      <c r="I89">
        <f t="shared" si="18"/>
        <v>0.19258863316845309</v>
      </c>
      <c r="J89">
        <f t="shared" si="19"/>
        <v>0.54687502217647621</v>
      </c>
      <c r="K89">
        <f t="shared" si="20"/>
        <v>0.12181116438143731</v>
      </c>
      <c r="L89">
        <f t="shared" si="21"/>
        <v>18396792</v>
      </c>
      <c r="M89">
        <f t="shared" si="22"/>
        <v>19421031</v>
      </c>
      <c r="N89">
        <f t="shared" si="23"/>
        <v>2852499</v>
      </c>
      <c r="O89">
        <f t="shared" si="24"/>
        <v>16568532</v>
      </c>
      <c r="P89">
        <v>263546</v>
      </c>
      <c r="Q89">
        <v>60564</v>
      </c>
      <c r="R89">
        <v>267396</v>
      </c>
    </row>
    <row r="90" spans="1:18">
      <c r="A90">
        <f t="shared" si="25"/>
        <v>0.8100000000000005</v>
      </c>
      <c r="B90">
        <f t="shared" si="13"/>
        <v>0.42333472258862598</v>
      </c>
      <c r="C90" s="4">
        <f t="shared" si="14"/>
        <v>0.53105962984402699</v>
      </c>
      <c r="D90" s="3">
        <f t="shared" si="15"/>
        <v>0.95845508972704019</v>
      </c>
      <c r="G90">
        <f t="shared" si="16"/>
        <v>0.99989876127786059</v>
      </c>
      <c r="H90" s="1">
        <f t="shared" si="17"/>
        <v>0.59848163281903843</v>
      </c>
      <c r="I90">
        <f t="shared" si="18"/>
        <v>0.18862728107897203</v>
      </c>
      <c r="J90">
        <f t="shared" si="19"/>
        <v>0.53807760788016057</v>
      </c>
      <c r="K90">
        <f t="shared" si="20"/>
        <v>0.11952152364199777</v>
      </c>
      <c r="L90">
        <f t="shared" si="21"/>
        <v>18132052</v>
      </c>
      <c r="M90">
        <f t="shared" si="22"/>
        <v>19095825</v>
      </c>
      <c r="N90">
        <f t="shared" si="23"/>
        <v>2793826</v>
      </c>
      <c r="O90">
        <f t="shared" si="24"/>
        <v>16301999</v>
      </c>
      <c r="P90">
        <v>264740</v>
      </c>
      <c r="Q90">
        <v>58673</v>
      </c>
      <c r="R90">
        <v>266533</v>
      </c>
    </row>
    <row r="91" spans="1:18">
      <c r="A91">
        <f t="shared" si="25"/>
        <v>0.82000000000000051</v>
      </c>
      <c r="B91">
        <f t="shared" si="13"/>
        <v>0.41626947266677161</v>
      </c>
      <c r="C91" s="4">
        <f t="shared" si="14"/>
        <v>0.52458733592702389</v>
      </c>
      <c r="D91" s="3">
        <f t="shared" si="15"/>
        <v>0.95794887974934118</v>
      </c>
      <c r="G91">
        <f t="shared" si="16"/>
        <v>0.99989751155805962</v>
      </c>
      <c r="H91" s="1">
        <f t="shared" si="17"/>
        <v>0.58992754867880903</v>
      </c>
      <c r="I91">
        <f t="shared" si="18"/>
        <v>0.18478023316837208</v>
      </c>
      <c r="J91">
        <f t="shared" si="19"/>
        <v>0.52943905554468351</v>
      </c>
      <c r="K91">
        <f t="shared" si="20"/>
        <v>0.1173878038049822</v>
      </c>
      <c r="L91">
        <f t="shared" si="21"/>
        <v>17872891</v>
      </c>
      <c r="M91">
        <f t="shared" si="22"/>
        <v>18777125</v>
      </c>
      <c r="N91">
        <f t="shared" si="23"/>
        <v>2736846</v>
      </c>
      <c r="O91">
        <f t="shared" si="24"/>
        <v>16040279</v>
      </c>
      <c r="P91">
        <v>259161</v>
      </c>
      <c r="Q91">
        <v>56980</v>
      </c>
      <c r="R91">
        <v>261720</v>
      </c>
    </row>
    <row r="92" spans="1:18">
      <c r="A92">
        <f t="shared" si="25"/>
        <v>0.83000000000000052</v>
      </c>
      <c r="B92">
        <f t="shared" si="13"/>
        <v>0.40922424132251189</v>
      </c>
      <c r="C92" s="4">
        <f t="shared" si="14"/>
        <v>0.51816501007011151</v>
      </c>
      <c r="D92" s="3">
        <f t="shared" si="15"/>
        <v>0.95744284015274939</v>
      </c>
      <c r="G92">
        <f t="shared" si="16"/>
        <v>0.99989626184169733</v>
      </c>
      <c r="H92" s="1">
        <f t="shared" si="17"/>
        <v>0.58123021487845106</v>
      </c>
      <c r="I92">
        <f t="shared" si="18"/>
        <v>0.18102230605878988</v>
      </c>
      <c r="J92">
        <f t="shared" si="19"/>
        <v>0.52078673935346775</v>
      </c>
      <c r="K92">
        <f t="shared" si="20"/>
        <v>0.11485317361204783</v>
      </c>
      <c r="L92">
        <f t="shared" si="21"/>
        <v>17609390</v>
      </c>
      <c r="M92">
        <f t="shared" si="22"/>
        <v>18459328</v>
      </c>
      <c r="N92">
        <f t="shared" si="23"/>
        <v>2681186</v>
      </c>
      <c r="O92">
        <f t="shared" si="24"/>
        <v>15778142</v>
      </c>
      <c r="P92">
        <v>263501</v>
      </c>
      <c r="Q92">
        <v>55660</v>
      </c>
      <c r="R92">
        <v>262137</v>
      </c>
    </row>
    <row r="93" spans="1:18">
      <c r="A93">
        <f t="shared" si="25"/>
        <v>0.84000000000000052</v>
      </c>
      <c r="B93">
        <f t="shared" si="13"/>
        <v>0.40233973499216324</v>
      </c>
      <c r="C93" s="4">
        <f t="shared" si="14"/>
        <v>0.5117933186029</v>
      </c>
      <c r="D93" s="3">
        <f t="shared" si="15"/>
        <v>0.95693697120756349</v>
      </c>
      <c r="G93">
        <f t="shared" si="16"/>
        <v>0.99989501212877341</v>
      </c>
      <c r="H93" s="1">
        <f t="shared" si="17"/>
        <v>0.57280439529565474</v>
      </c>
      <c r="I93">
        <f t="shared" si="18"/>
        <v>0.17736511246066111</v>
      </c>
      <c r="J93">
        <f t="shared" si="19"/>
        <v>0.51232447659472835</v>
      </c>
      <c r="K93">
        <f t="shared" si="20"/>
        <v>0.1126234200310777</v>
      </c>
      <c r="L93">
        <f t="shared" si="21"/>
        <v>17354115</v>
      </c>
      <c r="M93">
        <f t="shared" si="22"/>
        <v>18148781</v>
      </c>
      <c r="N93">
        <f t="shared" si="23"/>
        <v>2627018</v>
      </c>
      <c r="O93">
        <f t="shared" si="24"/>
        <v>15521763</v>
      </c>
      <c r="P93">
        <v>255275</v>
      </c>
      <c r="Q93">
        <v>54168</v>
      </c>
      <c r="R93">
        <v>256379</v>
      </c>
    </row>
    <row r="94" spans="1:18">
      <c r="A94">
        <f t="shared" si="25"/>
        <v>0.85000000000000053</v>
      </c>
      <c r="B94">
        <f t="shared" si="13"/>
        <v>0.39554450309367939</v>
      </c>
      <c r="C94" s="4">
        <f t="shared" si="14"/>
        <v>0.50547286585665185</v>
      </c>
      <c r="D94" s="3">
        <f t="shared" si="15"/>
        <v>0.95643127318456278</v>
      </c>
      <c r="G94">
        <f t="shared" si="16"/>
        <v>0.99989376241928829</v>
      </c>
      <c r="H94" s="1">
        <f t="shared" si="17"/>
        <v>0.56437791557617589</v>
      </c>
      <c r="I94">
        <f t="shared" si="18"/>
        <v>0.17381385108737843</v>
      </c>
      <c r="J94">
        <f t="shared" si="19"/>
        <v>0.50394334466909529</v>
      </c>
      <c r="K94">
        <f t="shared" si="20"/>
        <v>0.11022973099509313</v>
      </c>
      <c r="L94">
        <f t="shared" si="21"/>
        <v>17098820</v>
      </c>
      <c r="M94">
        <f t="shared" si="22"/>
        <v>17842261</v>
      </c>
      <c r="N94">
        <f t="shared" si="23"/>
        <v>2574419</v>
      </c>
      <c r="O94">
        <f t="shared" si="24"/>
        <v>15267842</v>
      </c>
      <c r="P94">
        <v>255295</v>
      </c>
      <c r="Q94">
        <v>52599</v>
      </c>
      <c r="R94">
        <v>253921</v>
      </c>
    </row>
    <row r="95" spans="1:18">
      <c r="A95">
        <f t="shared" si="25"/>
        <v>0.86000000000000054</v>
      </c>
      <c r="B95">
        <f t="shared" si="13"/>
        <v>0.38886816336755481</v>
      </c>
      <c r="C95" s="4">
        <f t="shared" si="14"/>
        <v>0.49920424228266791</v>
      </c>
      <c r="D95" s="3">
        <f t="shared" si="15"/>
        <v>0.95592574635500771</v>
      </c>
      <c r="G95">
        <f t="shared" si="16"/>
        <v>0.99989251271324153</v>
      </c>
      <c r="H95" s="1">
        <f t="shared" si="17"/>
        <v>0.55607970041413013</v>
      </c>
      <c r="I95">
        <f t="shared" si="18"/>
        <v>0.17040808617333308</v>
      </c>
      <c r="J95">
        <f t="shared" si="19"/>
        <v>0.49566809871278905</v>
      </c>
      <c r="K95">
        <f t="shared" si="20"/>
        <v>0.10789631486459145</v>
      </c>
      <c r="L95">
        <f t="shared" si="21"/>
        <v>16847411</v>
      </c>
      <c r="M95">
        <f t="shared" si="22"/>
        <v>17541104</v>
      </c>
      <c r="N95">
        <f t="shared" si="23"/>
        <v>2523975</v>
      </c>
      <c r="O95">
        <f t="shared" si="24"/>
        <v>15017129</v>
      </c>
      <c r="P95">
        <v>251409</v>
      </c>
      <c r="Q95">
        <v>50444</v>
      </c>
      <c r="R95">
        <v>250713</v>
      </c>
    </row>
    <row r="96" spans="1:18">
      <c r="A96">
        <f t="shared" si="25"/>
        <v>0.87000000000000055</v>
      </c>
      <c r="B96">
        <f t="shared" si="13"/>
        <v>0.38234348154765996</v>
      </c>
      <c r="C96" s="4">
        <f t="shared" si="14"/>
        <v>0.49298796096315495</v>
      </c>
      <c r="D96" s="3">
        <f t="shared" si="15"/>
        <v>0.95542039099064135</v>
      </c>
      <c r="G96">
        <f t="shared" si="16"/>
        <v>0.99989126301063358</v>
      </c>
      <c r="H96" s="1">
        <f t="shared" si="17"/>
        <v>0.5479557613362962</v>
      </c>
      <c r="I96">
        <f t="shared" si="18"/>
        <v>0.16709805860462346</v>
      </c>
      <c r="J96">
        <f t="shared" si="19"/>
        <v>0.48757184889478056</v>
      </c>
      <c r="K96">
        <f t="shared" si="20"/>
        <v>0.10570980240938024</v>
      </c>
      <c r="L96">
        <f t="shared" si="21"/>
        <v>16601282</v>
      </c>
      <c r="M96">
        <f t="shared" si="22"/>
        <v>17246788</v>
      </c>
      <c r="N96">
        <f t="shared" si="23"/>
        <v>2474949</v>
      </c>
      <c r="O96">
        <f t="shared" si="24"/>
        <v>14771839</v>
      </c>
      <c r="P96">
        <v>246129</v>
      </c>
      <c r="Q96">
        <v>49026</v>
      </c>
      <c r="R96">
        <v>245290</v>
      </c>
    </row>
    <row r="97" spans="1:18">
      <c r="A97">
        <f t="shared" si="25"/>
        <v>0.88000000000000056</v>
      </c>
      <c r="B97">
        <f t="shared" si="13"/>
        <v>0.37588672544398899</v>
      </c>
      <c r="C97" s="4">
        <f t="shared" si="14"/>
        <v>0.48682450221633883</v>
      </c>
      <c r="D97" s="3">
        <f t="shared" si="15"/>
        <v>0.9549152073636894</v>
      </c>
      <c r="G97">
        <f t="shared" si="16"/>
        <v>0.99989001331146421</v>
      </c>
      <c r="H97" s="1">
        <f t="shared" si="17"/>
        <v>0.53986373986706693</v>
      </c>
      <c r="I97">
        <f t="shared" si="18"/>
        <v>0.16383191627883928</v>
      </c>
      <c r="J97">
        <f t="shared" si="19"/>
        <v>0.47955527760855349</v>
      </c>
      <c r="K97">
        <f t="shared" si="20"/>
        <v>0.10341308106069429</v>
      </c>
      <c r="L97">
        <f t="shared" si="21"/>
        <v>16356120</v>
      </c>
      <c r="M97">
        <f t="shared" si="22"/>
        <v>16955536</v>
      </c>
      <c r="N97">
        <f t="shared" si="23"/>
        <v>2426573</v>
      </c>
      <c r="O97">
        <f t="shared" si="24"/>
        <v>14528963</v>
      </c>
      <c r="P97">
        <v>245162</v>
      </c>
      <c r="Q97">
        <v>48376</v>
      </c>
      <c r="R97">
        <v>242876</v>
      </c>
    </row>
    <row r="98" spans="1:18">
      <c r="A98">
        <f t="shared" si="25"/>
        <v>0.89000000000000057</v>
      </c>
      <c r="B98">
        <f t="shared" si="13"/>
        <v>0.36947645766503134</v>
      </c>
      <c r="C98" s="4">
        <f t="shared" si="14"/>
        <v>0.48071430384774128</v>
      </c>
      <c r="D98" s="3">
        <f t="shared" si="15"/>
        <v>0.95441019574686126</v>
      </c>
      <c r="G98">
        <f t="shared" si="16"/>
        <v>0.99988876361573342</v>
      </c>
      <c r="H98" s="1">
        <f t="shared" si="17"/>
        <v>0.53181403315919362</v>
      </c>
      <c r="I98">
        <f t="shared" si="18"/>
        <v>0.16057009496158928</v>
      </c>
      <c r="J98">
        <f t="shared" si="19"/>
        <v>0.47160580924490797</v>
      </c>
      <c r="K98">
        <f t="shared" si="20"/>
        <v>0.10102073575444889</v>
      </c>
      <c r="L98">
        <f t="shared" si="21"/>
        <v>16112240</v>
      </c>
      <c r="M98">
        <f t="shared" si="22"/>
        <v>16666381</v>
      </c>
      <c r="N98">
        <f t="shared" si="23"/>
        <v>2378261</v>
      </c>
      <c r="O98">
        <f t="shared" si="24"/>
        <v>14288120</v>
      </c>
      <c r="P98">
        <v>243880</v>
      </c>
      <c r="Q98">
        <v>48312</v>
      </c>
      <c r="R98">
        <v>240843</v>
      </c>
    </row>
    <row r="99" spans="1:18">
      <c r="A99">
        <f t="shared" si="25"/>
        <v>0.90000000000000058</v>
      </c>
      <c r="B99">
        <f t="shared" si="13"/>
        <v>0.3631933510832866</v>
      </c>
      <c r="C99" s="4">
        <f t="shared" si="14"/>
        <v>0.4746577626581186</v>
      </c>
      <c r="D99" s="3">
        <f t="shared" si="15"/>
        <v>0.95390535641335128</v>
      </c>
      <c r="G99">
        <f t="shared" si="16"/>
        <v>0.99988751392344133</v>
      </c>
      <c r="H99" s="1">
        <f t="shared" si="17"/>
        <v>0.5239475803944158</v>
      </c>
      <c r="I99">
        <f t="shared" si="18"/>
        <v>0.15730273735215483</v>
      </c>
      <c r="J99">
        <f t="shared" si="19"/>
        <v>0.46384837472463625</v>
      </c>
      <c r="K99">
        <f t="shared" si="20"/>
        <v>9.8797597218834521E-2</v>
      </c>
      <c r="L99">
        <f t="shared" si="21"/>
        <v>15873912</v>
      </c>
      <c r="M99">
        <f t="shared" si="22"/>
        <v>16382962</v>
      </c>
      <c r="N99">
        <f t="shared" si="23"/>
        <v>2329867</v>
      </c>
      <c r="O99">
        <f t="shared" si="24"/>
        <v>14053095</v>
      </c>
      <c r="P99">
        <v>238328</v>
      </c>
      <c r="Q99">
        <v>48394</v>
      </c>
      <c r="R99">
        <v>235025</v>
      </c>
    </row>
    <row r="100" spans="1:18">
      <c r="A100">
        <f t="shared" si="25"/>
        <v>0.91000000000000059</v>
      </c>
      <c r="B100">
        <f t="shared" si="13"/>
        <v>0.35699641527796561</v>
      </c>
      <c r="C100" s="4">
        <f t="shared" si="14"/>
        <v>0.46865523591148611</v>
      </c>
      <c r="D100" s="3">
        <f t="shared" si="15"/>
        <v>0.95340068963683888</v>
      </c>
      <c r="G100">
        <f t="shared" si="16"/>
        <v>0.99988626423458782</v>
      </c>
      <c r="H100" s="1">
        <f t="shared" si="17"/>
        <v>0.51623411430583521</v>
      </c>
      <c r="I100">
        <f t="shared" si="18"/>
        <v>0.15404017336156303</v>
      </c>
      <c r="J100">
        <f t="shared" si="19"/>
        <v>0.45621689433745405</v>
      </c>
      <c r="K100">
        <f t="shared" si="20"/>
        <v>9.6692979023361145E-2</v>
      </c>
      <c r="L100">
        <f t="shared" si="21"/>
        <v>15640219</v>
      </c>
      <c r="M100">
        <f t="shared" si="22"/>
        <v>16103430</v>
      </c>
      <c r="N100">
        <f t="shared" si="23"/>
        <v>2281544</v>
      </c>
      <c r="O100">
        <f t="shared" si="24"/>
        <v>13821886</v>
      </c>
      <c r="P100">
        <v>233693</v>
      </c>
      <c r="Q100">
        <v>48323</v>
      </c>
      <c r="R100">
        <v>231209</v>
      </c>
    </row>
    <row r="101" spans="1:18">
      <c r="A101">
        <f t="shared" si="25"/>
        <v>0.9200000000000006</v>
      </c>
      <c r="B101">
        <f t="shared" si="13"/>
        <v>0.3508458347835533</v>
      </c>
      <c r="C101" s="4">
        <f t="shared" si="14"/>
        <v>0.46270704276417268</v>
      </c>
      <c r="D101" s="3">
        <f t="shared" si="15"/>
        <v>0.95289619569148953</v>
      </c>
      <c r="G101">
        <f t="shared" si="16"/>
        <v>0.999885014549173</v>
      </c>
      <c r="H101" s="1">
        <f t="shared" si="17"/>
        <v>0.50845978361511712</v>
      </c>
      <c r="I101">
        <f t="shared" si="18"/>
        <v>0.15080826152526064</v>
      </c>
      <c r="J101">
        <f t="shared" si="19"/>
        <v>0.44863944616092893</v>
      </c>
      <c r="K101">
        <f t="shared" si="20"/>
        <v>9.4292007278517415E-2</v>
      </c>
      <c r="L101">
        <f t="shared" si="21"/>
        <v>15404682</v>
      </c>
      <c r="M101">
        <f t="shared" si="22"/>
        <v>15825989</v>
      </c>
      <c r="N101">
        <f t="shared" si="23"/>
        <v>2233675</v>
      </c>
      <c r="O101">
        <f t="shared" si="24"/>
        <v>13592314</v>
      </c>
      <c r="P101">
        <v>235537</v>
      </c>
      <c r="Q101">
        <v>47869</v>
      </c>
      <c r="R101">
        <v>229572</v>
      </c>
    </row>
    <row r="102" spans="1:18">
      <c r="A102">
        <f t="shared" si="25"/>
        <v>0.9300000000000006</v>
      </c>
      <c r="B102">
        <f t="shared" si="13"/>
        <v>0.34482343525885595</v>
      </c>
      <c r="C102" s="4">
        <f t="shared" si="14"/>
        <v>0.45681346565577896</v>
      </c>
      <c r="D102" s="3">
        <f t="shared" si="15"/>
        <v>0.95239187485195587</v>
      </c>
      <c r="G102">
        <f t="shared" si="16"/>
        <v>0.99988376486719688</v>
      </c>
      <c r="H102" s="1">
        <f t="shared" si="17"/>
        <v>0.50084474390591516</v>
      </c>
      <c r="I102">
        <f t="shared" si="18"/>
        <v>0.14767836599982026</v>
      </c>
      <c r="J102">
        <f t="shared" si="19"/>
        <v>0.441202970233467</v>
      </c>
      <c r="K102">
        <f t="shared" si="20"/>
        <v>9.2021024516913311E-2</v>
      </c>
      <c r="L102">
        <f t="shared" si="21"/>
        <v>15173971</v>
      </c>
      <c r="M102">
        <f t="shared" si="22"/>
        <v>15554330</v>
      </c>
      <c r="N102">
        <f t="shared" si="23"/>
        <v>2187317</v>
      </c>
      <c r="O102">
        <f t="shared" si="24"/>
        <v>13367013</v>
      </c>
      <c r="P102">
        <v>230711</v>
      </c>
      <c r="Q102">
        <v>46358</v>
      </c>
      <c r="R102">
        <v>225301</v>
      </c>
    </row>
    <row r="103" spans="1:18">
      <c r="A103">
        <f t="shared" si="25"/>
        <v>0.94000000000000061</v>
      </c>
      <c r="B103">
        <f t="shared" si="13"/>
        <v>0.33895307051283474</v>
      </c>
      <c r="C103" s="4">
        <f t="shared" si="14"/>
        <v>0.45097475166286033</v>
      </c>
      <c r="D103" s="3">
        <f t="shared" si="15"/>
        <v>0.95188772739337812</v>
      </c>
      <c r="G103">
        <f t="shared" si="16"/>
        <v>0.99988251518865956</v>
      </c>
      <c r="H103" s="1">
        <f t="shared" si="17"/>
        <v>0.49340592768413888</v>
      </c>
      <c r="I103">
        <f t="shared" si="18"/>
        <v>0.14462834161650415</v>
      </c>
      <c r="J103">
        <f t="shared" si="19"/>
        <v>0.43395380817007295</v>
      </c>
      <c r="K103">
        <f t="shared" si="20"/>
        <v>8.9920863049147176E-2</v>
      </c>
      <c r="L103">
        <f t="shared" si="21"/>
        <v>14948599</v>
      </c>
      <c r="M103">
        <f t="shared" si="22"/>
        <v>15289529</v>
      </c>
      <c r="N103">
        <f t="shared" si="23"/>
        <v>2142142</v>
      </c>
      <c r="O103">
        <f t="shared" si="24"/>
        <v>13147387</v>
      </c>
      <c r="P103">
        <v>225372</v>
      </c>
      <c r="Q103">
        <v>45175</v>
      </c>
      <c r="R103">
        <v>219626</v>
      </c>
    </row>
    <row r="104" spans="1:18">
      <c r="A104">
        <f t="shared" si="25"/>
        <v>0.95000000000000062</v>
      </c>
      <c r="B104">
        <f t="shared" si="13"/>
        <v>0.33320891369842665</v>
      </c>
      <c r="C104" s="4">
        <f t="shared" si="14"/>
        <v>0.44519111381611481</v>
      </c>
      <c r="D104" s="3">
        <f t="shared" si="15"/>
        <v>0.95138375359138494</v>
      </c>
      <c r="G104">
        <f t="shared" si="16"/>
        <v>0.99988126551356082</v>
      </c>
      <c r="H104" s="1">
        <f t="shared" si="17"/>
        <v>0.48608897269397422</v>
      </c>
      <c r="I104">
        <f t="shared" si="18"/>
        <v>0.14167317687366526</v>
      </c>
      <c r="J104">
        <f t="shared" si="19"/>
        <v>0.42684617947216308</v>
      </c>
      <c r="K104">
        <f t="shared" si="20"/>
        <v>8.7888019311336565E-2</v>
      </c>
      <c r="L104">
        <f t="shared" si="21"/>
        <v>14726919</v>
      </c>
      <c r="M104">
        <f t="shared" si="22"/>
        <v>15030421</v>
      </c>
      <c r="N104">
        <f t="shared" si="23"/>
        <v>2098372</v>
      </c>
      <c r="O104">
        <f t="shared" si="24"/>
        <v>12932049</v>
      </c>
      <c r="P104">
        <v>221680</v>
      </c>
      <c r="Q104">
        <v>43770</v>
      </c>
      <c r="R104">
        <v>215338</v>
      </c>
    </row>
    <row r="105" spans="1:18">
      <c r="A105">
        <f t="shared" si="25"/>
        <v>0.96000000000000063</v>
      </c>
      <c r="B105">
        <f t="shared" si="13"/>
        <v>0.32751984676809709</v>
      </c>
      <c r="C105" s="4">
        <f t="shared" si="14"/>
        <v>0.4394627323818267</v>
      </c>
      <c r="D105" s="3">
        <f t="shared" si="15"/>
        <v>0.95087995372209444</v>
      </c>
      <c r="G105">
        <f t="shared" si="16"/>
        <v>0.99988001584190089</v>
      </c>
      <c r="H105" s="1">
        <f t="shared" si="17"/>
        <v>0.47870507984419192</v>
      </c>
      <c r="I105">
        <f t="shared" si="18"/>
        <v>0.13882495709204767</v>
      </c>
      <c r="J105">
        <f t="shared" si="19"/>
        <v>0.419768289944566</v>
      </c>
      <c r="K105">
        <f t="shared" si="20"/>
        <v>8.5531790051878984E-2</v>
      </c>
      <c r="L105">
        <f t="shared" si="21"/>
        <v>14503211</v>
      </c>
      <c r="M105">
        <f t="shared" si="22"/>
        <v>14773798</v>
      </c>
      <c r="N105">
        <f t="shared" si="23"/>
        <v>2056186</v>
      </c>
      <c r="O105">
        <f t="shared" si="24"/>
        <v>12717612</v>
      </c>
      <c r="P105">
        <v>223708</v>
      </c>
      <c r="Q105">
        <v>42186</v>
      </c>
      <c r="R105">
        <v>214437</v>
      </c>
    </row>
    <row r="106" spans="1:18">
      <c r="A106">
        <f t="shared" si="25"/>
        <v>0.97000000000000064</v>
      </c>
      <c r="B106">
        <f t="shared" si="13"/>
        <v>0.3219959164761983</v>
      </c>
      <c r="C106" s="4">
        <f t="shared" si="14"/>
        <v>0.43378975610828457</v>
      </c>
      <c r="D106" s="3">
        <f t="shared" si="15"/>
        <v>0.95037632806211469</v>
      </c>
      <c r="G106">
        <f t="shared" si="16"/>
        <v>0.99987876617367966</v>
      </c>
      <c r="H106" s="1">
        <f t="shared" si="17"/>
        <v>0.47151048118815098</v>
      </c>
      <c r="I106">
        <f t="shared" si="18"/>
        <v>0.13610096630578819</v>
      </c>
      <c r="J106">
        <f t="shared" si="19"/>
        <v>0.41287553582904934</v>
      </c>
      <c r="K106">
        <f t="shared" si="20"/>
        <v>8.3381347487048355E-2</v>
      </c>
      <c r="L106">
        <f t="shared" si="21"/>
        <v>14285238</v>
      </c>
      <c r="M106">
        <f t="shared" si="22"/>
        <v>14524624</v>
      </c>
      <c r="N106">
        <f t="shared" si="23"/>
        <v>2015840</v>
      </c>
      <c r="O106">
        <f t="shared" si="24"/>
        <v>12508784</v>
      </c>
      <c r="P106">
        <v>217973</v>
      </c>
      <c r="Q106">
        <v>40346</v>
      </c>
      <c r="R106">
        <v>208828</v>
      </c>
    </row>
    <row r="107" spans="1:18">
      <c r="A107">
        <f t="shared" si="25"/>
        <v>0.98000000000000065</v>
      </c>
      <c r="B107">
        <f t="shared" si="13"/>
        <v>0.3166349059259867</v>
      </c>
      <c r="C107" s="4">
        <f t="shared" si="14"/>
        <v>0.42817230343788459</v>
      </c>
      <c r="D107" s="3">
        <f t="shared" si="15"/>
        <v>0.94987287688854483</v>
      </c>
      <c r="G107">
        <f t="shared" si="16"/>
        <v>0.99987751650889722</v>
      </c>
      <c r="H107" s="1">
        <f t="shared" si="17"/>
        <v>0.46448141180527713</v>
      </c>
      <c r="I107">
        <f t="shared" si="18"/>
        <v>0.13345077024340174</v>
      </c>
      <c r="J107">
        <f t="shared" si="19"/>
        <v>0.40618927255645931</v>
      </c>
      <c r="K107">
        <f t="shared" si="20"/>
        <v>8.1395847116272596E-2</v>
      </c>
      <c r="L107">
        <f t="shared" si="21"/>
        <v>14072280</v>
      </c>
      <c r="M107">
        <f t="shared" si="22"/>
        <v>14282799</v>
      </c>
      <c r="N107">
        <f t="shared" si="23"/>
        <v>1976587</v>
      </c>
      <c r="O107">
        <f t="shared" si="24"/>
        <v>12306212</v>
      </c>
      <c r="P107">
        <v>212958</v>
      </c>
      <c r="Q107">
        <v>39253</v>
      </c>
      <c r="R107">
        <v>202572</v>
      </c>
    </row>
    <row r="108" spans="1:18">
      <c r="A108">
        <f t="shared" si="25"/>
        <v>0.99000000000000066</v>
      </c>
      <c r="B108">
        <f t="shared" si="13"/>
        <v>0.31139380732063643</v>
      </c>
      <c r="C108" s="4">
        <f t="shared" si="14"/>
        <v>0.42261046368560107</v>
      </c>
      <c r="D108" s="3">
        <f t="shared" si="15"/>
        <v>0.94936960047897534</v>
      </c>
      <c r="G108">
        <f t="shared" si="16"/>
        <v>0.99987626684755349</v>
      </c>
      <c r="H108" s="1">
        <f t="shared" si="17"/>
        <v>0.45761077522623217</v>
      </c>
      <c r="I108">
        <f t="shared" si="18"/>
        <v>0.13087254597941295</v>
      </c>
      <c r="J108">
        <f t="shared" si="19"/>
        <v>0.39964635802600962</v>
      </c>
      <c r="K108">
        <f t="shared" si="20"/>
        <v>7.9568121913702869E-2</v>
      </c>
      <c r="L108">
        <f t="shared" si="21"/>
        <v>13864122</v>
      </c>
      <c r="M108">
        <f t="shared" si="22"/>
        <v>14046383</v>
      </c>
      <c r="N108">
        <f t="shared" si="23"/>
        <v>1938400</v>
      </c>
      <c r="O108">
        <f t="shared" si="24"/>
        <v>12107983</v>
      </c>
      <c r="P108">
        <v>208158</v>
      </c>
      <c r="Q108">
        <v>38187</v>
      </c>
      <c r="R108">
        <v>198229</v>
      </c>
    </row>
    <row r="109" spans="1:18">
      <c r="A109">
        <f t="shared" si="25"/>
        <v>1.0000000000000007</v>
      </c>
      <c r="B109">
        <f t="shared" si="13"/>
        <v>0.30616075605046544</v>
      </c>
      <c r="C109" s="4">
        <f t="shared" si="14"/>
        <v>0.41710429818450678</v>
      </c>
      <c r="D109" s="3">
        <f t="shared" si="15"/>
        <v>0.94886649911148968</v>
      </c>
      <c r="G109">
        <f t="shared" si="16"/>
        <v>0.99987501718964855</v>
      </c>
      <c r="H109" s="1">
        <f t="shared" si="17"/>
        <v>0.45070478832783284</v>
      </c>
      <c r="I109">
        <f t="shared" si="18"/>
        <v>0.12828770517110619</v>
      </c>
      <c r="J109">
        <f t="shared" si="19"/>
        <v>0.39311865965262338</v>
      </c>
      <c r="K109">
        <f t="shared" si="20"/>
        <v>7.7476247766649478E-2</v>
      </c>
      <c r="L109">
        <f t="shared" si="21"/>
        <v>13654893</v>
      </c>
      <c r="M109">
        <f t="shared" si="22"/>
        <v>13810330</v>
      </c>
      <c r="N109">
        <f t="shared" si="23"/>
        <v>1900115</v>
      </c>
      <c r="O109">
        <f t="shared" si="24"/>
        <v>11910215</v>
      </c>
      <c r="P109">
        <v>209229</v>
      </c>
      <c r="Q109">
        <v>38285</v>
      </c>
      <c r="R109">
        <v>197768</v>
      </c>
    </row>
    <row r="110" spans="1:18">
      <c r="A110">
        <f t="shared" si="25"/>
        <v>1.0100000000000007</v>
      </c>
      <c r="B110">
        <f t="shared" si="13"/>
        <v>0.30103010324088136</v>
      </c>
      <c r="C110" s="4">
        <f t="shared" si="14"/>
        <v>0.4116538413990059</v>
      </c>
      <c r="D110" s="3">
        <f t="shared" si="15"/>
        <v>0.94836357306466401</v>
      </c>
      <c r="G110">
        <f t="shared" si="16"/>
        <v>0.99987376753518242</v>
      </c>
      <c r="H110" s="1">
        <f t="shared" si="17"/>
        <v>0.44395188712613326</v>
      </c>
      <c r="I110">
        <f t="shared" si="18"/>
        <v>0.12570023124822391</v>
      </c>
      <c r="J110">
        <f t="shared" si="19"/>
        <v>0.38674470717859011</v>
      </c>
      <c r="K110">
        <f t="shared" si="20"/>
        <v>7.5533388819760169E-2</v>
      </c>
      <c r="L110">
        <f t="shared" si="21"/>
        <v>13450302</v>
      </c>
      <c r="M110">
        <f t="shared" si="22"/>
        <v>13578896</v>
      </c>
      <c r="N110">
        <f t="shared" si="23"/>
        <v>1861791</v>
      </c>
      <c r="O110">
        <f t="shared" si="24"/>
        <v>11717105</v>
      </c>
      <c r="P110">
        <v>204591</v>
      </c>
      <c r="Q110">
        <v>38324</v>
      </c>
      <c r="R110">
        <v>193110</v>
      </c>
    </row>
    <row r="111" spans="1:18">
      <c r="A111">
        <f t="shared" si="25"/>
        <v>1.0200000000000007</v>
      </c>
      <c r="B111">
        <f t="shared" si="13"/>
        <v>0.29602581354568247</v>
      </c>
      <c r="C111" s="4">
        <f t="shared" si="14"/>
        <v>0.40625910200643933</v>
      </c>
      <c r="D111" s="3">
        <f t="shared" si="15"/>
        <v>0.94786082261756888</v>
      </c>
      <c r="G111">
        <f t="shared" si="16"/>
        <v>0.9998725178841551</v>
      </c>
      <c r="H111" s="1">
        <f t="shared" si="17"/>
        <v>0.43739273604078271</v>
      </c>
      <c r="I111">
        <f t="shared" si="18"/>
        <v>0.12311241974654989</v>
      </c>
      <c r="J111">
        <f t="shared" si="19"/>
        <v>0.38055905877407348</v>
      </c>
      <c r="K111">
        <f t="shared" si="20"/>
        <v>7.3840362641610105E-2</v>
      </c>
      <c r="L111">
        <f t="shared" si="21"/>
        <v>13251581</v>
      </c>
      <c r="M111">
        <f t="shared" si="22"/>
        <v>13353162</v>
      </c>
      <c r="N111">
        <f t="shared" si="23"/>
        <v>1823462</v>
      </c>
      <c r="O111">
        <f t="shared" si="24"/>
        <v>11529700</v>
      </c>
      <c r="P111">
        <v>198721</v>
      </c>
      <c r="Q111">
        <v>38329</v>
      </c>
      <c r="R111">
        <v>187405</v>
      </c>
    </row>
    <row r="112" spans="1:18">
      <c r="A112">
        <f t="shared" si="25"/>
        <v>1.0300000000000007</v>
      </c>
      <c r="B112">
        <f t="shared" si="13"/>
        <v>0.29111441182404046</v>
      </c>
      <c r="C112" s="4">
        <f t="shared" si="14"/>
        <v>0.40092006394771335</v>
      </c>
      <c r="D112" s="3">
        <f t="shared" si="15"/>
        <v>0.94735824804976965</v>
      </c>
      <c r="G112">
        <f t="shared" si="16"/>
        <v>0.99987126823656658</v>
      </c>
      <c r="H112" s="1">
        <f t="shared" si="17"/>
        <v>0.43094399281560047</v>
      </c>
      <c r="I112">
        <f t="shared" si="18"/>
        <v>0.12059084120381407</v>
      </c>
      <c r="J112">
        <f t="shared" si="19"/>
        <v>0.37447932934573197</v>
      </c>
      <c r="K112">
        <f t="shared" si="20"/>
        <v>7.2216068937244124E-2</v>
      </c>
      <c r="L112">
        <f t="shared" si="21"/>
        <v>13056205</v>
      </c>
      <c r="M112">
        <f t="shared" si="22"/>
        <v>13131618</v>
      </c>
      <c r="N112">
        <f t="shared" si="23"/>
        <v>1786114</v>
      </c>
      <c r="O112">
        <f t="shared" si="24"/>
        <v>11345504</v>
      </c>
      <c r="P112">
        <v>195376</v>
      </c>
      <c r="Q112">
        <v>37348</v>
      </c>
      <c r="R112">
        <v>184196</v>
      </c>
    </row>
    <row r="113" spans="1:18">
      <c r="A113">
        <f t="shared" si="25"/>
        <v>1.0400000000000007</v>
      </c>
      <c r="B113">
        <f t="shared" si="13"/>
        <v>0.28627299753259394</v>
      </c>
      <c r="C113" s="4">
        <f t="shared" si="14"/>
        <v>0.3956366874475975</v>
      </c>
      <c r="D113" s="3">
        <f t="shared" si="15"/>
        <v>0.9468558496413273</v>
      </c>
      <c r="G113">
        <f t="shared" si="16"/>
        <v>0.99987001859241686</v>
      </c>
      <c r="H113" s="1">
        <f t="shared" si="17"/>
        <v>0.42458242063935819</v>
      </c>
      <c r="I113">
        <f t="shared" si="18"/>
        <v>0.11809687660624209</v>
      </c>
      <c r="J113">
        <f t="shared" si="19"/>
        <v>0.36849030273650207</v>
      </c>
      <c r="K113">
        <f t="shared" si="20"/>
        <v>7.0609812050029253E-2</v>
      </c>
      <c r="L113">
        <f t="shared" si="21"/>
        <v>12863470</v>
      </c>
      <c r="M113">
        <f t="shared" si="22"/>
        <v>12913231</v>
      </c>
      <c r="N113">
        <f t="shared" si="23"/>
        <v>1749175</v>
      </c>
      <c r="O113">
        <f t="shared" si="24"/>
        <v>11164056</v>
      </c>
      <c r="P113">
        <v>192735</v>
      </c>
      <c r="Q113">
        <v>36939</v>
      </c>
      <c r="R113">
        <v>181448</v>
      </c>
    </row>
    <row r="114" spans="1:18">
      <c r="A114">
        <f t="shared" si="25"/>
        <v>1.0500000000000007</v>
      </c>
      <c r="B114">
        <f t="shared" si="13"/>
        <v>0.2814917054808338</v>
      </c>
      <c r="C114" s="4">
        <f t="shared" si="14"/>
        <v>0.3904089100053274</v>
      </c>
      <c r="D114" s="3">
        <f t="shared" si="15"/>
        <v>0.9463536276727994</v>
      </c>
      <c r="G114">
        <f t="shared" si="16"/>
        <v>0.99986876895170596</v>
      </c>
      <c r="H114" s="1">
        <f t="shared" si="17"/>
        <v>0.41822824199396136</v>
      </c>
      <c r="I114">
        <f t="shared" si="18"/>
        <v>0.11567920481560197</v>
      </c>
      <c r="J114">
        <f t="shared" si="19"/>
        <v>0.36255349296127309</v>
      </c>
      <c r="K114">
        <f t="shared" si="20"/>
        <v>6.8832639943048043E-2</v>
      </c>
      <c r="L114">
        <f t="shared" si="21"/>
        <v>12670959</v>
      </c>
      <c r="M114">
        <f t="shared" si="22"/>
        <v>12697556</v>
      </c>
      <c r="N114">
        <f t="shared" si="23"/>
        <v>1713366</v>
      </c>
      <c r="O114">
        <f t="shared" si="24"/>
        <v>10984190</v>
      </c>
      <c r="P114">
        <v>192511</v>
      </c>
      <c r="Q114">
        <v>35809</v>
      </c>
      <c r="R114">
        <v>179866</v>
      </c>
    </row>
    <row r="115" spans="1:18">
      <c r="A115">
        <f t="shared" si="25"/>
        <v>1.0600000000000007</v>
      </c>
      <c r="B115">
        <f t="shared" si="13"/>
        <v>0.27683797366770047</v>
      </c>
      <c r="C115" s="4">
        <f t="shared" si="14"/>
        <v>0.38523664735615021</v>
      </c>
      <c r="D115" s="3">
        <f t="shared" si="15"/>
        <v>0.94585158242524037</v>
      </c>
      <c r="G115">
        <f t="shared" si="16"/>
        <v>0.99986751931443396</v>
      </c>
      <c r="H115" s="1">
        <f t="shared" si="17"/>
        <v>0.41202632387441085</v>
      </c>
      <c r="I115">
        <f t="shared" si="18"/>
        <v>0.11334282199801139</v>
      </c>
      <c r="J115">
        <f t="shared" si="19"/>
        <v>0.35676686434578131</v>
      </c>
      <c r="K115">
        <f t="shared" si="20"/>
        <v>6.722942629348147E-2</v>
      </c>
      <c r="L115">
        <f t="shared" si="21"/>
        <v>12483061</v>
      </c>
      <c r="M115">
        <f t="shared" si="22"/>
        <v>12487635</v>
      </c>
      <c r="N115">
        <f t="shared" si="23"/>
        <v>1678761</v>
      </c>
      <c r="O115">
        <f t="shared" si="24"/>
        <v>10808874</v>
      </c>
      <c r="P115">
        <v>187898</v>
      </c>
      <c r="Q115">
        <v>34605</v>
      </c>
      <c r="R115">
        <v>175316</v>
      </c>
    </row>
    <row r="116" spans="1:18">
      <c r="A116">
        <f t="shared" si="25"/>
        <v>1.0700000000000007</v>
      </c>
      <c r="B116">
        <f t="shared" si="13"/>
        <v>0.2723237955045768</v>
      </c>
      <c r="C116" s="4">
        <f t="shared" si="14"/>
        <v>0.38011979440443583</v>
      </c>
      <c r="D116" s="3">
        <f t="shared" si="15"/>
        <v>0.94534971418020308</v>
      </c>
      <c r="G116">
        <f t="shared" si="16"/>
        <v>0.99986626968060088</v>
      </c>
      <c r="H116" s="1">
        <f t="shared" si="17"/>
        <v>0.40602604450456675</v>
      </c>
      <c r="I116">
        <f t="shared" si="18"/>
        <v>0.11106571801624929</v>
      </c>
      <c r="J116">
        <f t="shared" si="19"/>
        <v>0.35115903382749758</v>
      </c>
      <c r="K116">
        <f t="shared" si="20"/>
        <v>6.5930855097487306E-2</v>
      </c>
      <c r="L116">
        <f t="shared" si="21"/>
        <v>12301272</v>
      </c>
      <c r="M116">
        <f t="shared" si="22"/>
        <v>12284009</v>
      </c>
      <c r="N116">
        <f t="shared" si="23"/>
        <v>1645034</v>
      </c>
      <c r="O116">
        <f t="shared" si="24"/>
        <v>10638975</v>
      </c>
      <c r="P116">
        <v>181789</v>
      </c>
      <c r="Q116">
        <v>33727</v>
      </c>
      <c r="R116">
        <v>169899</v>
      </c>
    </row>
    <row r="117" spans="1:18">
      <c r="A117">
        <f t="shared" si="25"/>
        <v>1.0800000000000007</v>
      </c>
      <c r="B117">
        <f t="shared" si="13"/>
        <v>0.26791906553368466</v>
      </c>
      <c r="C117" s="4">
        <f t="shared" si="14"/>
        <v>0.3750582261289786</v>
      </c>
      <c r="D117" s="3">
        <f t="shared" si="15"/>
        <v>0.94484802321973904</v>
      </c>
      <c r="G117">
        <f t="shared" si="16"/>
        <v>0.9998650200502065</v>
      </c>
      <c r="H117" s="1">
        <f t="shared" si="17"/>
        <v>0.40014373155990696</v>
      </c>
      <c r="I117">
        <f t="shared" si="18"/>
        <v>0.10887213102756216</v>
      </c>
      <c r="J117">
        <f t="shared" si="19"/>
        <v>0.34567332864790118</v>
      </c>
      <c r="K117">
        <f t="shared" si="20"/>
        <v>6.4742527869982913E-2</v>
      </c>
      <c r="L117">
        <f t="shared" si="21"/>
        <v>12123057</v>
      </c>
      <c r="M117">
        <f t="shared" si="22"/>
        <v>12085320</v>
      </c>
      <c r="N117">
        <f t="shared" si="23"/>
        <v>1612544</v>
      </c>
      <c r="O117">
        <f t="shared" si="24"/>
        <v>10472776</v>
      </c>
      <c r="P117">
        <v>178215</v>
      </c>
      <c r="Q117">
        <v>32490</v>
      </c>
      <c r="R117">
        <v>166199</v>
      </c>
    </row>
    <row r="118" spans="1:18">
      <c r="A118">
        <f t="shared" si="25"/>
        <v>1.0900000000000007</v>
      </c>
      <c r="B118">
        <f t="shared" si="13"/>
        <v>0.26358849075886592</v>
      </c>
      <c r="C118" s="4">
        <f t="shared" si="14"/>
        <v>0.37005179846110492</v>
      </c>
      <c r="D118" s="3">
        <f t="shared" si="15"/>
        <v>0.94434650982639934</v>
      </c>
      <c r="G118">
        <f t="shared" si="16"/>
        <v>0.99986377042325125</v>
      </c>
      <c r="H118" s="1">
        <f t="shared" si="17"/>
        <v>0.39435954793311867</v>
      </c>
      <c r="I118">
        <f t="shared" si="18"/>
        <v>0.10674254897778779</v>
      </c>
      <c r="J118">
        <f t="shared" si="19"/>
        <v>0.34026674088366526</v>
      </c>
      <c r="K118">
        <f t="shared" si="20"/>
        <v>6.362005969512971E-2</v>
      </c>
      <c r="L118">
        <f t="shared" si="21"/>
        <v>11947815</v>
      </c>
      <c r="M118">
        <f t="shared" si="22"/>
        <v>11889976</v>
      </c>
      <c r="N118">
        <f t="shared" si="23"/>
        <v>1581002</v>
      </c>
      <c r="O118">
        <f t="shared" si="24"/>
        <v>10308974</v>
      </c>
      <c r="P118">
        <v>175242</v>
      </c>
      <c r="Q118">
        <v>31542</v>
      </c>
      <c r="R118">
        <v>163802</v>
      </c>
    </row>
    <row r="119" spans="1:18">
      <c r="A119">
        <f t="shared" si="25"/>
        <v>1.1000000000000008</v>
      </c>
      <c r="B119">
        <f t="shared" si="13"/>
        <v>0.25930628867099259</v>
      </c>
      <c r="C119" s="4">
        <f t="shared" si="14"/>
        <v>0.36510034913619771</v>
      </c>
      <c r="D119" s="3">
        <f t="shared" si="15"/>
        <v>0.94384517428323556</v>
      </c>
      <c r="G119">
        <f t="shared" si="16"/>
        <v>0.9998625207997347</v>
      </c>
      <c r="H119" s="1">
        <f t="shared" si="17"/>
        <v>0.38852836257452777</v>
      </c>
      <c r="I119">
        <f t="shared" si="18"/>
        <v>0.1047058686114986</v>
      </c>
      <c r="J119">
        <f t="shared" si="19"/>
        <v>0.33488675663915424</v>
      </c>
      <c r="K119">
        <f t="shared" si="20"/>
        <v>6.2193927546113255E-2</v>
      </c>
      <c r="L119">
        <f t="shared" si="21"/>
        <v>11771149</v>
      </c>
      <c r="M119">
        <f t="shared" si="22"/>
        <v>11696814</v>
      </c>
      <c r="N119">
        <f t="shared" si="23"/>
        <v>1550836</v>
      </c>
      <c r="O119">
        <f t="shared" si="24"/>
        <v>10145978</v>
      </c>
      <c r="P119">
        <v>176666</v>
      </c>
      <c r="Q119">
        <v>30166</v>
      </c>
      <c r="R119">
        <v>162996</v>
      </c>
    </row>
    <row r="120" spans="1:18">
      <c r="A120">
        <f t="shared" si="25"/>
        <v>1.1100000000000008</v>
      </c>
      <c r="B120">
        <f t="shared" si="13"/>
        <v>0.2551124299183517</v>
      </c>
      <c r="C120" s="4">
        <f t="shared" si="14"/>
        <v>0.36020369851923989</v>
      </c>
      <c r="D120" s="3">
        <f t="shared" si="15"/>
        <v>0.94334401687380065</v>
      </c>
      <c r="G120">
        <f t="shared" si="16"/>
        <v>0.99986127117965717</v>
      </c>
      <c r="H120" s="1">
        <f t="shared" si="17"/>
        <v>0.38282349437015634</v>
      </c>
      <c r="I120">
        <f t="shared" si="18"/>
        <v>0.10271604418150207</v>
      </c>
      <c r="J120">
        <f t="shared" si="19"/>
        <v>0.32961539793237843</v>
      </c>
      <c r="K120">
        <f t="shared" si="20"/>
        <v>6.0904332098809244E-2</v>
      </c>
      <c r="L120">
        <f t="shared" si="21"/>
        <v>11598310</v>
      </c>
      <c r="M120">
        <f t="shared" si="22"/>
        <v>11507637</v>
      </c>
      <c r="N120">
        <f t="shared" si="23"/>
        <v>1521364</v>
      </c>
      <c r="O120">
        <f t="shared" si="24"/>
        <v>9986273</v>
      </c>
      <c r="P120">
        <v>172839</v>
      </c>
      <c r="Q120">
        <v>29472</v>
      </c>
      <c r="R120">
        <v>159705</v>
      </c>
    </row>
    <row r="121" spans="1:18">
      <c r="A121">
        <f t="shared" si="25"/>
        <v>1.1200000000000008</v>
      </c>
      <c r="B121">
        <f t="shared" si="13"/>
        <v>0.24705997370760463</v>
      </c>
      <c r="C121" s="4">
        <f t="shared" si="14"/>
        <v>0.3553616504049783</v>
      </c>
      <c r="D121" s="3">
        <f t="shared" si="15"/>
        <v>0.9428430378821494</v>
      </c>
      <c r="G121">
        <f t="shared" si="16"/>
        <v>0.99986002156301856</v>
      </c>
      <c r="H121" s="1">
        <f t="shared" si="17"/>
        <v>0.37187162876447893</v>
      </c>
      <c r="I121">
        <f t="shared" si="18"/>
        <v>9.8912071324727374E-2</v>
      </c>
      <c r="J121">
        <f t="shared" si="19"/>
        <v>0.31948595926631451</v>
      </c>
      <c r="K121">
        <f t="shared" si="20"/>
        <v>4.5412706297809663E-2</v>
      </c>
      <c r="L121">
        <f t="shared" si="21"/>
        <v>11266504</v>
      </c>
      <c r="M121">
        <f t="shared" si="22"/>
        <v>11144406</v>
      </c>
      <c r="N121">
        <f t="shared" si="23"/>
        <v>1465022</v>
      </c>
      <c r="O121">
        <f t="shared" si="24"/>
        <v>9679384</v>
      </c>
      <c r="P121">
        <v>331806</v>
      </c>
      <c r="Q121">
        <v>56342</v>
      </c>
      <c r="R121">
        <v>306889</v>
      </c>
    </row>
    <row r="122" spans="1:18">
      <c r="A122">
        <f t="shared" si="25"/>
        <v>1.1300000000000008</v>
      </c>
      <c r="B122">
        <f t="shared" si="13"/>
        <v>0.24316499697393595</v>
      </c>
      <c r="C122" s="4">
        <f t="shared" si="14"/>
        <v>0.35057399279329493</v>
      </c>
      <c r="D122" s="3">
        <f t="shared" si="15"/>
        <v>0.9423422375928393</v>
      </c>
      <c r="G122">
        <f t="shared" si="16"/>
        <v>0.99985877194981887</v>
      </c>
      <c r="H122" s="1">
        <f t="shared" si="17"/>
        <v>0.3665698400185155</v>
      </c>
      <c r="I122">
        <f t="shared" si="18"/>
        <v>9.7082731852321164E-2</v>
      </c>
      <c r="J122">
        <f t="shared" si="19"/>
        <v>0.31458114160984235</v>
      </c>
      <c r="K122">
        <f t="shared" si="20"/>
        <v>4.4617271973152364E-2</v>
      </c>
      <c r="L122">
        <f t="shared" si="21"/>
        <v>11105877</v>
      </c>
      <c r="M122">
        <f t="shared" si="22"/>
        <v>10968711</v>
      </c>
      <c r="N122">
        <f t="shared" si="23"/>
        <v>1437927</v>
      </c>
      <c r="O122">
        <f t="shared" si="24"/>
        <v>9530784</v>
      </c>
      <c r="P122">
        <v>160627</v>
      </c>
      <c r="Q122">
        <v>27095</v>
      </c>
      <c r="R122">
        <v>148600</v>
      </c>
    </row>
    <row r="123" spans="1:18">
      <c r="A123">
        <f t="shared" si="25"/>
        <v>1.1400000000000008</v>
      </c>
      <c r="B123">
        <f t="shared" si="13"/>
        <v>0.23928236835512912</v>
      </c>
      <c r="C123" s="4">
        <f t="shared" si="14"/>
        <v>0.34584049864037419</v>
      </c>
      <c r="D123" s="3">
        <f t="shared" si="15"/>
        <v>0.94184161629093177</v>
      </c>
      <c r="G123">
        <f t="shared" si="16"/>
        <v>0.9998575223400582</v>
      </c>
      <c r="H123" s="1">
        <f t="shared" si="17"/>
        <v>0.36123563856143542</v>
      </c>
      <c r="I123">
        <f t="shared" si="18"/>
        <v>9.5273377044385599E-2</v>
      </c>
      <c r="J123">
        <f t="shared" si="19"/>
        <v>0.30968493874077485</v>
      </c>
      <c r="K123">
        <f t="shared" si="20"/>
        <v>4.3552801606932333E-2</v>
      </c>
      <c r="L123">
        <f t="shared" si="21"/>
        <v>10944268</v>
      </c>
      <c r="M123">
        <f t="shared" si="22"/>
        <v>10793573</v>
      </c>
      <c r="N123">
        <f t="shared" si="23"/>
        <v>1411128</v>
      </c>
      <c r="O123">
        <f t="shared" si="24"/>
        <v>9382445</v>
      </c>
      <c r="P123">
        <v>161609</v>
      </c>
      <c r="Q123">
        <v>26799</v>
      </c>
      <c r="R123">
        <v>148339</v>
      </c>
    </row>
    <row r="124" spans="1:18">
      <c r="A124">
        <f t="shared" si="25"/>
        <v>1.1500000000000008</v>
      </c>
      <c r="B124">
        <f t="shared" si="13"/>
        <v>0.2354634755177008</v>
      </c>
      <c r="C124" s="4">
        <f t="shared" si="14"/>
        <v>0.34116092658623853</v>
      </c>
      <c r="D124" s="3">
        <f t="shared" si="15"/>
        <v>0.94134117426199237</v>
      </c>
      <c r="G124">
        <f t="shared" si="16"/>
        <v>0.99985627273373645</v>
      </c>
      <c r="H124" s="1">
        <f t="shared" si="17"/>
        <v>0.35593408086331091</v>
      </c>
      <c r="I124">
        <f t="shared" si="18"/>
        <v>9.3539504854281752E-2</v>
      </c>
      <c r="J124">
        <f t="shared" si="19"/>
        <v>0.30484672890415976</v>
      </c>
      <c r="K124">
        <f t="shared" si="20"/>
        <v>4.2391256157820335E-2</v>
      </c>
      <c r="L124">
        <f t="shared" si="21"/>
        <v>10783648</v>
      </c>
      <c r="M124">
        <f t="shared" si="22"/>
        <v>10621310</v>
      </c>
      <c r="N124">
        <f t="shared" si="23"/>
        <v>1385447</v>
      </c>
      <c r="O124">
        <f t="shared" si="24"/>
        <v>9235863</v>
      </c>
      <c r="P124">
        <v>160620</v>
      </c>
      <c r="Q124">
        <v>25681</v>
      </c>
      <c r="R124">
        <v>146582</v>
      </c>
    </row>
    <row r="125" spans="1:18">
      <c r="A125">
        <f t="shared" si="25"/>
        <v>1.1600000000000008</v>
      </c>
      <c r="B125">
        <f t="shared" si="13"/>
        <v>0.2354634755177008</v>
      </c>
      <c r="C125" s="4">
        <f t="shared" si="14"/>
        <v>0.33653502165922716</v>
      </c>
      <c r="D125" s="3">
        <f t="shared" si="15"/>
        <v>0.94084091179209195</v>
      </c>
      <c r="G125">
        <f t="shared" si="16"/>
        <v>0.99985502313085373</v>
      </c>
      <c r="H125" s="1">
        <f t="shared" si="17"/>
        <v>0.35593408086331091</v>
      </c>
      <c r="I125">
        <f t="shared" si="18"/>
        <v>9.3539504854281752E-2</v>
      </c>
      <c r="J125">
        <f t="shared" si="19"/>
        <v>0.30484672890415976</v>
      </c>
      <c r="K125">
        <f t="shared" si="20"/>
        <v>5.6043327669873473E-2</v>
      </c>
      <c r="L125">
        <f t="shared" si="21"/>
        <v>10783648</v>
      </c>
      <c r="M125">
        <f t="shared" si="22"/>
        <v>10621310</v>
      </c>
      <c r="N125">
        <f t="shared" si="23"/>
        <v>1385447</v>
      </c>
      <c r="O125">
        <f t="shared" si="24"/>
        <v>9235863</v>
      </c>
    </row>
    <row r="126" spans="1:18">
      <c r="A126">
        <f t="shared" si="25"/>
        <v>1.1700000000000008</v>
      </c>
      <c r="B126">
        <f t="shared" si="13"/>
        <v>0.23176221122148793</v>
      </c>
      <c r="C126" s="4">
        <f t="shared" si="14"/>
        <v>0.33196251595797494</v>
      </c>
      <c r="D126" s="3">
        <f t="shared" si="15"/>
        <v>0.94034082916780759</v>
      </c>
      <c r="G126">
        <f t="shared" si="16"/>
        <v>0.99985377353140992</v>
      </c>
      <c r="H126" s="1">
        <f t="shared" si="17"/>
        <v>0.35079567594629602</v>
      </c>
      <c r="I126">
        <f t="shared" si="18"/>
        <v>9.1864979015764722E-2</v>
      </c>
      <c r="J126">
        <f t="shared" si="19"/>
        <v>0.30015464038494172</v>
      </c>
      <c r="K126">
        <f t="shared" si="20"/>
        <v>5.5181875355882259E-2</v>
      </c>
      <c r="L126">
        <f t="shared" si="21"/>
        <v>10627971</v>
      </c>
      <c r="M126">
        <f t="shared" si="22"/>
        <v>10454353</v>
      </c>
      <c r="N126">
        <f t="shared" si="23"/>
        <v>1360645</v>
      </c>
      <c r="O126">
        <f t="shared" si="24"/>
        <v>9093708</v>
      </c>
      <c r="P126">
        <v>155677</v>
      </c>
      <c r="Q126">
        <v>24802</v>
      </c>
      <c r="R126">
        <v>142155</v>
      </c>
    </row>
    <row r="127" spans="1:18">
      <c r="A127">
        <f t="shared" si="25"/>
        <v>1.1800000000000008</v>
      </c>
      <c r="B127">
        <f t="shared" si="13"/>
        <v>0.22817154790381328</v>
      </c>
      <c r="C127" s="4">
        <f t="shared" si="14"/>
        <v>0.32744312931145003</v>
      </c>
      <c r="D127" s="3">
        <f t="shared" si="15"/>
        <v>0.93984092667622288</v>
      </c>
      <c r="G127">
        <f t="shared" si="16"/>
        <v>0.99985252393540525</v>
      </c>
      <c r="H127" s="1">
        <f t="shared" si="17"/>
        <v>0.34584574005216928</v>
      </c>
      <c r="I127">
        <f t="shared" si="18"/>
        <v>9.024568106757537E-2</v>
      </c>
      <c r="J127">
        <f t="shared" si="19"/>
        <v>0.29560022342995745</v>
      </c>
      <c r="K127">
        <f t="shared" si="20"/>
        <v>5.4678448604073879E-2</v>
      </c>
      <c r="L127">
        <f t="shared" si="21"/>
        <v>10478004</v>
      </c>
      <c r="M127">
        <f t="shared" si="22"/>
        <v>10292385</v>
      </c>
      <c r="N127">
        <f t="shared" si="23"/>
        <v>1336661</v>
      </c>
      <c r="O127">
        <f t="shared" si="24"/>
        <v>8955724</v>
      </c>
      <c r="P127">
        <v>149967</v>
      </c>
      <c r="Q127">
        <v>23984</v>
      </c>
      <c r="R127">
        <v>137984</v>
      </c>
    </row>
    <row r="128" spans="1:18">
      <c r="A128">
        <f t="shared" si="25"/>
        <v>1.1900000000000008</v>
      </c>
      <c r="B128">
        <f t="shared" si="13"/>
        <v>0.22464566230898664</v>
      </c>
      <c r="C128" s="4">
        <f t="shared" si="14"/>
        <v>0.32297656991759344</v>
      </c>
      <c r="D128" s="3">
        <f t="shared" si="15"/>
        <v>0.93934120460492898</v>
      </c>
      <c r="G128">
        <f t="shared" si="16"/>
        <v>0.99985127434283949</v>
      </c>
      <c r="H128" s="1">
        <f t="shared" si="17"/>
        <v>0.3409572958900286</v>
      </c>
      <c r="I128">
        <f t="shared" si="18"/>
        <v>8.8678775347863129E-2</v>
      </c>
      <c r="J128">
        <f t="shared" si="19"/>
        <v>0.29111663917141195</v>
      </c>
      <c r="K128">
        <f t="shared" si="20"/>
        <v>5.4177455810524647E-2</v>
      </c>
      <c r="L128">
        <f t="shared" si="21"/>
        <v>10329900</v>
      </c>
      <c r="M128">
        <f t="shared" si="22"/>
        <v>10133339</v>
      </c>
      <c r="N128">
        <f t="shared" si="23"/>
        <v>1313453</v>
      </c>
      <c r="O128">
        <f t="shared" si="24"/>
        <v>8819886</v>
      </c>
      <c r="P128">
        <v>148104</v>
      </c>
      <c r="Q128">
        <v>23208</v>
      </c>
      <c r="R128">
        <v>135838</v>
      </c>
    </row>
    <row r="129" spans="1:18">
      <c r="A129">
        <f t="shared" si="25"/>
        <v>1.2000000000000008</v>
      </c>
      <c r="B129">
        <f t="shared" si="13"/>
        <v>0.2211525424480304</v>
      </c>
      <c r="C129" s="4">
        <f t="shared" si="14"/>
        <v>0.3185625349610981</v>
      </c>
      <c r="D129" s="3">
        <f t="shared" si="15"/>
        <v>0.93884166324202567</v>
      </c>
      <c r="G129">
        <f t="shared" si="16"/>
        <v>0.99985002475371276</v>
      </c>
      <c r="H129" s="1">
        <f t="shared" si="17"/>
        <v>0.33614816715030482</v>
      </c>
      <c r="I129">
        <f t="shared" si="18"/>
        <v>8.7134554922955409E-2</v>
      </c>
      <c r="J129">
        <f t="shared" si="19"/>
        <v>0.28667074873361797</v>
      </c>
      <c r="K129">
        <f t="shared" si="20"/>
        <v>5.3733238577827198E-2</v>
      </c>
      <c r="L129">
        <f t="shared" si="21"/>
        <v>10184199</v>
      </c>
      <c r="M129">
        <f t="shared" si="22"/>
        <v>9975771</v>
      </c>
      <c r="N129">
        <f t="shared" si="23"/>
        <v>1290581</v>
      </c>
      <c r="O129">
        <f t="shared" si="24"/>
        <v>8685190</v>
      </c>
      <c r="P129">
        <v>145701</v>
      </c>
      <c r="Q129">
        <v>22872</v>
      </c>
      <c r="R129">
        <v>134696</v>
      </c>
    </row>
    <row r="130" spans="1:18">
      <c r="A130">
        <f t="shared" si="25"/>
        <v>1.2100000000000009</v>
      </c>
      <c r="B130">
        <f t="shared" si="13"/>
        <v>0.21769493727290665</v>
      </c>
      <c r="C130" s="4">
        <f t="shared" si="14"/>
        <v>0.31420071121085935</v>
      </c>
      <c r="D130" s="3">
        <f t="shared" si="15"/>
        <v>0.93834230287612197</v>
      </c>
      <c r="G130">
        <f t="shared" si="16"/>
        <v>0.99984877516802506</v>
      </c>
      <c r="H130" s="1">
        <f t="shared" si="17"/>
        <v>0.33132276604135441</v>
      </c>
      <c r="I130">
        <f t="shared" si="18"/>
        <v>8.5643469399866598E-2</v>
      </c>
      <c r="J130">
        <f t="shared" si="19"/>
        <v>0.28225175887718362</v>
      </c>
      <c r="K130">
        <f t="shared" si="20"/>
        <v>5.3061034864578305E-2</v>
      </c>
      <c r="L130">
        <f t="shared" si="21"/>
        <v>10038005</v>
      </c>
      <c r="M130">
        <f t="shared" si="22"/>
        <v>9819805</v>
      </c>
      <c r="N130">
        <f t="shared" si="23"/>
        <v>1268496</v>
      </c>
      <c r="O130">
        <f t="shared" si="24"/>
        <v>8551309</v>
      </c>
      <c r="P130">
        <v>146194</v>
      </c>
      <c r="Q130">
        <v>22085</v>
      </c>
      <c r="R130">
        <v>133881</v>
      </c>
    </row>
    <row r="131" spans="1:18">
      <c r="A131">
        <f t="shared" si="25"/>
        <v>1.2200000000000009</v>
      </c>
      <c r="B131">
        <f t="shared" si="13"/>
        <v>0.21427923144623692</v>
      </c>
      <c r="C131" s="4">
        <f t="shared" si="14"/>
        <v>0.30989077559761574</v>
      </c>
      <c r="D131" s="3">
        <f t="shared" si="15"/>
        <v>0.93784312379633672</v>
      </c>
      <c r="G131">
        <f t="shared" si="16"/>
        <v>0.9998475255857765</v>
      </c>
      <c r="H131" s="1">
        <f t="shared" si="17"/>
        <v>0.32654439967104071</v>
      </c>
      <c r="I131">
        <f t="shared" si="18"/>
        <v>8.4159608062920901E-2</v>
      </c>
      <c r="J131">
        <f t="shared" si="19"/>
        <v>0.27789162023125719</v>
      </c>
      <c r="K131">
        <f t="shared" si="20"/>
        <v>5.2346027600326514E-2</v>
      </c>
      <c r="L131">
        <f t="shared" si="21"/>
        <v>9893236</v>
      </c>
      <c r="M131">
        <f t="shared" si="22"/>
        <v>9665729</v>
      </c>
      <c r="N131">
        <f t="shared" si="23"/>
        <v>1246518</v>
      </c>
      <c r="O131">
        <f t="shared" si="24"/>
        <v>8419211</v>
      </c>
      <c r="P131">
        <v>144769</v>
      </c>
      <c r="Q131">
        <v>21978</v>
      </c>
      <c r="R131">
        <v>132098</v>
      </c>
    </row>
    <row r="132" spans="1:18">
      <c r="A132">
        <f t="shared" si="25"/>
        <v>1.2300000000000009</v>
      </c>
      <c r="B132">
        <f t="shared" si="13"/>
        <v>0.21095823144845383</v>
      </c>
      <c r="C132" s="4">
        <f t="shared" si="14"/>
        <v>0.30563239577229195</v>
      </c>
      <c r="D132" s="3">
        <f t="shared" si="15"/>
        <v>0.93734412629229957</v>
      </c>
      <c r="G132">
        <f t="shared" si="16"/>
        <v>0.99984627600696696</v>
      </c>
      <c r="H132" s="1">
        <f t="shared" si="17"/>
        <v>0.3218936047146434</v>
      </c>
      <c r="I132">
        <f t="shared" si="18"/>
        <v>8.2729354238102557E-2</v>
      </c>
      <c r="J132">
        <f t="shared" si="19"/>
        <v>0.27364627940369696</v>
      </c>
      <c r="K132">
        <f t="shared" si="20"/>
        <v>5.183801202049259E-2</v>
      </c>
      <c r="L132">
        <f t="shared" si="21"/>
        <v>9752332</v>
      </c>
      <c r="M132">
        <f t="shared" si="22"/>
        <v>9515925</v>
      </c>
      <c r="N132">
        <f t="shared" si="23"/>
        <v>1225334</v>
      </c>
      <c r="O132">
        <f t="shared" si="24"/>
        <v>8290591</v>
      </c>
      <c r="P132">
        <v>140904</v>
      </c>
      <c r="Q132">
        <v>21184</v>
      </c>
      <c r="R132">
        <v>128620</v>
      </c>
    </row>
    <row r="133" spans="1:18">
      <c r="A133">
        <f t="shared" si="25"/>
        <v>1.2400000000000009</v>
      </c>
      <c r="B133">
        <f t="shared" si="13"/>
        <v>0.20771783781626804</v>
      </c>
      <c r="C133" s="4">
        <f t="shared" si="14"/>
        <v>0.30142523064554877</v>
      </c>
      <c r="D133" s="3">
        <f t="shared" si="15"/>
        <v>0.936845310654152</v>
      </c>
      <c r="G133">
        <f t="shared" si="16"/>
        <v>0.99984502643159656</v>
      </c>
      <c r="H133" s="1">
        <f t="shared" si="17"/>
        <v>0.31736985306281634</v>
      </c>
      <c r="I133">
        <f t="shared" si="18"/>
        <v>8.1328402252406715E-2</v>
      </c>
      <c r="J133">
        <f t="shared" si="19"/>
        <v>0.26950662650437374</v>
      </c>
      <c r="K133">
        <f t="shared" si="20"/>
        <v>5.1545828495883995E-2</v>
      </c>
      <c r="L133">
        <f t="shared" si="21"/>
        <v>9615277</v>
      </c>
      <c r="M133">
        <f t="shared" si="22"/>
        <v>9369757</v>
      </c>
      <c r="N133">
        <f t="shared" si="23"/>
        <v>1204584</v>
      </c>
      <c r="O133">
        <f t="shared" si="24"/>
        <v>8165173</v>
      </c>
      <c r="P133">
        <v>137055</v>
      </c>
      <c r="Q133">
        <v>20750</v>
      </c>
      <c r="R133">
        <v>125418</v>
      </c>
    </row>
    <row r="134" spans="1:18" s="3" customFormat="1">
      <c r="A134" s="3">
        <f t="shared" si="25"/>
        <v>1.2500000000000009</v>
      </c>
      <c r="B134" s="3">
        <f t="shared" si="13"/>
        <v>0.20450497804163775</v>
      </c>
      <c r="C134" s="4">
        <f t="shared" si="14"/>
        <v>0.29726893090903284</v>
      </c>
      <c r="D134" s="3">
        <f t="shared" si="15"/>
        <v>0.93634667717254749</v>
      </c>
      <c r="E134" s="4"/>
      <c r="F134" s="4"/>
      <c r="G134" s="3">
        <f t="shared" si="16"/>
        <v>0.99984377685966519</v>
      </c>
      <c r="H134" s="4">
        <f t="shared" si="17"/>
        <v>0.31289485250500088</v>
      </c>
      <c r="I134" s="3">
        <f t="shared" si="18"/>
        <v>7.9972483277528178E-2</v>
      </c>
      <c r="J134" s="3">
        <f t="shared" si="19"/>
        <v>0.26538595254281955</v>
      </c>
      <c r="K134" s="3">
        <f t="shared" si="20"/>
        <v>5.1229979243721621E-2</v>
      </c>
      <c r="L134" s="3">
        <f t="shared" si="21"/>
        <v>9479699</v>
      </c>
      <c r="M134" s="3">
        <f t="shared" si="22"/>
        <v>9224831</v>
      </c>
      <c r="N134" s="3">
        <f t="shared" si="23"/>
        <v>1184501</v>
      </c>
      <c r="O134" s="3">
        <f t="shared" si="24"/>
        <v>8040330</v>
      </c>
      <c r="P134" s="3">
        <v>135578</v>
      </c>
      <c r="Q134" s="3">
        <v>20083</v>
      </c>
      <c r="R134" s="3">
        <v>124843</v>
      </c>
    </row>
    <row r="135" spans="1:18">
      <c r="A135">
        <f t="shared" si="25"/>
        <v>1.2600000000000009</v>
      </c>
      <c r="B135">
        <f t="shared" si="13"/>
        <v>0.20127391754474253</v>
      </c>
      <c r="C135" s="4">
        <f t="shared" si="14"/>
        <v>0.29316313953881273</v>
      </c>
      <c r="D135" s="3">
        <f t="shared" si="15"/>
        <v>0.93584822613865326</v>
      </c>
      <c r="G135">
        <f t="shared" si="16"/>
        <v>0.99984252729117296</v>
      </c>
      <c r="H135" s="1">
        <f t="shared" si="17"/>
        <v>0.3083183559322325</v>
      </c>
      <c r="I135">
        <f t="shared" si="18"/>
        <v>7.863486107316163E-2</v>
      </c>
      <c r="J135">
        <f t="shared" si="19"/>
        <v>0.26122923510292839</v>
      </c>
      <c r="K135">
        <f t="shared" si="20"/>
        <v>5.0403628007819036E-2</v>
      </c>
      <c r="L135">
        <f t="shared" si="21"/>
        <v>9341046</v>
      </c>
      <c r="M135">
        <f t="shared" si="22"/>
        <v>9079084</v>
      </c>
      <c r="N135">
        <f t="shared" si="23"/>
        <v>1164689</v>
      </c>
      <c r="O135">
        <f t="shared" si="24"/>
        <v>7914395</v>
      </c>
      <c r="P135">
        <v>138653</v>
      </c>
      <c r="Q135">
        <v>19812</v>
      </c>
      <c r="R135">
        <v>125935</v>
      </c>
    </row>
    <row r="136" spans="1:18">
      <c r="A136">
        <f t="shared" si="25"/>
        <v>1.2700000000000009</v>
      </c>
      <c r="B136">
        <f t="shared" si="13"/>
        <v>0.19811162518483377</v>
      </c>
      <c r="C136" s="4">
        <f t="shared" si="14"/>
        <v>0.2891074922814777</v>
      </c>
      <c r="D136" s="3">
        <f t="shared" si="15"/>
        <v>0.93534995784414998</v>
      </c>
      <c r="G136">
        <f t="shared" si="16"/>
        <v>0.99984127772611986</v>
      </c>
      <c r="H136" s="1">
        <f t="shared" si="17"/>
        <v>0.30382817223071673</v>
      </c>
      <c r="I136">
        <f t="shared" si="18"/>
        <v>7.731931652177447E-2</v>
      </c>
      <c r="J136">
        <f t="shared" si="19"/>
        <v>0.25716411166705277</v>
      </c>
      <c r="K136">
        <f t="shared" si="20"/>
        <v>4.9663754113792417E-2</v>
      </c>
      <c r="L136">
        <f t="shared" si="21"/>
        <v>9205008</v>
      </c>
      <c r="M136">
        <f t="shared" si="22"/>
        <v>8936439</v>
      </c>
      <c r="N136">
        <f t="shared" si="23"/>
        <v>1145204</v>
      </c>
      <c r="O136">
        <f t="shared" si="24"/>
        <v>7791235</v>
      </c>
      <c r="P136">
        <v>136038</v>
      </c>
      <c r="Q136">
        <v>19485</v>
      </c>
      <c r="R136">
        <v>123160</v>
      </c>
    </row>
    <row r="137" spans="1:18">
      <c r="A137">
        <f t="shared" si="25"/>
        <v>1.2800000000000009</v>
      </c>
      <c r="B137">
        <f t="shared" si="13"/>
        <v>0.19498384990722287</v>
      </c>
      <c r="C137" s="4">
        <f t="shared" si="14"/>
        <v>0.28510161812336576</v>
      </c>
      <c r="D137" s="3">
        <f t="shared" si="15"/>
        <v>0.93485187258123359</v>
      </c>
      <c r="G137">
        <f t="shared" si="16"/>
        <v>0.9998400281645059</v>
      </c>
      <c r="H137" s="1">
        <f t="shared" si="17"/>
        <v>0.29943331226617131</v>
      </c>
      <c r="I137">
        <f t="shared" si="18"/>
        <v>7.6031520947067846E-2</v>
      </c>
      <c r="J137">
        <f t="shared" si="19"/>
        <v>0.25313681407932198</v>
      </c>
      <c r="K137">
        <f t="shared" si="20"/>
        <v>4.9046057673365229E-2</v>
      </c>
      <c r="L137">
        <f t="shared" si="21"/>
        <v>9071858</v>
      </c>
      <c r="M137">
        <f t="shared" si="22"/>
        <v>8795351</v>
      </c>
      <c r="N137">
        <f t="shared" si="23"/>
        <v>1126130</v>
      </c>
      <c r="O137">
        <f t="shared" si="24"/>
        <v>7669221</v>
      </c>
      <c r="P137">
        <v>133150</v>
      </c>
      <c r="Q137">
        <v>19074</v>
      </c>
      <c r="R137">
        <v>122014</v>
      </c>
    </row>
    <row r="138" spans="1:18">
      <c r="A138">
        <f t="shared" si="25"/>
        <v>1.2900000000000009</v>
      </c>
      <c r="B138">
        <f t="shared" si="13"/>
        <v>0.19184117708349499</v>
      </c>
      <c r="C138" s="4">
        <f t="shared" si="14"/>
        <v>0.28114513974338179</v>
      </c>
      <c r="D138" s="3">
        <f t="shared" si="15"/>
        <v>0.93435397064261527</v>
      </c>
      <c r="G138">
        <f t="shared" si="16"/>
        <v>0.99983877860633108</v>
      </c>
      <c r="H138" s="1">
        <f t="shared" si="17"/>
        <v>0.2949066560129408</v>
      </c>
      <c r="I138">
        <f t="shared" si="18"/>
        <v>7.4752299873671268E-2</v>
      </c>
      <c r="J138">
        <f t="shared" si="19"/>
        <v>0.24908314401980439</v>
      </c>
      <c r="K138">
        <f t="shared" si="20"/>
        <v>4.7787838443381976E-2</v>
      </c>
      <c r="L138">
        <f t="shared" si="21"/>
        <v>8934715</v>
      </c>
      <c r="M138">
        <f t="shared" si="22"/>
        <v>8653591</v>
      </c>
      <c r="N138">
        <f t="shared" si="23"/>
        <v>1107183</v>
      </c>
      <c r="O138">
        <f t="shared" si="24"/>
        <v>7546408</v>
      </c>
      <c r="P138">
        <v>137143</v>
      </c>
      <c r="Q138">
        <v>18947</v>
      </c>
      <c r="R138">
        <v>122813</v>
      </c>
    </row>
    <row r="139" spans="1:18">
      <c r="A139">
        <f t="shared" si="25"/>
        <v>1.3000000000000009</v>
      </c>
      <c r="B139">
        <f t="shared" ref="B139:B202" si="26">+$M139/$M$9</f>
        <v>0.1888150021836433</v>
      </c>
      <c r="C139" s="4">
        <f t="shared" ref="C139:C202" si="27">2*(($A139/$C$1*$D139)^$C$2)^$C$3*BESSELK(2*(($A139/$C$1)*$D139)^$C$2,$C$3)/FACT($C$3-1)</f>
        <v>0.27723767394985094</v>
      </c>
      <c r="D139" s="3">
        <f t="shared" ref="D139:D202" si="28">+(1-$D$2*$A139/$D$1*(1-$D$3*$A139/$D$1))^$D$4</f>
        <v>0.93385625232152292</v>
      </c>
      <c r="G139">
        <f t="shared" ref="G139:G202" si="29">+SQRT(1-$G$2*$A139/$G$1*(1-$G$3*$A139/$G$1))</f>
        <v>0.9998375290515954</v>
      </c>
      <c r="H139" s="1">
        <f t="shared" ref="H139:H202" si="30">+$L139/$L$9</f>
        <v>0.29060659167601971</v>
      </c>
      <c r="I139">
        <f t="shared" ref="I139:I202" si="31">+$N139/$N$9</f>
        <v>7.3519327094742237E-2</v>
      </c>
      <c r="J139">
        <f t="shared" ref="J139:J202" si="32">+$O139/$O$9</f>
        <v>0.24518031525698983</v>
      </c>
      <c r="K139">
        <f t="shared" ref="K139:K202" si="33">+ABS(LN($C139/$H139))</f>
        <v>4.7095266874953766E-2</v>
      </c>
      <c r="L139">
        <f t="shared" ref="L139:L202" si="34">+$L138-$P139</f>
        <v>8804437</v>
      </c>
      <c r="M139">
        <f t="shared" ref="M139:M202" si="35">+$M138-$Q139-$R139</f>
        <v>8517086</v>
      </c>
      <c r="N139">
        <f t="shared" ref="N139:N202" si="36">+$N138-$Q139</f>
        <v>1088921</v>
      </c>
      <c r="O139">
        <f t="shared" ref="O139:O202" si="37">+$O138-$R139</f>
        <v>7428165</v>
      </c>
      <c r="P139">
        <v>130278</v>
      </c>
      <c r="Q139">
        <v>18262</v>
      </c>
      <c r="R139">
        <v>118243</v>
      </c>
    </row>
    <row r="140" spans="1:18">
      <c r="A140">
        <f t="shared" ref="A140:A203" si="38">+$A139+$A$1</f>
        <v>1.3100000000000009</v>
      </c>
      <c r="B140">
        <f t="shared" si="26"/>
        <v>0.18578680990775492</v>
      </c>
      <c r="C140" s="4">
        <f t="shared" si="27"/>
        <v>0.27337883210185188</v>
      </c>
      <c r="D140" s="3">
        <f t="shared" si="28"/>
        <v>0.93335871791170144</v>
      </c>
      <c r="G140">
        <f t="shared" si="29"/>
        <v>0.99983627950029896</v>
      </c>
      <c r="H140" s="1">
        <f t="shared" si="30"/>
        <v>0.28631603330732835</v>
      </c>
      <c r="I140">
        <f t="shared" si="31"/>
        <v>7.2291688060722586E-2</v>
      </c>
      <c r="J140">
        <f t="shared" si="32"/>
        <v>0.24127187532996533</v>
      </c>
      <c r="K140">
        <f t="shared" si="33"/>
        <v>4.6237715661389026E-2</v>
      </c>
      <c r="L140">
        <f t="shared" si="34"/>
        <v>8674447</v>
      </c>
      <c r="M140">
        <f t="shared" si="35"/>
        <v>8380490</v>
      </c>
      <c r="N140">
        <f t="shared" si="36"/>
        <v>1070738</v>
      </c>
      <c r="O140">
        <f t="shared" si="37"/>
        <v>7309752</v>
      </c>
      <c r="P140">
        <v>129990</v>
      </c>
      <c r="Q140">
        <v>18183</v>
      </c>
      <c r="R140">
        <v>118413</v>
      </c>
    </row>
    <row r="141" spans="1:18">
      <c r="A141">
        <f t="shared" si="38"/>
        <v>1.320000000000001</v>
      </c>
      <c r="B141">
        <f t="shared" si="26"/>
        <v>0.18279710295933546</v>
      </c>
      <c r="C141" s="4">
        <f t="shared" si="27"/>
        <v>0.26956822051545942</v>
      </c>
      <c r="D141" s="3">
        <f t="shared" si="28"/>
        <v>0.93286136770741379</v>
      </c>
      <c r="G141">
        <f t="shared" si="29"/>
        <v>0.99983502995244178</v>
      </c>
      <c r="H141" s="1">
        <f t="shared" si="30"/>
        <v>0.28199094979013595</v>
      </c>
      <c r="I141">
        <f t="shared" si="31"/>
        <v>7.1095713917367603E-2</v>
      </c>
      <c r="J141">
        <f t="shared" si="32"/>
        <v>0.2374052550797292</v>
      </c>
      <c r="K141">
        <f t="shared" si="33"/>
        <v>4.5053481816501151E-2</v>
      </c>
      <c r="L141">
        <f t="shared" si="34"/>
        <v>8543411</v>
      </c>
      <c r="M141">
        <f t="shared" si="35"/>
        <v>8245630</v>
      </c>
      <c r="N141">
        <f t="shared" si="36"/>
        <v>1053024</v>
      </c>
      <c r="O141">
        <f t="shared" si="37"/>
        <v>7192606</v>
      </c>
      <c r="P141">
        <v>131036</v>
      </c>
      <c r="Q141">
        <v>17714</v>
      </c>
      <c r="R141">
        <v>117146</v>
      </c>
    </row>
    <row r="142" spans="1:18">
      <c r="A142">
        <f t="shared" si="38"/>
        <v>1.330000000000001</v>
      </c>
      <c r="B142">
        <f t="shared" si="26"/>
        <v>0.17989146073543333</v>
      </c>
      <c r="C142" s="4">
        <f t="shared" si="27"/>
        <v>0.26580544085531793</v>
      </c>
      <c r="D142" s="3">
        <f t="shared" si="28"/>
        <v>0.93236420200344172</v>
      </c>
      <c r="G142">
        <f t="shared" si="29"/>
        <v>0.99983378040802362</v>
      </c>
      <c r="H142" s="1">
        <f t="shared" si="30"/>
        <v>0.27787334723229112</v>
      </c>
      <c r="I142">
        <f t="shared" si="31"/>
        <v>6.9896769080645349E-2</v>
      </c>
      <c r="J142">
        <f t="shared" si="32"/>
        <v>0.23366524909954842</v>
      </c>
      <c r="K142">
        <f t="shared" si="33"/>
        <v>4.440080858095783E-2</v>
      </c>
      <c r="L142">
        <f t="shared" si="34"/>
        <v>8418661</v>
      </c>
      <c r="M142">
        <f t="shared" si="35"/>
        <v>8114562</v>
      </c>
      <c r="N142">
        <f t="shared" si="36"/>
        <v>1035266</v>
      </c>
      <c r="O142">
        <f t="shared" si="37"/>
        <v>7079296</v>
      </c>
      <c r="P142">
        <v>124750</v>
      </c>
      <c r="Q142">
        <v>17758</v>
      </c>
      <c r="R142">
        <v>113310</v>
      </c>
    </row>
    <row r="143" spans="1:18">
      <c r="A143">
        <f t="shared" si="38"/>
        <v>1.340000000000001</v>
      </c>
      <c r="B143">
        <f t="shared" si="26"/>
        <v>0.17699326728458969</v>
      </c>
      <c r="C143" s="4">
        <f t="shared" si="27"/>
        <v>0.26209009051196003</v>
      </c>
      <c r="D143" s="3">
        <f t="shared" si="28"/>
        <v>0.93186722109508668</v>
      </c>
      <c r="G143">
        <f t="shared" si="29"/>
        <v>0.99983253086704471</v>
      </c>
      <c r="H143" s="1">
        <f t="shared" si="30"/>
        <v>0.27373376212291506</v>
      </c>
      <c r="I143">
        <f t="shared" si="31"/>
        <v>6.8708559249500228E-2</v>
      </c>
      <c r="J143">
        <f t="shared" si="32"/>
        <v>0.22993108533151566</v>
      </c>
      <c r="K143">
        <f t="shared" si="33"/>
        <v>4.3467661353713903E-2</v>
      </c>
      <c r="L143">
        <f t="shared" si="34"/>
        <v>8293245</v>
      </c>
      <c r="M143">
        <f t="shared" si="35"/>
        <v>7983830</v>
      </c>
      <c r="N143">
        <f t="shared" si="36"/>
        <v>1017667</v>
      </c>
      <c r="O143">
        <f t="shared" si="37"/>
        <v>6966163</v>
      </c>
      <c r="P143">
        <v>125416</v>
      </c>
      <c r="Q143">
        <v>17599</v>
      </c>
      <c r="R143">
        <v>113133</v>
      </c>
    </row>
    <row r="144" spans="1:18">
      <c r="A144">
        <f t="shared" si="38"/>
        <v>1.350000000000001</v>
      </c>
      <c r="B144">
        <f t="shared" si="26"/>
        <v>0.17414136263775243</v>
      </c>
      <c r="C144" s="4">
        <f t="shared" si="27"/>
        <v>0.25842176296527614</v>
      </c>
      <c r="D144" s="3">
        <f t="shared" si="28"/>
        <v>0.93137042527817049</v>
      </c>
      <c r="G144">
        <f t="shared" si="29"/>
        <v>0.99983128132950516</v>
      </c>
      <c r="H144" s="1">
        <f t="shared" si="30"/>
        <v>0.26961955926898579</v>
      </c>
      <c r="I144">
        <f t="shared" si="31"/>
        <v>6.755606525452057E-2</v>
      </c>
      <c r="J144">
        <f t="shared" si="32"/>
        <v>0.2262483792399731</v>
      </c>
      <c r="K144">
        <f t="shared" si="33"/>
        <v>4.2418935260075383E-2</v>
      </c>
      <c r="L144">
        <f t="shared" si="34"/>
        <v>8168598</v>
      </c>
      <c r="M144">
        <f t="shared" si="35"/>
        <v>7855186</v>
      </c>
      <c r="N144">
        <f t="shared" si="36"/>
        <v>1000597</v>
      </c>
      <c r="O144">
        <f t="shared" si="37"/>
        <v>6854589</v>
      </c>
      <c r="P144">
        <v>124647</v>
      </c>
      <c r="Q144">
        <v>17070</v>
      </c>
      <c r="R144">
        <v>111574</v>
      </c>
    </row>
    <row r="145" spans="1:18">
      <c r="A145">
        <f t="shared" si="38"/>
        <v>1.360000000000001</v>
      </c>
      <c r="B145">
        <f t="shared" si="26"/>
        <v>0.17136037651774294</v>
      </c>
      <c r="C145" s="4">
        <f t="shared" si="27"/>
        <v>0.25480004813452772</v>
      </c>
      <c r="D145" s="3">
        <f t="shared" si="28"/>
        <v>0.93087381484903609</v>
      </c>
      <c r="G145">
        <f t="shared" si="29"/>
        <v>0.99983003179540475</v>
      </c>
      <c r="H145" s="1">
        <f t="shared" si="30"/>
        <v>0.26566068657647701</v>
      </c>
      <c r="I145">
        <f t="shared" si="31"/>
        <v>6.6407622205041705E-2</v>
      </c>
      <c r="J145">
        <f t="shared" si="32"/>
        <v>0.22266928164522504</v>
      </c>
      <c r="K145">
        <f t="shared" si="33"/>
        <v>4.174076750997447E-2</v>
      </c>
      <c r="L145">
        <f t="shared" si="34"/>
        <v>8048657</v>
      </c>
      <c r="M145">
        <f t="shared" si="35"/>
        <v>7729741</v>
      </c>
      <c r="N145">
        <f t="shared" si="36"/>
        <v>983587</v>
      </c>
      <c r="O145">
        <f t="shared" si="37"/>
        <v>6746154</v>
      </c>
      <c r="P145">
        <v>119941</v>
      </c>
      <c r="Q145">
        <v>17010</v>
      </c>
      <c r="R145">
        <v>108435</v>
      </c>
    </row>
    <row r="146" spans="1:18">
      <c r="A146">
        <f t="shared" si="38"/>
        <v>1.370000000000001</v>
      </c>
      <c r="B146">
        <f t="shared" si="26"/>
        <v>0.16861809741487671</v>
      </c>
      <c r="C146" s="4">
        <f t="shared" si="27"/>
        <v>0.25122453271529288</v>
      </c>
      <c r="D146" s="3">
        <f t="shared" si="28"/>
        <v>0.93037739010454856</v>
      </c>
      <c r="G146">
        <f t="shared" si="29"/>
        <v>0.99982878226474359</v>
      </c>
      <c r="H146" s="1">
        <f t="shared" si="30"/>
        <v>0.26172059477258885</v>
      </c>
      <c r="I146">
        <f t="shared" si="31"/>
        <v>6.5295435117795078E-2</v>
      </c>
      <c r="J146">
        <f t="shared" si="32"/>
        <v>0.21913008933006428</v>
      </c>
      <c r="K146">
        <f t="shared" si="33"/>
        <v>4.0930410643438268E-2</v>
      </c>
      <c r="L146">
        <f t="shared" si="34"/>
        <v>7929285</v>
      </c>
      <c r="M146">
        <f t="shared" si="35"/>
        <v>7606042</v>
      </c>
      <c r="N146">
        <f t="shared" si="36"/>
        <v>967114</v>
      </c>
      <c r="O146">
        <f t="shared" si="37"/>
        <v>6638928</v>
      </c>
      <c r="P146">
        <v>119372</v>
      </c>
      <c r="Q146">
        <v>16473</v>
      </c>
      <c r="R146">
        <v>107226</v>
      </c>
    </row>
    <row r="147" spans="1:18">
      <c r="A147">
        <f t="shared" si="38"/>
        <v>1.380000000000001</v>
      </c>
      <c r="B147">
        <f t="shared" si="26"/>
        <v>0.16589271106519671</v>
      </c>
      <c r="C147" s="4">
        <f t="shared" si="27"/>
        <v>0.24769480050372436</v>
      </c>
      <c r="D147" s="3">
        <f t="shared" si="28"/>
        <v>0.92988115134209581</v>
      </c>
      <c r="G147">
        <f t="shared" si="29"/>
        <v>0.99982753273752167</v>
      </c>
      <c r="H147" s="1">
        <f t="shared" si="30"/>
        <v>0.25777888563382828</v>
      </c>
      <c r="I147">
        <f t="shared" si="31"/>
        <v>6.4192902783992034E-2</v>
      </c>
      <c r="J147">
        <f t="shared" si="32"/>
        <v>0.21561132825399748</v>
      </c>
      <c r="K147">
        <f t="shared" si="33"/>
        <v>3.9904839860593282E-2</v>
      </c>
      <c r="L147">
        <f t="shared" si="34"/>
        <v>7809864</v>
      </c>
      <c r="M147">
        <f t="shared" si="35"/>
        <v>7483105</v>
      </c>
      <c r="N147">
        <f t="shared" si="36"/>
        <v>950784</v>
      </c>
      <c r="O147">
        <f t="shared" si="37"/>
        <v>6532321</v>
      </c>
      <c r="P147">
        <v>119421</v>
      </c>
      <c r="Q147">
        <v>16330</v>
      </c>
      <c r="R147">
        <v>106607</v>
      </c>
    </row>
    <row r="148" spans="1:18">
      <c r="A148">
        <f t="shared" si="38"/>
        <v>1.390000000000001</v>
      </c>
      <c r="B148">
        <f t="shared" si="26"/>
        <v>0.16327187356594491</v>
      </c>
      <c r="C148" s="4">
        <f t="shared" si="27"/>
        <v>0.24421043270848514</v>
      </c>
      <c r="D148" s="3">
        <f t="shared" si="28"/>
        <v>0.9293850988595892</v>
      </c>
      <c r="G148">
        <f t="shared" si="29"/>
        <v>0.99982628321373912</v>
      </c>
      <c r="H148" s="1">
        <f t="shared" si="30"/>
        <v>0.25402567852478991</v>
      </c>
      <c r="I148">
        <f t="shared" si="31"/>
        <v>6.3135876071314739E-2</v>
      </c>
      <c r="J148">
        <f t="shared" si="32"/>
        <v>0.21222598085873456</v>
      </c>
      <c r="K148">
        <f t="shared" si="33"/>
        <v>3.9405075714900373E-2</v>
      </c>
      <c r="L148">
        <f t="shared" si="34"/>
        <v>7696154</v>
      </c>
      <c r="M148">
        <f t="shared" si="35"/>
        <v>7364884</v>
      </c>
      <c r="N148">
        <f t="shared" si="36"/>
        <v>935128</v>
      </c>
      <c r="O148">
        <f t="shared" si="37"/>
        <v>6429756</v>
      </c>
      <c r="P148">
        <v>113710</v>
      </c>
      <c r="Q148">
        <v>15656</v>
      </c>
      <c r="R148">
        <v>102565</v>
      </c>
    </row>
    <row r="149" spans="1:18">
      <c r="A149">
        <f t="shared" si="38"/>
        <v>1.400000000000001</v>
      </c>
      <c r="B149">
        <f t="shared" si="26"/>
        <v>0.16066203187454137</v>
      </c>
      <c r="C149" s="4">
        <f t="shared" si="27"/>
        <v>0.24077100825072723</v>
      </c>
      <c r="D149" s="3">
        <f t="shared" si="28"/>
        <v>0.92888923295546466</v>
      </c>
      <c r="G149">
        <f t="shared" si="29"/>
        <v>0.99982503369339581</v>
      </c>
      <c r="H149" s="1">
        <f t="shared" si="30"/>
        <v>0.25030392692867842</v>
      </c>
      <c r="I149">
        <f t="shared" si="31"/>
        <v>6.2090732132106467E-2</v>
      </c>
      <c r="J149">
        <f t="shared" si="32"/>
        <v>0.20885119565492569</v>
      </c>
      <c r="K149">
        <f t="shared" si="33"/>
        <v>3.8829578646287999E-2</v>
      </c>
      <c r="L149">
        <f t="shared" si="34"/>
        <v>7583397</v>
      </c>
      <c r="M149">
        <f t="shared" si="35"/>
        <v>7247159</v>
      </c>
      <c r="N149">
        <f t="shared" si="36"/>
        <v>919648</v>
      </c>
      <c r="O149">
        <f t="shared" si="37"/>
        <v>6327511</v>
      </c>
      <c r="P149">
        <v>112757</v>
      </c>
      <c r="Q149">
        <v>15480</v>
      </c>
      <c r="R149">
        <v>102245</v>
      </c>
    </row>
    <row r="150" spans="1:18">
      <c r="A150">
        <f t="shared" si="38"/>
        <v>1.410000000000001</v>
      </c>
      <c r="B150">
        <f t="shared" si="26"/>
        <v>0.15804839928970629</v>
      </c>
      <c r="C150" s="4">
        <f t="shared" si="27"/>
        <v>0.23737610405246398</v>
      </c>
      <c r="D150" s="3">
        <f t="shared" si="28"/>
        <v>0.9283935539286835</v>
      </c>
      <c r="G150">
        <f t="shared" si="29"/>
        <v>0.99982378417649176</v>
      </c>
      <c r="H150" s="1">
        <f t="shared" si="30"/>
        <v>0.24652946341845972</v>
      </c>
      <c r="I150">
        <f t="shared" si="31"/>
        <v>6.1063412353101747E-2</v>
      </c>
      <c r="J150">
        <f t="shared" si="32"/>
        <v>0.20546205247210897</v>
      </c>
      <c r="K150">
        <f t="shared" si="33"/>
        <v>3.7835693181001398E-2</v>
      </c>
      <c r="L150">
        <f t="shared" si="34"/>
        <v>7469043</v>
      </c>
      <c r="M150">
        <f t="shared" si="35"/>
        <v>7129263</v>
      </c>
      <c r="N150">
        <f t="shared" si="36"/>
        <v>904432</v>
      </c>
      <c r="O150">
        <f t="shared" si="37"/>
        <v>6224831</v>
      </c>
      <c r="P150">
        <v>114354</v>
      </c>
      <c r="Q150">
        <v>15216</v>
      </c>
      <c r="R150">
        <v>102680</v>
      </c>
    </row>
    <row r="151" spans="1:18">
      <c r="A151">
        <f t="shared" si="38"/>
        <v>1.420000000000001</v>
      </c>
      <c r="B151">
        <f t="shared" si="26"/>
        <v>0.15554969063205942</v>
      </c>
      <c r="C151" s="4">
        <f t="shared" si="27"/>
        <v>0.2340252953136813</v>
      </c>
      <c r="D151" s="3">
        <f t="shared" si="28"/>
        <v>0.92789806207873249</v>
      </c>
      <c r="G151">
        <f t="shared" si="29"/>
        <v>0.99982253466302706</v>
      </c>
      <c r="H151" s="1">
        <f t="shared" si="30"/>
        <v>0.24292887991044321</v>
      </c>
      <c r="I151">
        <f t="shared" si="31"/>
        <v>6.004669254815747E-2</v>
      </c>
      <c r="J151">
        <f t="shared" si="32"/>
        <v>0.20223883471566564</v>
      </c>
      <c r="K151">
        <f t="shared" si="33"/>
        <v>3.7339516090644558E-2</v>
      </c>
      <c r="L151">
        <f t="shared" si="34"/>
        <v>7359957</v>
      </c>
      <c r="M151">
        <f t="shared" si="35"/>
        <v>7016551</v>
      </c>
      <c r="N151">
        <f t="shared" si="36"/>
        <v>889373</v>
      </c>
      <c r="O151">
        <f t="shared" si="37"/>
        <v>6127178</v>
      </c>
      <c r="P151">
        <v>109086</v>
      </c>
      <c r="Q151">
        <v>15059</v>
      </c>
      <c r="R151">
        <v>97653</v>
      </c>
    </row>
    <row r="152" spans="1:18">
      <c r="A152">
        <f t="shared" si="38"/>
        <v>1.430000000000001</v>
      </c>
      <c r="B152">
        <f t="shared" si="26"/>
        <v>0.1530924379435179</v>
      </c>
      <c r="C152" s="4">
        <f t="shared" si="27"/>
        <v>0.23071815577852409</v>
      </c>
      <c r="D152" s="3">
        <f t="shared" si="28"/>
        <v>0.92740275770562597</v>
      </c>
      <c r="G152">
        <f t="shared" si="29"/>
        <v>0.99982128515300173</v>
      </c>
      <c r="H152" s="1">
        <f t="shared" si="30"/>
        <v>0.23942005540131095</v>
      </c>
      <c r="I152">
        <f t="shared" si="31"/>
        <v>5.9052387974984334E-2</v>
      </c>
      <c r="J152">
        <f t="shared" si="32"/>
        <v>0.19906638149189831</v>
      </c>
      <c r="K152">
        <f t="shared" si="33"/>
        <v>3.7022702488206778E-2</v>
      </c>
      <c r="L152">
        <f t="shared" si="34"/>
        <v>7253651</v>
      </c>
      <c r="M152">
        <f t="shared" si="35"/>
        <v>6905709</v>
      </c>
      <c r="N152">
        <f t="shared" si="36"/>
        <v>874646</v>
      </c>
      <c r="O152">
        <f t="shared" si="37"/>
        <v>6031063</v>
      </c>
      <c r="P152">
        <v>106306</v>
      </c>
      <c r="Q152">
        <v>14727</v>
      </c>
      <c r="R152">
        <v>96115</v>
      </c>
    </row>
    <row r="153" spans="1:18">
      <c r="A153">
        <f t="shared" si="38"/>
        <v>1.4400000000000011</v>
      </c>
      <c r="B153">
        <f t="shared" si="26"/>
        <v>0.1506437646453741</v>
      </c>
      <c r="C153" s="4">
        <f t="shared" si="27"/>
        <v>0.22745425799088584</v>
      </c>
      <c r="D153" s="3">
        <f t="shared" si="28"/>
        <v>0.9269076411099052</v>
      </c>
      <c r="G153">
        <f t="shared" si="29"/>
        <v>0.99982003564641575</v>
      </c>
      <c r="H153" s="1">
        <f t="shared" si="30"/>
        <v>0.23591509269177202</v>
      </c>
      <c r="I153">
        <f t="shared" si="31"/>
        <v>5.8072396742580711E-2</v>
      </c>
      <c r="J153">
        <f t="shared" si="32"/>
        <v>0.19589970446658242</v>
      </c>
      <c r="K153">
        <f t="shared" si="33"/>
        <v>3.652280916200739E-2</v>
      </c>
      <c r="L153">
        <f t="shared" si="34"/>
        <v>7147462</v>
      </c>
      <c r="M153">
        <f t="shared" si="35"/>
        <v>6795254</v>
      </c>
      <c r="N153">
        <f t="shared" si="36"/>
        <v>860131</v>
      </c>
      <c r="O153">
        <f t="shared" si="37"/>
        <v>5935123</v>
      </c>
      <c r="P153">
        <v>106189</v>
      </c>
      <c r="Q153">
        <v>14515</v>
      </c>
      <c r="R153">
        <v>95940</v>
      </c>
    </row>
    <row r="154" spans="1:18">
      <c r="A154">
        <f t="shared" si="38"/>
        <v>1.4500000000000011</v>
      </c>
      <c r="B154">
        <f t="shared" si="26"/>
        <v>0.14822546283261764</v>
      </c>
      <c r="C154" s="4">
        <f t="shared" si="27"/>
        <v>0.2242331735397225</v>
      </c>
      <c r="D154" s="3">
        <f t="shared" si="28"/>
        <v>0.92641271259264046</v>
      </c>
      <c r="G154">
        <f t="shared" si="29"/>
        <v>0.99981878614326902</v>
      </c>
      <c r="H154" s="1">
        <f t="shared" si="30"/>
        <v>0.23240019492515965</v>
      </c>
      <c r="I154">
        <f t="shared" si="31"/>
        <v>5.7123462759016613E-2</v>
      </c>
      <c r="J154">
        <f t="shared" si="32"/>
        <v>0.19276306367321397</v>
      </c>
      <c r="K154">
        <f t="shared" si="33"/>
        <v>3.5774399984762832E-2</v>
      </c>
      <c r="L154">
        <f t="shared" si="34"/>
        <v>7040972</v>
      </c>
      <c r="M154">
        <f t="shared" si="35"/>
        <v>6686169</v>
      </c>
      <c r="N154">
        <f t="shared" si="36"/>
        <v>846076</v>
      </c>
      <c r="O154">
        <f t="shared" si="37"/>
        <v>5840093</v>
      </c>
      <c r="P154">
        <v>106490</v>
      </c>
      <c r="Q154">
        <v>14055</v>
      </c>
      <c r="R154">
        <v>95030</v>
      </c>
    </row>
    <row r="155" spans="1:18">
      <c r="A155">
        <f t="shared" si="38"/>
        <v>1.4600000000000011</v>
      </c>
      <c r="B155">
        <f t="shared" si="26"/>
        <v>0.1458768824224474</v>
      </c>
      <c r="C155" s="4">
        <f t="shared" si="27"/>
        <v>0.22105447329440178</v>
      </c>
      <c r="D155" s="3">
        <f t="shared" si="28"/>
        <v>0.92591797245543095</v>
      </c>
      <c r="G155">
        <f t="shared" si="29"/>
        <v>0.99981753664356177</v>
      </c>
      <c r="H155" s="1">
        <f t="shared" si="30"/>
        <v>0.22904911007633952</v>
      </c>
      <c r="I155">
        <f t="shared" si="31"/>
        <v>5.6189449758047155E-2</v>
      </c>
      <c r="J155">
        <f t="shared" si="32"/>
        <v>0.18972293490425687</v>
      </c>
      <c r="K155">
        <f t="shared" si="33"/>
        <v>3.5527278403771588E-2</v>
      </c>
      <c r="L155">
        <f t="shared" si="34"/>
        <v>6939445</v>
      </c>
      <c r="M155">
        <f t="shared" si="35"/>
        <v>6580229</v>
      </c>
      <c r="N155">
        <f t="shared" si="36"/>
        <v>832242</v>
      </c>
      <c r="O155">
        <f t="shared" si="37"/>
        <v>5747987</v>
      </c>
      <c r="P155">
        <v>101527</v>
      </c>
      <c r="Q155">
        <v>13834</v>
      </c>
      <c r="R155">
        <v>92106</v>
      </c>
    </row>
    <row r="156" spans="1:18">
      <c r="A156">
        <f t="shared" si="38"/>
        <v>1.4700000000000011</v>
      </c>
      <c r="B156">
        <f t="shared" si="26"/>
        <v>0.14355920555288296</v>
      </c>
      <c r="C156" s="4">
        <f t="shared" si="27"/>
        <v>0.21791772763039466</v>
      </c>
      <c r="D156" s="3">
        <f t="shared" si="28"/>
        <v>0.92542342100040598</v>
      </c>
      <c r="G156">
        <f t="shared" si="29"/>
        <v>0.99981628714729387</v>
      </c>
      <c r="H156" s="1">
        <f t="shared" si="30"/>
        <v>0.22573565301842877</v>
      </c>
      <c r="I156">
        <f t="shared" si="31"/>
        <v>5.5265226542037978E-2</v>
      </c>
      <c r="J156">
        <f t="shared" si="32"/>
        <v>0.18672403168881882</v>
      </c>
      <c r="K156">
        <f t="shared" si="33"/>
        <v>3.5247042390370936E-2</v>
      </c>
      <c r="L156">
        <f t="shared" si="34"/>
        <v>6839058</v>
      </c>
      <c r="M156">
        <f t="shared" si="35"/>
        <v>6475683</v>
      </c>
      <c r="N156">
        <f t="shared" si="36"/>
        <v>818553</v>
      </c>
      <c r="O156">
        <f t="shared" si="37"/>
        <v>5657130</v>
      </c>
      <c r="P156">
        <v>100387</v>
      </c>
      <c r="Q156">
        <v>13689</v>
      </c>
      <c r="R156">
        <v>90857</v>
      </c>
    </row>
    <row r="157" spans="1:18">
      <c r="A157">
        <f t="shared" si="38"/>
        <v>1.4800000000000011</v>
      </c>
      <c r="B157">
        <f t="shared" si="26"/>
        <v>0.14127167847903149</v>
      </c>
      <c r="C157" s="4">
        <f t="shared" si="27"/>
        <v>0.21482250664560443</v>
      </c>
      <c r="D157" s="3">
        <f t="shared" si="28"/>
        <v>0.92492905853022556</v>
      </c>
      <c r="G157">
        <f t="shared" si="29"/>
        <v>0.99981503765446533</v>
      </c>
      <c r="H157" s="1">
        <f t="shared" si="30"/>
        <v>0.22246286038016744</v>
      </c>
      <c r="I157">
        <f t="shared" si="31"/>
        <v>5.4356531950448567E-2</v>
      </c>
      <c r="J157">
        <f t="shared" si="32"/>
        <v>0.18376242621195288</v>
      </c>
      <c r="K157">
        <f t="shared" si="33"/>
        <v>3.4948031346327652E-2</v>
      </c>
      <c r="L157">
        <f t="shared" si="34"/>
        <v>6739903</v>
      </c>
      <c r="M157">
        <f t="shared" si="35"/>
        <v>6372497</v>
      </c>
      <c r="N157">
        <f t="shared" si="36"/>
        <v>805094</v>
      </c>
      <c r="O157">
        <f t="shared" si="37"/>
        <v>5567403</v>
      </c>
      <c r="P157">
        <v>99155</v>
      </c>
      <c r="Q157">
        <v>13459</v>
      </c>
      <c r="R157">
        <v>89727</v>
      </c>
    </row>
    <row r="158" spans="1:18">
      <c r="A158">
        <f t="shared" si="38"/>
        <v>1.4900000000000011</v>
      </c>
      <c r="B158">
        <f t="shared" si="26"/>
        <v>0.13899512504406084</v>
      </c>
      <c r="C158" s="4">
        <f t="shared" si="27"/>
        <v>0.21176838036762419</v>
      </c>
      <c r="D158" s="3">
        <f t="shared" si="28"/>
        <v>0.92443488534808149</v>
      </c>
      <c r="G158">
        <f t="shared" si="29"/>
        <v>0.99981378816507627</v>
      </c>
      <c r="H158" s="1">
        <f t="shared" si="30"/>
        <v>0.21917125384645142</v>
      </c>
      <c r="I158">
        <f t="shared" si="31"/>
        <v>5.3466674255437906E-2</v>
      </c>
      <c r="J158">
        <f t="shared" si="32"/>
        <v>0.18080795021431842</v>
      </c>
      <c r="K158">
        <f t="shared" si="33"/>
        <v>3.4360273289206912E-2</v>
      </c>
      <c r="L158">
        <f t="shared" si="34"/>
        <v>6640178</v>
      </c>
      <c r="M158">
        <f t="shared" si="35"/>
        <v>6269806</v>
      </c>
      <c r="N158">
        <f t="shared" si="36"/>
        <v>791914</v>
      </c>
      <c r="O158">
        <f t="shared" si="37"/>
        <v>5477892</v>
      </c>
      <c r="P158">
        <v>99725</v>
      </c>
      <c r="Q158">
        <v>13180</v>
      </c>
      <c r="R158">
        <v>89511</v>
      </c>
    </row>
    <row r="159" spans="1:18">
      <c r="A159">
        <f t="shared" si="38"/>
        <v>1.5000000000000011</v>
      </c>
      <c r="B159">
        <f t="shared" si="26"/>
        <v>0.13676109168863243</v>
      </c>
      <c r="C159" s="4">
        <f t="shared" si="27"/>
        <v>0.20875491895220472</v>
      </c>
      <c r="D159" s="3">
        <f t="shared" si="28"/>
        <v>0.92394090175769805</v>
      </c>
      <c r="G159">
        <f t="shared" si="29"/>
        <v>0.99981253867912656</v>
      </c>
      <c r="H159" s="1">
        <f t="shared" si="30"/>
        <v>0.21593331642503244</v>
      </c>
      <c r="I159">
        <f t="shared" si="31"/>
        <v>5.2590927353921721E-2</v>
      </c>
      <c r="J159">
        <f t="shared" si="32"/>
        <v>0.17790988292041821</v>
      </c>
      <c r="K159">
        <f t="shared" si="33"/>
        <v>3.3808712469538996E-2</v>
      </c>
      <c r="L159">
        <f t="shared" si="34"/>
        <v>6542079</v>
      </c>
      <c r="M159">
        <f t="shared" si="35"/>
        <v>6169033</v>
      </c>
      <c r="N159">
        <f t="shared" si="36"/>
        <v>778943</v>
      </c>
      <c r="O159">
        <f t="shared" si="37"/>
        <v>5390090</v>
      </c>
      <c r="P159">
        <v>98099</v>
      </c>
      <c r="Q159">
        <v>12971</v>
      </c>
      <c r="R159">
        <v>87802</v>
      </c>
    </row>
    <row r="160" spans="1:18">
      <c r="A160">
        <f t="shared" si="38"/>
        <v>1.5100000000000011</v>
      </c>
      <c r="B160">
        <f t="shared" si="26"/>
        <v>0.13456738368497009</v>
      </c>
      <c r="C160" s="4">
        <f t="shared" si="27"/>
        <v>0.20578169287320833</v>
      </c>
      <c r="D160" s="3">
        <f t="shared" si="28"/>
        <v>0.92344710806333263</v>
      </c>
      <c r="G160">
        <f t="shared" si="29"/>
        <v>0.99981128919661633</v>
      </c>
      <c r="H160" s="1">
        <f t="shared" si="30"/>
        <v>0.21276812606603823</v>
      </c>
      <c r="I160">
        <f t="shared" si="31"/>
        <v>5.1731114171375388E-2</v>
      </c>
      <c r="J160">
        <f t="shared" si="32"/>
        <v>0.17506406546736725</v>
      </c>
      <c r="K160">
        <f t="shared" si="33"/>
        <v>3.3387099193919106E-2</v>
      </c>
      <c r="L160">
        <f t="shared" si="34"/>
        <v>6446184</v>
      </c>
      <c r="M160">
        <f t="shared" si="35"/>
        <v>6070079</v>
      </c>
      <c r="N160">
        <f t="shared" si="36"/>
        <v>766208</v>
      </c>
      <c r="O160">
        <f t="shared" si="37"/>
        <v>5303871</v>
      </c>
      <c r="P160">
        <v>95895</v>
      </c>
      <c r="Q160">
        <v>12735</v>
      </c>
      <c r="R160">
        <v>86219</v>
      </c>
    </row>
    <row r="161" spans="1:18">
      <c r="A161">
        <f t="shared" si="38"/>
        <v>1.5200000000000011</v>
      </c>
      <c r="B161">
        <f t="shared" si="26"/>
        <v>0.13235642822464258</v>
      </c>
      <c r="C161" s="4">
        <f t="shared" si="27"/>
        <v>0.20284827310431658</v>
      </c>
      <c r="D161" s="3">
        <f t="shared" si="28"/>
        <v>0.92295350456977676</v>
      </c>
      <c r="G161">
        <f t="shared" si="29"/>
        <v>0.99981003971754556</v>
      </c>
      <c r="H161" s="1">
        <f t="shared" si="30"/>
        <v>0.20956530791613465</v>
      </c>
      <c r="I161">
        <f t="shared" si="31"/>
        <v>5.0870355768212187E-2</v>
      </c>
      <c r="J161">
        <f t="shared" si="32"/>
        <v>0.17219303078221973</v>
      </c>
      <c r="K161">
        <f t="shared" si="33"/>
        <v>3.2577146629946221E-2</v>
      </c>
      <c r="L161">
        <f t="shared" si="34"/>
        <v>6349149</v>
      </c>
      <c r="M161">
        <f t="shared" si="35"/>
        <v>5970347</v>
      </c>
      <c r="N161">
        <f t="shared" si="36"/>
        <v>753459</v>
      </c>
      <c r="O161">
        <f t="shared" si="37"/>
        <v>5216888</v>
      </c>
      <c r="P161">
        <v>97035</v>
      </c>
      <c r="Q161">
        <v>12749</v>
      </c>
      <c r="R161">
        <v>86983</v>
      </c>
    </row>
    <row r="162" spans="1:18">
      <c r="A162">
        <f t="shared" si="38"/>
        <v>1.5300000000000011</v>
      </c>
      <c r="B162">
        <f t="shared" si="26"/>
        <v>0.13018927864396859</v>
      </c>
      <c r="C162" s="4">
        <f t="shared" si="27"/>
        <v>0.19995423129275344</v>
      </c>
      <c r="D162" s="3">
        <f t="shared" si="28"/>
        <v>0.92246009158235676</v>
      </c>
      <c r="G162">
        <f t="shared" si="29"/>
        <v>0.99980879024191416</v>
      </c>
      <c r="H162" s="1">
        <f t="shared" si="30"/>
        <v>0.20643513780815345</v>
      </c>
      <c r="I162">
        <f t="shared" si="31"/>
        <v>5.0009192270498916E-2</v>
      </c>
      <c r="J162">
        <f t="shared" si="32"/>
        <v>0.1693874156703907</v>
      </c>
      <c r="K162">
        <f t="shared" si="33"/>
        <v>3.1897763613445429E-2</v>
      </c>
      <c r="L162">
        <f t="shared" si="34"/>
        <v>6254315</v>
      </c>
      <c r="M162">
        <f t="shared" si="35"/>
        <v>5872591</v>
      </c>
      <c r="N162">
        <f t="shared" si="36"/>
        <v>740704</v>
      </c>
      <c r="O162">
        <f t="shared" si="37"/>
        <v>5131887</v>
      </c>
      <c r="P162">
        <v>94834</v>
      </c>
      <c r="Q162">
        <v>12755</v>
      </c>
      <c r="R162">
        <v>85001</v>
      </c>
    </row>
    <row r="163" spans="1:18">
      <c r="A163">
        <f t="shared" si="38"/>
        <v>1.5400000000000011</v>
      </c>
      <c r="B163">
        <f t="shared" si="26"/>
        <v>0.12806371804620456</v>
      </c>
      <c r="C163" s="4">
        <f t="shared" si="27"/>
        <v>0.19709913992527764</v>
      </c>
      <c r="D163" s="3">
        <f t="shared" si="28"/>
        <v>0.92196686940693462</v>
      </c>
      <c r="G163">
        <f t="shared" si="29"/>
        <v>0.99980754076972234</v>
      </c>
      <c r="H163" s="1">
        <f t="shared" si="30"/>
        <v>0.20339029036640094</v>
      </c>
      <c r="I163">
        <f t="shared" si="31"/>
        <v>4.9157008368645762E-2</v>
      </c>
      <c r="J163">
        <f t="shared" si="32"/>
        <v>0.16663933149513793</v>
      </c>
      <c r="K163">
        <f t="shared" si="33"/>
        <v>3.1419895327331984E-2</v>
      </c>
      <c r="L163">
        <f t="shared" si="34"/>
        <v>6162066</v>
      </c>
      <c r="M163">
        <f t="shared" si="35"/>
        <v>5776711</v>
      </c>
      <c r="N163">
        <f t="shared" si="36"/>
        <v>728082</v>
      </c>
      <c r="O163">
        <f t="shared" si="37"/>
        <v>5048629</v>
      </c>
      <c r="P163">
        <v>92249</v>
      </c>
      <c r="Q163">
        <v>12622</v>
      </c>
      <c r="R163">
        <v>83258</v>
      </c>
    </row>
    <row r="164" spans="1:18">
      <c r="A164">
        <f t="shared" si="38"/>
        <v>1.5500000000000012</v>
      </c>
      <c r="B164">
        <f t="shared" si="26"/>
        <v>0.12594937494596314</v>
      </c>
      <c r="C164" s="4">
        <f t="shared" si="27"/>
        <v>0.19428257248669273</v>
      </c>
      <c r="D164" s="3">
        <f t="shared" si="28"/>
        <v>0.92147383834990859</v>
      </c>
      <c r="G164">
        <f t="shared" si="29"/>
        <v>0.99980629130096998</v>
      </c>
      <c r="H164" s="1">
        <f t="shared" si="30"/>
        <v>0.20031306322036591</v>
      </c>
      <c r="I164">
        <f t="shared" si="31"/>
        <v>4.8328319950697293E-2</v>
      </c>
      <c r="J164">
        <f t="shared" si="32"/>
        <v>0.1638964624019156</v>
      </c>
      <c r="K164">
        <f t="shared" si="33"/>
        <v>3.0567800299914929E-2</v>
      </c>
      <c r="L164">
        <f t="shared" si="34"/>
        <v>6068836</v>
      </c>
      <c r="M164">
        <f t="shared" si="35"/>
        <v>5681337</v>
      </c>
      <c r="N164">
        <f t="shared" si="36"/>
        <v>715808</v>
      </c>
      <c r="O164">
        <f t="shared" si="37"/>
        <v>4965529</v>
      </c>
      <c r="P164">
        <v>93230</v>
      </c>
      <c r="Q164">
        <v>12274</v>
      </c>
      <c r="R164">
        <v>83100</v>
      </c>
    </row>
    <row r="165" spans="1:18">
      <c r="A165">
        <f t="shared" si="38"/>
        <v>1.5600000000000012</v>
      </c>
      <c r="B165">
        <f t="shared" si="26"/>
        <v>0.12389972089269997</v>
      </c>
      <c r="C165" s="4">
        <f t="shared" si="27"/>
        <v>0.19150410361111522</v>
      </c>
      <c r="D165" s="3">
        <f t="shared" si="28"/>
        <v>0.92098099871821459</v>
      </c>
      <c r="G165">
        <f t="shared" si="29"/>
        <v>0.9998050418356571</v>
      </c>
      <c r="H165" s="1">
        <f t="shared" si="30"/>
        <v>0.19734822434454699</v>
      </c>
      <c r="I165">
        <f t="shared" si="31"/>
        <v>4.7514755062618499E-2</v>
      </c>
      <c r="J165">
        <f t="shared" si="32"/>
        <v>0.16124251375799703</v>
      </c>
      <c r="K165">
        <f t="shared" si="33"/>
        <v>3.0060567404539766E-2</v>
      </c>
      <c r="L165">
        <f t="shared" si="34"/>
        <v>5979011</v>
      </c>
      <c r="M165">
        <f t="shared" si="35"/>
        <v>5588881</v>
      </c>
      <c r="N165">
        <f t="shared" si="36"/>
        <v>703758</v>
      </c>
      <c r="O165">
        <f t="shared" si="37"/>
        <v>4885123</v>
      </c>
      <c r="P165">
        <v>89825</v>
      </c>
      <c r="Q165">
        <v>12050</v>
      </c>
      <c r="R165">
        <v>80406</v>
      </c>
    </row>
    <row r="166" spans="1:18">
      <c r="A166">
        <f t="shared" si="38"/>
        <v>1.5700000000000012</v>
      </c>
      <c r="B166">
        <f t="shared" si="26"/>
        <v>0.12187811058324337</v>
      </c>
      <c r="C166" s="4">
        <f t="shared" si="27"/>
        <v>0.18876330922623688</v>
      </c>
      <c r="D166" s="3">
        <f t="shared" si="28"/>
        <v>0.92048835081932612</v>
      </c>
      <c r="G166">
        <f t="shared" si="29"/>
        <v>0.9998037923737837</v>
      </c>
      <c r="H166" s="1">
        <f t="shared" si="30"/>
        <v>0.19446415319184668</v>
      </c>
      <c r="I166">
        <f t="shared" si="31"/>
        <v>4.6680800415518982E-2</v>
      </c>
      <c r="J166">
        <f t="shared" si="32"/>
        <v>0.15864028684535497</v>
      </c>
      <c r="K166">
        <f t="shared" si="33"/>
        <v>2.9753945617058939E-2</v>
      </c>
      <c r="L166">
        <f t="shared" si="34"/>
        <v>5891633</v>
      </c>
      <c r="M166">
        <f t="shared" si="35"/>
        <v>5497690</v>
      </c>
      <c r="N166">
        <f t="shared" si="36"/>
        <v>691406</v>
      </c>
      <c r="O166">
        <f t="shared" si="37"/>
        <v>4806284</v>
      </c>
      <c r="P166">
        <v>87378</v>
      </c>
      <c r="Q166">
        <v>12352</v>
      </c>
      <c r="R166">
        <v>78839</v>
      </c>
    </row>
    <row r="167" spans="1:18">
      <c r="A167">
        <f t="shared" si="38"/>
        <v>1.5800000000000012</v>
      </c>
      <c r="B167">
        <f t="shared" si="26"/>
        <v>0.11985570219095905</v>
      </c>
      <c r="C167" s="4">
        <f t="shared" si="27"/>
        <v>0.18605976669080765</v>
      </c>
      <c r="D167" s="3">
        <f t="shared" si="28"/>
        <v>0.91999589496125578</v>
      </c>
      <c r="G167">
        <f t="shared" si="29"/>
        <v>0.99980254291534987</v>
      </c>
      <c r="H167" s="1">
        <f t="shared" si="30"/>
        <v>0.19150703791521442</v>
      </c>
      <c r="I167">
        <f t="shared" si="31"/>
        <v>4.5869531063223987E-2</v>
      </c>
      <c r="J167">
        <f t="shared" si="32"/>
        <v>0.15602578138514758</v>
      </c>
      <c r="K167">
        <f t="shared" si="33"/>
        <v>2.88566110672317E-2</v>
      </c>
      <c r="L167">
        <f t="shared" si="34"/>
        <v>5802042</v>
      </c>
      <c r="M167">
        <f t="shared" si="35"/>
        <v>5406463</v>
      </c>
      <c r="N167">
        <f t="shared" si="36"/>
        <v>679390</v>
      </c>
      <c r="O167">
        <f t="shared" si="37"/>
        <v>4727073</v>
      </c>
      <c r="P167">
        <v>89591</v>
      </c>
      <c r="Q167">
        <v>12016</v>
      </c>
      <c r="R167">
        <v>79211</v>
      </c>
    </row>
    <row r="168" spans="1:18">
      <c r="A168">
        <f t="shared" si="38"/>
        <v>1.5900000000000012</v>
      </c>
      <c r="B168">
        <f t="shared" si="26"/>
        <v>0.11788709788264191</v>
      </c>
      <c r="C168" s="4">
        <f t="shared" si="27"/>
        <v>0.18339305492556335</v>
      </c>
      <c r="D168" s="3">
        <f t="shared" si="28"/>
        <v>0.91950363145255587</v>
      </c>
      <c r="G168">
        <f t="shared" si="29"/>
        <v>0.99980129346035551</v>
      </c>
      <c r="H168" s="1">
        <f t="shared" si="30"/>
        <v>0.18864263883565621</v>
      </c>
      <c r="I168">
        <f t="shared" si="31"/>
        <v>4.5076625997199311E-2</v>
      </c>
      <c r="J168">
        <f t="shared" si="32"/>
        <v>0.15348240568301352</v>
      </c>
      <c r="K168">
        <f t="shared" si="33"/>
        <v>2.8222734778371512E-2</v>
      </c>
      <c r="L168">
        <f t="shared" si="34"/>
        <v>5715260</v>
      </c>
      <c r="M168">
        <f t="shared" si="35"/>
        <v>5317663</v>
      </c>
      <c r="N168">
        <f t="shared" si="36"/>
        <v>667646</v>
      </c>
      <c r="O168">
        <f t="shared" si="37"/>
        <v>4650017</v>
      </c>
      <c r="P168">
        <v>86782</v>
      </c>
      <c r="Q168">
        <v>11744</v>
      </c>
      <c r="R168">
        <v>77056</v>
      </c>
    </row>
    <row r="169" spans="1:18">
      <c r="A169">
        <f t="shared" si="38"/>
        <v>1.6000000000000012</v>
      </c>
      <c r="B169">
        <f t="shared" si="26"/>
        <v>0.11595090460471623</v>
      </c>
      <c r="C169" s="4">
        <f t="shared" si="27"/>
        <v>0.18076275453781351</v>
      </c>
      <c r="D169" s="3">
        <f t="shared" si="28"/>
        <v>0.91901156060231903</v>
      </c>
      <c r="G169">
        <f t="shared" si="29"/>
        <v>0.99980004400880074</v>
      </c>
      <c r="H169" s="1">
        <f t="shared" si="30"/>
        <v>0.18587145105568398</v>
      </c>
      <c r="I169">
        <f t="shared" si="31"/>
        <v>4.4284261057241411E-2</v>
      </c>
      <c r="J169">
        <f t="shared" si="32"/>
        <v>0.15098702193829877</v>
      </c>
      <c r="K169">
        <f t="shared" si="33"/>
        <v>2.7869888346949544E-2</v>
      </c>
      <c r="L169">
        <f t="shared" si="34"/>
        <v>5631302</v>
      </c>
      <c r="M169">
        <f t="shared" si="35"/>
        <v>5230325</v>
      </c>
      <c r="N169">
        <f t="shared" si="36"/>
        <v>655910</v>
      </c>
      <c r="O169">
        <f t="shared" si="37"/>
        <v>4574415</v>
      </c>
      <c r="P169">
        <v>83958</v>
      </c>
      <c r="Q169">
        <v>11736</v>
      </c>
      <c r="R169">
        <v>75602</v>
      </c>
    </row>
    <row r="170" spans="1:18">
      <c r="A170">
        <f t="shared" si="38"/>
        <v>1.6100000000000012</v>
      </c>
      <c r="B170">
        <f t="shared" si="26"/>
        <v>0.11403619305623602</v>
      </c>
      <c r="C170" s="4">
        <f t="shared" si="27"/>
        <v>0.17816844793990025</v>
      </c>
      <c r="D170" s="3">
        <f t="shared" si="28"/>
        <v>0.91851968272017914</v>
      </c>
      <c r="G170">
        <f t="shared" si="29"/>
        <v>0.99979879456068554</v>
      </c>
      <c r="H170" s="1">
        <f t="shared" si="30"/>
        <v>0.18308567425502587</v>
      </c>
      <c r="I170">
        <f t="shared" si="31"/>
        <v>4.3504589079852711E-2</v>
      </c>
      <c r="J170">
        <f t="shared" si="32"/>
        <v>0.14851741654210157</v>
      </c>
      <c r="K170">
        <f t="shared" si="33"/>
        <v>2.7224769075453837E-2</v>
      </c>
      <c r="L170">
        <f t="shared" si="34"/>
        <v>5546902</v>
      </c>
      <c r="M170">
        <f t="shared" si="35"/>
        <v>5143956</v>
      </c>
      <c r="N170">
        <f t="shared" si="36"/>
        <v>644362</v>
      </c>
      <c r="O170">
        <f t="shared" si="37"/>
        <v>4499594</v>
      </c>
      <c r="P170">
        <v>84400</v>
      </c>
      <c r="Q170">
        <v>11548</v>
      </c>
      <c r="R170">
        <v>74821</v>
      </c>
    </row>
    <row r="171" spans="1:18">
      <c r="A171">
        <f t="shared" si="38"/>
        <v>1.6200000000000012</v>
      </c>
      <c r="B171">
        <f t="shared" si="26"/>
        <v>0.11215757258674162</v>
      </c>
      <c r="C171" s="4">
        <f t="shared" si="27"/>
        <v>0.17560971946173112</v>
      </c>
      <c r="D171" s="3">
        <f t="shared" si="28"/>
        <v>0.91802799811631219</v>
      </c>
      <c r="G171">
        <f t="shared" si="29"/>
        <v>0.99979754511600993</v>
      </c>
      <c r="H171" s="1">
        <f t="shared" si="30"/>
        <v>0.18033452162337116</v>
      </c>
      <c r="I171">
        <f t="shared" si="31"/>
        <v>4.2735989686832884E-2</v>
      </c>
      <c r="J171">
        <f t="shared" si="32"/>
        <v>0.14609613317180661</v>
      </c>
      <c r="K171">
        <f t="shared" si="33"/>
        <v>2.6549549886254898E-2</v>
      </c>
      <c r="L171">
        <f t="shared" si="34"/>
        <v>5463551</v>
      </c>
      <c r="M171">
        <f t="shared" si="35"/>
        <v>5059215</v>
      </c>
      <c r="N171">
        <f t="shared" si="36"/>
        <v>632978</v>
      </c>
      <c r="O171">
        <f t="shared" si="37"/>
        <v>4426237</v>
      </c>
      <c r="P171">
        <v>83351</v>
      </c>
      <c r="Q171">
        <v>11384</v>
      </c>
      <c r="R171">
        <v>73357</v>
      </c>
    </row>
    <row r="172" spans="1:18">
      <c r="A172">
        <f t="shared" si="38"/>
        <v>1.6300000000000012</v>
      </c>
      <c r="B172">
        <f t="shared" si="26"/>
        <v>0.11031400125476355</v>
      </c>
      <c r="C172" s="4">
        <f t="shared" si="27"/>
        <v>0.17308615545758849</v>
      </c>
      <c r="D172" s="3">
        <f t="shared" si="28"/>
        <v>0.91753650710143697</v>
      </c>
      <c r="G172">
        <f t="shared" si="29"/>
        <v>0.9997962956747739</v>
      </c>
      <c r="H172" s="1">
        <f t="shared" si="30"/>
        <v>0.17765591801313646</v>
      </c>
      <c r="I172">
        <f t="shared" si="31"/>
        <v>4.1972386459930712E-2</v>
      </c>
      <c r="J172">
        <f t="shared" si="32"/>
        <v>0.14372459112189057</v>
      </c>
      <c r="K172">
        <f t="shared" si="33"/>
        <v>2.6059155721516927E-2</v>
      </c>
      <c r="L172">
        <f t="shared" si="34"/>
        <v>5382398</v>
      </c>
      <c r="M172">
        <f t="shared" si="35"/>
        <v>4976055</v>
      </c>
      <c r="N172">
        <f t="shared" si="36"/>
        <v>621668</v>
      </c>
      <c r="O172">
        <f t="shared" si="37"/>
        <v>4354387</v>
      </c>
      <c r="P172">
        <v>81153</v>
      </c>
      <c r="Q172">
        <v>11310</v>
      </c>
      <c r="R172">
        <v>71850</v>
      </c>
    </row>
    <row r="173" spans="1:18">
      <c r="A173">
        <f t="shared" si="38"/>
        <v>1.6400000000000012</v>
      </c>
      <c r="B173">
        <f t="shared" si="26"/>
        <v>0.10850751860530591</v>
      </c>
      <c r="C173" s="4">
        <f t="shared" si="27"/>
        <v>0.17059734440740404</v>
      </c>
      <c r="D173" s="3">
        <f t="shared" si="28"/>
        <v>0.91704520998681582</v>
      </c>
      <c r="G173">
        <f t="shared" si="29"/>
        <v>0.99979504623697746</v>
      </c>
      <c r="H173" s="1">
        <f t="shared" si="30"/>
        <v>0.17502349096385106</v>
      </c>
      <c r="I173">
        <f t="shared" si="31"/>
        <v>4.1230658338732906E-2</v>
      </c>
      <c r="J173">
        <f t="shared" si="32"/>
        <v>0.14139757531032296</v>
      </c>
      <c r="K173">
        <f t="shared" si="33"/>
        <v>2.5614130251062118E-2</v>
      </c>
      <c r="L173">
        <f t="shared" si="34"/>
        <v>5302644</v>
      </c>
      <c r="M173">
        <f t="shared" si="35"/>
        <v>4894568</v>
      </c>
      <c r="N173">
        <f t="shared" si="36"/>
        <v>610682</v>
      </c>
      <c r="O173">
        <f t="shared" si="37"/>
        <v>4283886</v>
      </c>
      <c r="P173">
        <v>79754</v>
      </c>
      <c r="Q173">
        <v>10986</v>
      </c>
      <c r="R173">
        <v>70501</v>
      </c>
    </row>
    <row r="174" spans="1:18">
      <c r="A174">
        <f t="shared" si="38"/>
        <v>1.6500000000000012</v>
      </c>
      <c r="B174">
        <f t="shared" si="26"/>
        <v>0.10670688856325139</v>
      </c>
      <c r="C174" s="4">
        <f t="shared" si="27"/>
        <v>0.16814287701269048</v>
      </c>
      <c r="D174" s="3">
        <f t="shared" si="28"/>
        <v>0.91655410708425589</v>
      </c>
      <c r="G174">
        <f t="shared" si="29"/>
        <v>0.9997937968026207</v>
      </c>
      <c r="H174" s="1">
        <f t="shared" si="30"/>
        <v>0.1723602685383214</v>
      </c>
      <c r="I174">
        <f t="shared" si="31"/>
        <v>4.0502298337687759E-2</v>
      </c>
      <c r="J174">
        <f t="shared" si="32"/>
        <v>0.13907273795074276</v>
      </c>
      <c r="K174">
        <f t="shared" si="33"/>
        <v>2.4772794377498977E-2</v>
      </c>
      <c r="L174">
        <f t="shared" si="34"/>
        <v>5221957</v>
      </c>
      <c r="M174">
        <f t="shared" si="35"/>
        <v>4813345</v>
      </c>
      <c r="N174">
        <f t="shared" si="36"/>
        <v>599894</v>
      </c>
      <c r="O174">
        <f t="shared" si="37"/>
        <v>4213451</v>
      </c>
      <c r="P174">
        <v>80687</v>
      </c>
      <c r="Q174">
        <v>10788</v>
      </c>
      <c r="R174">
        <v>70435</v>
      </c>
    </row>
    <row r="175" spans="1:18">
      <c r="A175">
        <f t="shared" si="38"/>
        <v>1.6600000000000013</v>
      </c>
      <c r="B175">
        <f t="shared" si="26"/>
        <v>0.10494356889339165</v>
      </c>
      <c r="C175" s="4">
        <f t="shared" si="27"/>
        <v>0.16572234628731133</v>
      </c>
      <c r="D175" s="3">
        <f t="shared" si="28"/>
        <v>0.91606319870610919</v>
      </c>
      <c r="G175">
        <f t="shared" si="29"/>
        <v>0.99979254737170353</v>
      </c>
      <c r="H175" s="1">
        <f t="shared" si="30"/>
        <v>0.16976177251452268</v>
      </c>
      <c r="I175">
        <f t="shared" si="31"/>
        <v>3.9771845348133869E-2</v>
      </c>
      <c r="J175">
        <f t="shared" si="32"/>
        <v>0.13680447432913828</v>
      </c>
      <c r="K175">
        <f t="shared" si="33"/>
        <v>2.4082340856742167E-2</v>
      </c>
      <c r="L175">
        <f t="shared" si="34"/>
        <v>5143231</v>
      </c>
      <c r="M175">
        <f t="shared" si="35"/>
        <v>4733805</v>
      </c>
      <c r="N175">
        <f t="shared" si="36"/>
        <v>589075</v>
      </c>
      <c r="O175">
        <f t="shared" si="37"/>
        <v>4144730</v>
      </c>
      <c r="P175">
        <v>78726</v>
      </c>
      <c r="Q175">
        <v>10819</v>
      </c>
      <c r="R175">
        <v>68721</v>
      </c>
    </row>
    <row r="176" spans="1:18">
      <c r="A176">
        <f t="shared" si="38"/>
        <v>1.6700000000000013</v>
      </c>
      <c r="B176">
        <f t="shared" si="26"/>
        <v>0.10321068721582155</v>
      </c>
      <c r="C176" s="4">
        <f t="shared" si="27"/>
        <v>0.1633353476432661</v>
      </c>
      <c r="D176" s="3">
        <f t="shared" si="28"/>
        <v>0.91557248516527401</v>
      </c>
      <c r="G176">
        <f t="shared" si="29"/>
        <v>0.99979129794422594</v>
      </c>
      <c r="H176" s="1">
        <f t="shared" si="30"/>
        <v>0.16722569241406571</v>
      </c>
      <c r="I176">
        <f t="shared" si="31"/>
        <v>3.9050642017473484E-2</v>
      </c>
      <c r="J176">
        <f t="shared" si="32"/>
        <v>0.13457700717202506</v>
      </c>
      <c r="K176">
        <f t="shared" si="33"/>
        <v>2.3538916738928703E-2</v>
      </c>
      <c r="L176">
        <f t="shared" si="34"/>
        <v>5066396</v>
      </c>
      <c r="M176">
        <f t="shared" si="35"/>
        <v>4655638</v>
      </c>
      <c r="N176">
        <f t="shared" si="36"/>
        <v>578393</v>
      </c>
      <c r="O176">
        <f t="shared" si="37"/>
        <v>4077245</v>
      </c>
      <c r="P176">
        <v>76835</v>
      </c>
      <c r="Q176">
        <v>10682</v>
      </c>
      <c r="R176">
        <v>67485</v>
      </c>
    </row>
    <row r="177" spans="1:18">
      <c r="A177">
        <f t="shared" si="38"/>
        <v>1.6800000000000013</v>
      </c>
      <c r="B177">
        <f t="shared" si="26"/>
        <v>0.1015078888270621</v>
      </c>
      <c r="C177" s="4">
        <f t="shared" si="27"/>
        <v>0.16098147897166434</v>
      </c>
      <c r="D177" s="3">
        <f t="shared" si="28"/>
        <v>0.91508196677519527</v>
      </c>
      <c r="G177">
        <f t="shared" si="29"/>
        <v>0.99979004852018805</v>
      </c>
      <c r="H177" s="1">
        <f t="shared" si="30"/>
        <v>0.16473582188139219</v>
      </c>
      <c r="I177">
        <f t="shared" si="31"/>
        <v>3.8342739291207413E-2</v>
      </c>
      <c r="J177">
        <f t="shared" si="32"/>
        <v>0.13238782795893275</v>
      </c>
      <c r="K177">
        <f t="shared" si="33"/>
        <v>2.3053790372259329E-2</v>
      </c>
      <c r="L177">
        <f t="shared" si="34"/>
        <v>4990961</v>
      </c>
      <c r="M177">
        <f t="shared" si="35"/>
        <v>4578828</v>
      </c>
      <c r="N177">
        <f t="shared" si="36"/>
        <v>567908</v>
      </c>
      <c r="O177">
        <f t="shared" si="37"/>
        <v>4010920</v>
      </c>
      <c r="P177">
        <v>75435</v>
      </c>
      <c r="Q177">
        <v>10485</v>
      </c>
      <c r="R177">
        <v>66325</v>
      </c>
    </row>
    <row r="178" spans="1:18">
      <c r="A178">
        <f t="shared" si="38"/>
        <v>1.6900000000000013</v>
      </c>
      <c r="B178">
        <f t="shared" si="26"/>
        <v>9.9814711770169887E-2</v>
      </c>
      <c r="C178" s="4">
        <f t="shared" si="27"/>
        <v>0.15866034071905533</v>
      </c>
      <c r="D178" s="3">
        <f t="shared" si="28"/>
        <v>0.91459164384986591</v>
      </c>
      <c r="G178">
        <f t="shared" si="29"/>
        <v>0.99978879909958984</v>
      </c>
      <c r="H178" s="1">
        <f t="shared" si="30"/>
        <v>0.1622157831023229</v>
      </c>
      <c r="I178">
        <f t="shared" si="31"/>
        <v>3.7652390662111512E-2</v>
      </c>
      <c r="J178">
        <f t="shared" si="32"/>
        <v>0.13020439193744357</v>
      </c>
      <c r="K178">
        <f t="shared" si="33"/>
        <v>2.2161748022722444E-2</v>
      </c>
      <c r="L178">
        <f t="shared" si="34"/>
        <v>4914612</v>
      </c>
      <c r="M178">
        <f t="shared" si="35"/>
        <v>4502452</v>
      </c>
      <c r="N178">
        <f t="shared" si="36"/>
        <v>557683</v>
      </c>
      <c r="O178">
        <f t="shared" si="37"/>
        <v>3944769</v>
      </c>
      <c r="P178">
        <v>76349</v>
      </c>
      <c r="Q178">
        <v>10225</v>
      </c>
      <c r="R178">
        <v>66151</v>
      </c>
    </row>
    <row r="179" spans="1:18">
      <c r="A179">
        <f t="shared" si="38"/>
        <v>1.7000000000000013</v>
      </c>
      <c r="B179">
        <f t="shared" si="26"/>
        <v>9.8149157246702923E-2</v>
      </c>
      <c r="C179" s="4">
        <f t="shared" si="27"/>
        <v>0.15637153595927727</v>
      </c>
      <c r="D179" s="3">
        <f t="shared" si="28"/>
        <v>0.91410151670382678</v>
      </c>
      <c r="G179">
        <f t="shared" si="29"/>
        <v>0.99978754968243122</v>
      </c>
      <c r="H179" s="1">
        <f t="shared" si="30"/>
        <v>0.15976951459753644</v>
      </c>
      <c r="I179">
        <f t="shared" si="31"/>
        <v>3.6944352904328751E-2</v>
      </c>
      <c r="J179">
        <f t="shared" si="32"/>
        <v>0.12807073024318158</v>
      </c>
      <c r="K179">
        <f t="shared" si="33"/>
        <v>2.1497426499353382E-2</v>
      </c>
      <c r="L179">
        <f t="shared" si="34"/>
        <v>4840498</v>
      </c>
      <c r="M179">
        <f t="shared" si="35"/>
        <v>4427322</v>
      </c>
      <c r="N179">
        <f t="shared" si="36"/>
        <v>547196</v>
      </c>
      <c r="O179">
        <f t="shared" si="37"/>
        <v>3880126</v>
      </c>
      <c r="P179">
        <v>74114</v>
      </c>
      <c r="Q179">
        <v>10487</v>
      </c>
      <c r="R179">
        <v>64643</v>
      </c>
    </row>
    <row r="180" spans="1:18">
      <c r="A180">
        <f t="shared" si="38"/>
        <v>1.7100000000000013</v>
      </c>
      <c r="B180">
        <f t="shared" si="26"/>
        <v>9.6534702193175947E-2</v>
      </c>
      <c r="C180" s="4">
        <f t="shared" si="27"/>
        <v>0.15411467046098226</v>
      </c>
      <c r="D180" s="3">
        <f t="shared" si="28"/>
        <v>0.91361158565216849</v>
      </c>
      <c r="G180">
        <f t="shared" si="29"/>
        <v>0.9997863002687124</v>
      </c>
      <c r="H180" s="1">
        <f t="shared" si="30"/>
        <v>0.15735780424808518</v>
      </c>
      <c r="I180">
        <f t="shared" si="31"/>
        <v>3.6274866644562011E-2</v>
      </c>
      <c r="J180">
        <f t="shared" si="32"/>
        <v>0.1259943024238612</v>
      </c>
      <c r="K180">
        <f t="shared" si="33"/>
        <v>2.0825281588549665E-2</v>
      </c>
      <c r="L180">
        <f t="shared" si="34"/>
        <v>4767431</v>
      </c>
      <c r="M180">
        <f t="shared" si="35"/>
        <v>4354497</v>
      </c>
      <c r="N180">
        <f t="shared" si="36"/>
        <v>537280</v>
      </c>
      <c r="O180">
        <f t="shared" si="37"/>
        <v>3817217</v>
      </c>
      <c r="P180">
        <v>73067</v>
      </c>
      <c r="Q180">
        <v>9916</v>
      </c>
      <c r="R180">
        <v>62909</v>
      </c>
    </row>
    <row r="181" spans="1:18">
      <c r="A181">
        <f t="shared" si="38"/>
        <v>1.7200000000000013</v>
      </c>
      <c r="B181">
        <f t="shared" si="26"/>
        <v>9.4943258527847546E-2</v>
      </c>
      <c r="C181" s="4">
        <f t="shared" si="27"/>
        <v>0.15188935275099244</v>
      </c>
      <c r="D181" s="3">
        <f t="shared" si="28"/>
        <v>0.91312185101053145</v>
      </c>
      <c r="G181">
        <f t="shared" si="29"/>
        <v>0.99978505085843328</v>
      </c>
      <c r="H181" s="1">
        <f t="shared" si="30"/>
        <v>0.1549920724185784</v>
      </c>
      <c r="I181">
        <f t="shared" si="31"/>
        <v>3.5611929413354899E-2</v>
      </c>
      <c r="J181">
        <f t="shared" si="32"/>
        <v>0.12394893404878538</v>
      </c>
      <c r="K181">
        <f t="shared" si="33"/>
        <v>2.0221656584813556E-2</v>
      </c>
      <c r="L181">
        <f t="shared" si="34"/>
        <v>4695757</v>
      </c>
      <c r="M181">
        <f t="shared" si="35"/>
        <v>4282710</v>
      </c>
      <c r="N181">
        <f t="shared" si="36"/>
        <v>527461</v>
      </c>
      <c r="O181">
        <f t="shared" si="37"/>
        <v>3755249</v>
      </c>
      <c r="P181">
        <v>71674</v>
      </c>
      <c r="Q181">
        <v>9819</v>
      </c>
      <c r="R181">
        <v>61968</v>
      </c>
    </row>
    <row r="182" spans="1:18">
      <c r="A182">
        <f t="shared" si="38"/>
        <v>1.7300000000000013</v>
      </c>
      <c r="B182">
        <f t="shared" si="26"/>
        <v>9.33494427830035E-2</v>
      </c>
      <c r="C182" s="4">
        <f t="shared" si="27"/>
        <v>0.14969519417363514</v>
      </c>
      <c r="D182" s="3">
        <f t="shared" si="28"/>
        <v>0.91263231309510695</v>
      </c>
      <c r="G182">
        <f t="shared" si="29"/>
        <v>0.99978380145159385</v>
      </c>
      <c r="H182" s="1">
        <f t="shared" si="30"/>
        <v>0.15261690063451017</v>
      </c>
      <c r="I182">
        <f t="shared" si="31"/>
        <v>3.495810680952461E-2</v>
      </c>
      <c r="J182">
        <f t="shared" si="32"/>
        <v>0.12189557801642242</v>
      </c>
      <c r="K182">
        <f t="shared" si="33"/>
        <v>1.9329676065264787E-2</v>
      </c>
      <c r="L182">
        <f t="shared" si="34"/>
        <v>4623797</v>
      </c>
      <c r="M182">
        <f t="shared" si="35"/>
        <v>4210816</v>
      </c>
      <c r="N182">
        <f t="shared" si="36"/>
        <v>517777</v>
      </c>
      <c r="O182">
        <f t="shared" si="37"/>
        <v>3693039</v>
      </c>
      <c r="P182">
        <v>71960</v>
      </c>
      <c r="Q182">
        <v>9684</v>
      </c>
      <c r="R182">
        <v>62210</v>
      </c>
    </row>
    <row r="183" spans="1:18">
      <c r="A183">
        <f t="shared" si="38"/>
        <v>1.7400000000000013</v>
      </c>
      <c r="B183">
        <f t="shared" si="26"/>
        <v>9.1795021293293227E-2</v>
      </c>
      <c r="C183" s="4">
        <f t="shared" si="27"/>
        <v>0.14753180894620208</v>
      </c>
      <c r="D183" s="3">
        <f t="shared" si="28"/>
        <v>0.91214297222263785</v>
      </c>
      <c r="G183">
        <f t="shared" si="29"/>
        <v>0.99978255204819411</v>
      </c>
      <c r="H183" s="1">
        <f t="shared" si="30"/>
        <v>0.15028519885099251</v>
      </c>
      <c r="I183">
        <f t="shared" si="31"/>
        <v>3.4306849804511499E-2</v>
      </c>
      <c r="J183">
        <f t="shared" si="32"/>
        <v>0.11989962089324255</v>
      </c>
      <c r="K183">
        <f t="shared" si="33"/>
        <v>1.8491008135264261E-2</v>
      </c>
      <c r="L183">
        <f t="shared" si="34"/>
        <v>4553154</v>
      </c>
      <c r="M183">
        <f t="shared" si="35"/>
        <v>4140699</v>
      </c>
      <c r="N183">
        <f t="shared" si="36"/>
        <v>508131</v>
      </c>
      <c r="O183">
        <f t="shared" si="37"/>
        <v>3632568</v>
      </c>
      <c r="P183">
        <v>70643</v>
      </c>
      <c r="Q183">
        <v>9646</v>
      </c>
      <c r="R183">
        <v>60471</v>
      </c>
    </row>
    <row r="184" spans="1:18">
      <c r="A184">
        <f t="shared" si="38"/>
        <v>1.7500000000000013</v>
      </c>
      <c r="B184">
        <f t="shared" si="26"/>
        <v>9.02864452282406E-2</v>
      </c>
      <c r="C184" s="4">
        <f t="shared" si="27"/>
        <v>0.14539881421067319</v>
      </c>
      <c r="D184" s="3">
        <f t="shared" si="28"/>
        <v>0.91165382871041944</v>
      </c>
      <c r="G184">
        <f t="shared" si="29"/>
        <v>0.99978130264823417</v>
      </c>
      <c r="H184" s="1">
        <f t="shared" si="30"/>
        <v>0.14802132611161406</v>
      </c>
      <c r="I184">
        <f t="shared" si="31"/>
        <v>3.3674159633043751E-2</v>
      </c>
      <c r="J184">
        <f t="shared" si="32"/>
        <v>0.11796284504905362</v>
      </c>
      <c r="K184">
        <f t="shared" si="33"/>
        <v>1.7875949025839031E-2</v>
      </c>
      <c r="L184">
        <f t="shared" si="34"/>
        <v>4484566</v>
      </c>
      <c r="M184">
        <f t="shared" si="35"/>
        <v>4072650</v>
      </c>
      <c r="N184">
        <f t="shared" si="36"/>
        <v>498760</v>
      </c>
      <c r="O184">
        <f t="shared" si="37"/>
        <v>3573890</v>
      </c>
      <c r="P184">
        <v>68588</v>
      </c>
      <c r="Q184">
        <v>9371</v>
      </c>
      <c r="R184">
        <v>58678</v>
      </c>
    </row>
    <row r="185" spans="1:18">
      <c r="A185">
        <f t="shared" si="38"/>
        <v>1.7600000000000013</v>
      </c>
      <c r="B185">
        <f t="shared" si="26"/>
        <v>8.8805292175906325E-2</v>
      </c>
      <c r="C185" s="4">
        <f t="shared" si="27"/>
        <v>0.14329583008184066</v>
      </c>
      <c r="D185" s="3">
        <f t="shared" si="28"/>
        <v>0.91116488287630037</v>
      </c>
      <c r="G185">
        <f t="shared" si="29"/>
        <v>0.99978005325171404</v>
      </c>
      <c r="H185" s="1">
        <f t="shared" si="30"/>
        <v>0.14579039419269837</v>
      </c>
      <c r="I185">
        <f t="shared" si="31"/>
        <v>3.3046330596176975E-2</v>
      </c>
      <c r="J185">
        <f t="shared" si="32"/>
        <v>0.11606452218312707</v>
      </c>
      <c r="K185">
        <f t="shared" si="33"/>
        <v>1.7258698760946784E-2</v>
      </c>
      <c r="L185">
        <f t="shared" si="34"/>
        <v>4416976</v>
      </c>
      <c r="M185">
        <f t="shared" si="35"/>
        <v>4005838</v>
      </c>
      <c r="N185">
        <f t="shared" si="36"/>
        <v>489461</v>
      </c>
      <c r="O185">
        <f t="shared" si="37"/>
        <v>3516377</v>
      </c>
      <c r="P185">
        <v>67590</v>
      </c>
      <c r="Q185">
        <v>9299</v>
      </c>
      <c r="R185">
        <v>57513</v>
      </c>
    </row>
    <row r="186" spans="1:18">
      <c r="A186">
        <f t="shared" si="38"/>
        <v>1.7700000000000014</v>
      </c>
      <c r="B186">
        <f t="shared" si="26"/>
        <v>8.7340832356051348E-2</v>
      </c>
      <c r="C186" s="4">
        <f t="shared" si="27"/>
        <v>0.14122247969196636</v>
      </c>
      <c r="D186" s="3">
        <f t="shared" si="28"/>
        <v>0.91067613503868317</v>
      </c>
      <c r="G186">
        <f t="shared" si="29"/>
        <v>0.99977880385863349</v>
      </c>
      <c r="H186" s="1">
        <f t="shared" si="30"/>
        <v>0.14358926744500303</v>
      </c>
      <c r="I186">
        <f t="shared" si="31"/>
        <v>3.2436663298305482E-2</v>
      </c>
      <c r="J186">
        <f t="shared" si="32"/>
        <v>0.11418217463177477</v>
      </c>
      <c r="K186">
        <f t="shared" si="33"/>
        <v>1.6620397575324616E-2</v>
      </c>
      <c r="L186">
        <f t="shared" si="34"/>
        <v>4350289</v>
      </c>
      <c r="M186">
        <f t="shared" si="35"/>
        <v>3939779</v>
      </c>
      <c r="N186">
        <f t="shared" si="36"/>
        <v>480431</v>
      </c>
      <c r="O186">
        <f t="shared" si="37"/>
        <v>3459348</v>
      </c>
      <c r="P186">
        <v>66687</v>
      </c>
      <c r="Q186">
        <v>9030</v>
      </c>
      <c r="R186">
        <v>57029</v>
      </c>
    </row>
    <row r="187" spans="1:18">
      <c r="A187">
        <f t="shared" si="38"/>
        <v>1.7800000000000014</v>
      </c>
      <c r="B187">
        <f t="shared" si="26"/>
        <v>8.5892977092805953E-2</v>
      </c>
      <c r="C187" s="4">
        <f t="shared" si="27"/>
        <v>0.13917838923210016</v>
      </c>
      <c r="D187" s="3">
        <f t="shared" si="28"/>
        <v>0.91018758551652534</v>
      </c>
      <c r="G187">
        <f t="shared" si="29"/>
        <v>0.99977755446899286</v>
      </c>
      <c r="H187" s="1">
        <f t="shared" si="30"/>
        <v>0.1413885037724831</v>
      </c>
      <c r="I187">
        <f t="shared" si="31"/>
        <v>3.1831452040484882E-2</v>
      </c>
      <c r="J187">
        <f t="shared" si="32"/>
        <v>0.1123223707578072</v>
      </c>
      <c r="K187">
        <f t="shared" si="33"/>
        <v>1.5754961196768186E-2</v>
      </c>
      <c r="L187">
        <f t="shared" si="34"/>
        <v>4283613</v>
      </c>
      <c r="M187">
        <f t="shared" si="35"/>
        <v>3874469</v>
      </c>
      <c r="N187">
        <f t="shared" si="36"/>
        <v>471467</v>
      </c>
      <c r="O187">
        <f t="shared" si="37"/>
        <v>3403002</v>
      </c>
      <c r="P187">
        <v>66676</v>
      </c>
      <c r="Q187">
        <v>8964</v>
      </c>
      <c r="R187">
        <v>56346</v>
      </c>
    </row>
    <row r="188" spans="1:18">
      <c r="A188">
        <f t="shared" si="38"/>
        <v>1.7900000000000014</v>
      </c>
      <c r="B188">
        <f t="shared" si="26"/>
        <v>8.4467379472866297E-2</v>
      </c>
      <c r="C188" s="4">
        <f t="shared" si="27"/>
        <v>0.13716318799018329</v>
      </c>
      <c r="D188" s="3">
        <f t="shared" si="28"/>
        <v>0.90969923462933999</v>
      </c>
      <c r="G188">
        <f t="shared" si="29"/>
        <v>0.99977630508279203</v>
      </c>
      <c r="H188" s="1">
        <f t="shared" si="30"/>
        <v>0.13922705123941323</v>
      </c>
      <c r="I188">
        <f t="shared" si="31"/>
        <v>3.1244199974384521E-2</v>
      </c>
      <c r="J188">
        <f t="shared" si="32"/>
        <v>0.11048692593788052</v>
      </c>
      <c r="K188">
        <f t="shared" si="33"/>
        <v>1.4934692455457732E-2</v>
      </c>
      <c r="L188">
        <f t="shared" si="34"/>
        <v>4218128</v>
      </c>
      <c r="M188">
        <f t="shared" si="35"/>
        <v>3810163</v>
      </c>
      <c r="N188">
        <f t="shared" si="36"/>
        <v>462769</v>
      </c>
      <c r="O188">
        <f t="shared" si="37"/>
        <v>3347394</v>
      </c>
      <c r="P188">
        <v>65485</v>
      </c>
      <c r="Q188">
        <v>8698</v>
      </c>
      <c r="R188">
        <v>55608</v>
      </c>
    </row>
    <row r="189" spans="1:18">
      <c r="A189">
        <f t="shared" si="38"/>
        <v>1.8000000000000014</v>
      </c>
      <c r="B189">
        <f t="shared" si="26"/>
        <v>8.3061844768456225E-2</v>
      </c>
      <c r="C189" s="4">
        <f t="shared" si="27"/>
        <v>0.13517650838605882</v>
      </c>
      <c r="D189" s="3">
        <f t="shared" si="28"/>
        <v>0.90921108269719642</v>
      </c>
      <c r="G189">
        <f t="shared" si="29"/>
        <v>0.999775055700031</v>
      </c>
      <c r="H189" s="1">
        <f t="shared" si="30"/>
        <v>0.13711398672517941</v>
      </c>
      <c r="I189">
        <f t="shared" si="31"/>
        <v>3.0652154289441541E-2</v>
      </c>
      <c r="J189">
        <f t="shared" si="32"/>
        <v>0.10868369580188868</v>
      </c>
      <c r="K189">
        <f t="shared" si="33"/>
        <v>1.4231205812456418E-2</v>
      </c>
      <c r="L189">
        <f t="shared" si="34"/>
        <v>4154109</v>
      </c>
      <c r="M189">
        <f t="shared" si="35"/>
        <v>3746762</v>
      </c>
      <c r="N189">
        <f t="shared" si="36"/>
        <v>454000</v>
      </c>
      <c r="O189">
        <f t="shared" si="37"/>
        <v>3292762</v>
      </c>
      <c r="P189">
        <v>64019</v>
      </c>
      <c r="Q189">
        <v>8769</v>
      </c>
      <c r="R189">
        <v>54632</v>
      </c>
    </row>
    <row r="190" spans="1:18">
      <c r="A190">
        <f t="shared" si="38"/>
        <v>1.8100000000000014</v>
      </c>
      <c r="B190">
        <f t="shared" si="26"/>
        <v>8.1687723490902961E-2</v>
      </c>
      <c r="C190" s="4">
        <f t="shared" si="27"/>
        <v>0.13321798600350496</v>
      </c>
      <c r="D190" s="3">
        <f t="shared" si="28"/>
        <v>0.90872313004072136</v>
      </c>
      <c r="G190">
        <f t="shared" si="29"/>
        <v>0.99977380632070978</v>
      </c>
      <c r="H190" s="1">
        <f t="shared" si="30"/>
        <v>0.135038550001855</v>
      </c>
      <c r="I190">
        <f t="shared" si="31"/>
        <v>3.0090018085446188E-2</v>
      </c>
      <c r="J190">
        <f t="shared" si="32"/>
        <v>0.10691261433613508</v>
      </c>
      <c r="K190">
        <f t="shared" si="33"/>
        <v>1.357351419759927E-2</v>
      </c>
      <c r="L190">
        <f t="shared" si="34"/>
        <v>4091230</v>
      </c>
      <c r="M190">
        <f t="shared" si="35"/>
        <v>3684778</v>
      </c>
      <c r="N190">
        <f t="shared" si="36"/>
        <v>445674</v>
      </c>
      <c r="O190">
        <f t="shared" si="37"/>
        <v>3239104</v>
      </c>
      <c r="P190">
        <v>62879</v>
      </c>
      <c r="Q190">
        <v>8326</v>
      </c>
      <c r="R190">
        <v>53658</v>
      </c>
    </row>
    <row r="191" spans="1:18">
      <c r="A191">
        <f t="shared" si="38"/>
        <v>1.8200000000000014</v>
      </c>
      <c r="B191">
        <f t="shared" si="26"/>
        <v>8.0331625583875174E-2</v>
      </c>
      <c r="C191" s="4">
        <f t="shared" si="27"/>
        <v>0.13128725961940382</v>
      </c>
      <c r="D191" s="3">
        <f t="shared" si="28"/>
        <v>0.90823537698109946</v>
      </c>
      <c r="G191">
        <f t="shared" si="29"/>
        <v>0.99977255694482825</v>
      </c>
      <c r="H191" s="1">
        <f t="shared" si="30"/>
        <v>0.13299430473678436</v>
      </c>
      <c r="I191">
        <f t="shared" si="31"/>
        <v>2.9519239864382447E-2</v>
      </c>
      <c r="J191">
        <f t="shared" si="32"/>
        <v>0.10517259231462603</v>
      </c>
      <c r="K191">
        <f t="shared" si="33"/>
        <v>1.2918561777812181E-2</v>
      </c>
      <c r="L191">
        <f t="shared" si="34"/>
        <v>4029296</v>
      </c>
      <c r="M191">
        <f t="shared" si="35"/>
        <v>3623607</v>
      </c>
      <c r="N191">
        <f t="shared" si="36"/>
        <v>437220</v>
      </c>
      <c r="O191">
        <f t="shared" si="37"/>
        <v>3186387</v>
      </c>
      <c r="P191">
        <v>61934</v>
      </c>
      <c r="Q191">
        <v>8454</v>
      </c>
      <c r="R191">
        <v>52717</v>
      </c>
    </row>
    <row r="192" spans="1:18">
      <c r="A192">
        <f t="shared" si="38"/>
        <v>1.8300000000000014</v>
      </c>
      <c r="B192">
        <f t="shared" si="26"/>
        <v>7.8976104070000733E-2</v>
      </c>
      <c r="C192" s="4">
        <f t="shared" si="27"/>
        <v>0.12938397123015866</v>
      </c>
      <c r="D192" s="3">
        <f t="shared" si="28"/>
        <v>0.90774782384007424</v>
      </c>
      <c r="G192">
        <f t="shared" si="29"/>
        <v>0.99977130757238675</v>
      </c>
      <c r="H192" s="1">
        <f t="shared" si="30"/>
        <v>0.13093834204559723</v>
      </c>
      <c r="I192">
        <f t="shared" si="31"/>
        <v>2.8965610645938788E-2</v>
      </c>
      <c r="J192">
        <f t="shared" si="32"/>
        <v>0.10342504473170598</v>
      </c>
      <c r="K192">
        <f t="shared" si="33"/>
        <v>1.194203653560556E-2</v>
      </c>
      <c r="L192">
        <f t="shared" si="34"/>
        <v>3967007</v>
      </c>
      <c r="M192">
        <f t="shared" si="35"/>
        <v>3562462</v>
      </c>
      <c r="N192">
        <f t="shared" si="36"/>
        <v>429020</v>
      </c>
      <c r="O192">
        <f t="shared" si="37"/>
        <v>3133442</v>
      </c>
      <c r="P192">
        <v>62289</v>
      </c>
      <c r="Q192">
        <v>8200</v>
      </c>
      <c r="R192">
        <v>52945</v>
      </c>
    </row>
    <row r="193" spans="1:18">
      <c r="A193">
        <f t="shared" si="38"/>
        <v>1.8400000000000014</v>
      </c>
      <c r="B193">
        <f t="shared" si="26"/>
        <v>7.7655033131521833E-2</v>
      </c>
      <c r="C193" s="4">
        <f t="shared" si="27"/>
        <v>0.12750776607546302</v>
      </c>
      <c r="D193" s="3">
        <f t="shared" si="28"/>
        <v>0.90726047093994866</v>
      </c>
      <c r="G193">
        <f t="shared" si="29"/>
        <v>0.99977005820338505</v>
      </c>
      <c r="H193" s="1">
        <f t="shared" si="30"/>
        <v>0.12889954290815822</v>
      </c>
      <c r="I193">
        <f t="shared" si="31"/>
        <v>2.8433653985924449E-2</v>
      </c>
      <c r="J193">
        <f t="shared" si="32"/>
        <v>0.10171819459273229</v>
      </c>
      <c r="K193">
        <f t="shared" si="33"/>
        <v>1.085609070302521E-2</v>
      </c>
      <c r="L193">
        <f t="shared" si="34"/>
        <v>3905238</v>
      </c>
      <c r="M193">
        <f t="shared" si="35"/>
        <v>3502871</v>
      </c>
      <c r="N193">
        <f t="shared" si="36"/>
        <v>421141</v>
      </c>
      <c r="O193">
        <f t="shared" si="37"/>
        <v>3081730</v>
      </c>
      <c r="P193">
        <v>61769</v>
      </c>
      <c r="Q193">
        <v>7879</v>
      </c>
      <c r="R193">
        <v>51712</v>
      </c>
    </row>
    <row r="194" spans="1:18">
      <c r="A194">
        <f t="shared" si="38"/>
        <v>1.8500000000000014</v>
      </c>
      <c r="B194">
        <f t="shared" si="26"/>
        <v>7.6364599706039496E-2</v>
      </c>
      <c r="C194" s="4">
        <f t="shared" si="27"/>
        <v>0.1256582926595266</v>
      </c>
      <c r="D194" s="3">
        <f t="shared" si="28"/>
        <v>0.90677331860358623</v>
      </c>
      <c r="G194">
        <f t="shared" si="29"/>
        <v>0.99976880883782326</v>
      </c>
      <c r="H194" s="1">
        <f t="shared" si="30"/>
        <v>0.12692870484219498</v>
      </c>
      <c r="I194">
        <f t="shared" si="31"/>
        <v>2.7898456569509466E-2</v>
      </c>
      <c r="J194">
        <f t="shared" si="32"/>
        <v>0.10005854424681887</v>
      </c>
      <c r="K194">
        <f t="shared" si="33"/>
        <v>1.0059289732990556E-2</v>
      </c>
      <c r="L194">
        <f t="shared" si="34"/>
        <v>3845528</v>
      </c>
      <c r="M194">
        <f t="shared" si="35"/>
        <v>3444662</v>
      </c>
      <c r="N194">
        <f t="shared" si="36"/>
        <v>413214</v>
      </c>
      <c r="O194">
        <f t="shared" si="37"/>
        <v>3031448</v>
      </c>
      <c r="P194">
        <v>59710</v>
      </c>
      <c r="Q194">
        <v>7927</v>
      </c>
      <c r="R194">
        <v>50282</v>
      </c>
    </row>
    <row r="195" spans="1:18">
      <c r="A195">
        <f t="shared" si="38"/>
        <v>1.8600000000000014</v>
      </c>
      <c r="B195">
        <f t="shared" si="26"/>
        <v>7.5096955979081365E-2</v>
      </c>
      <c r="C195" s="4">
        <f t="shared" si="27"/>
        <v>0.12383520276985786</v>
      </c>
      <c r="D195" s="3">
        <f t="shared" si="28"/>
        <v>0.90628636715441147</v>
      </c>
      <c r="G195">
        <f t="shared" si="29"/>
        <v>0.9997675594757014</v>
      </c>
      <c r="H195" s="1">
        <f t="shared" si="30"/>
        <v>0.12500321816632778</v>
      </c>
      <c r="I195">
        <f t="shared" si="31"/>
        <v>2.7375074410805167E-2</v>
      </c>
      <c r="J195">
        <f t="shared" si="32"/>
        <v>9.8427048742500148E-2</v>
      </c>
      <c r="K195">
        <f t="shared" si="33"/>
        <v>9.3878105339097705E-3</v>
      </c>
      <c r="L195">
        <f t="shared" si="34"/>
        <v>3787192</v>
      </c>
      <c r="M195">
        <f t="shared" si="35"/>
        <v>3387481</v>
      </c>
      <c r="N195">
        <f t="shared" si="36"/>
        <v>405462</v>
      </c>
      <c r="O195">
        <f t="shared" si="37"/>
        <v>2982019</v>
      </c>
      <c r="P195">
        <v>58336</v>
      </c>
      <c r="Q195">
        <v>7752</v>
      </c>
      <c r="R195">
        <v>49429</v>
      </c>
    </row>
    <row r="196" spans="1:18">
      <c r="A196">
        <f t="shared" si="38"/>
        <v>1.8700000000000014</v>
      </c>
      <c r="B196">
        <f t="shared" si="26"/>
        <v>7.384454233275177E-2</v>
      </c>
      <c r="C196" s="4">
        <f t="shared" si="27"/>
        <v>0.12203815149369977</v>
      </c>
      <c r="D196" s="3">
        <f t="shared" si="28"/>
        <v>0.90579961691641109</v>
      </c>
      <c r="G196">
        <f t="shared" si="29"/>
        <v>0.99976631011701933</v>
      </c>
      <c r="H196" s="1">
        <f t="shared" si="30"/>
        <v>0.12308060308502997</v>
      </c>
      <c r="I196">
        <f t="shared" si="31"/>
        <v>2.6865465466803615E-2</v>
      </c>
      <c r="J196">
        <f t="shared" si="32"/>
        <v>9.6811495545907358E-2</v>
      </c>
      <c r="K196">
        <f t="shared" si="33"/>
        <v>8.5057373762963233E-3</v>
      </c>
      <c r="L196">
        <f t="shared" si="34"/>
        <v>3728943</v>
      </c>
      <c r="M196">
        <f t="shared" si="35"/>
        <v>3330987</v>
      </c>
      <c r="N196">
        <f t="shared" si="36"/>
        <v>397914</v>
      </c>
      <c r="O196">
        <f t="shared" si="37"/>
        <v>2933073</v>
      </c>
      <c r="P196">
        <v>58249</v>
      </c>
      <c r="Q196">
        <v>7548</v>
      </c>
      <c r="R196">
        <v>48946</v>
      </c>
    </row>
    <row r="197" spans="1:18">
      <c r="A197">
        <f t="shared" si="38"/>
        <v>1.8800000000000014</v>
      </c>
      <c r="B197">
        <f t="shared" si="26"/>
        <v>7.2594545103872699E-2</v>
      </c>
      <c r="C197" s="4">
        <f t="shared" si="27"/>
        <v>0.12026679723221398</v>
      </c>
      <c r="D197" s="3">
        <f t="shared" si="28"/>
        <v>0.90531306821413438</v>
      </c>
      <c r="G197">
        <f t="shared" si="29"/>
        <v>0.99976506076177718</v>
      </c>
      <c r="H197" s="1">
        <f t="shared" si="30"/>
        <v>0.12112491515593286</v>
      </c>
      <c r="I197">
        <f t="shared" si="31"/>
        <v>2.6371317631463477E-2</v>
      </c>
      <c r="J197">
        <f t="shared" si="32"/>
        <v>9.5191981527519315E-2</v>
      </c>
      <c r="K197">
        <f t="shared" si="33"/>
        <v>7.1097845901925364E-3</v>
      </c>
      <c r="L197">
        <f t="shared" si="34"/>
        <v>3669692</v>
      </c>
      <c r="M197">
        <f t="shared" si="35"/>
        <v>3274602</v>
      </c>
      <c r="N197">
        <f t="shared" si="36"/>
        <v>390595</v>
      </c>
      <c r="O197">
        <f t="shared" si="37"/>
        <v>2884007</v>
      </c>
      <c r="P197">
        <v>59251</v>
      </c>
      <c r="Q197">
        <v>7319</v>
      </c>
      <c r="R197">
        <v>49066</v>
      </c>
    </row>
    <row r="198" spans="1:18">
      <c r="A198">
        <f t="shared" si="38"/>
        <v>1.8900000000000015</v>
      </c>
      <c r="B198">
        <f t="shared" si="26"/>
        <v>7.1376537695003781E-2</v>
      </c>
      <c r="C198" s="4">
        <f t="shared" si="27"/>
        <v>0.11852080171250229</v>
      </c>
      <c r="D198" s="3">
        <f t="shared" si="28"/>
        <v>0.90482672137269415</v>
      </c>
      <c r="G198">
        <f t="shared" si="29"/>
        <v>0.99976381140997495</v>
      </c>
      <c r="H198" s="1">
        <f t="shared" si="30"/>
        <v>0.11923438271741041</v>
      </c>
      <c r="I198">
        <f t="shared" si="31"/>
        <v>2.5884258950749753E-2</v>
      </c>
      <c r="J198">
        <f t="shared" si="32"/>
        <v>9.3616630672148482E-2</v>
      </c>
      <c r="K198">
        <f t="shared" si="33"/>
        <v>6.0026716074999854E-3</v>
      </c>
      <c r="L198">
        <f t="shared" si="34"/>
        <v>3612415</v>
      </c>
      <c r="M198">
        <f t="shared" si="35"/>
        <v>3219660</v>
      </c>
      <c r="N198">
        <f t="shared" si="36"/>
        <v>383381</v>
      </c>
      <c r="O198">
        <f t="shared" si="37"/>
        <v>2836279</v>
      </c>
      <c r="P198">
        <v>57277</v>
      </c>
      <c r="Q198">
        <v>7214</v>
      </c>
      <c r="R198">
        <v>47728</v>
      </c>
    </row>
    <row r="199" spans="1:18">
      <c r="A199">
        <f t="shared" si="38"/>
        <v>1.9000000000000015</v>
      </c>
      <c r="B199">
        <f t="shared" si="26"/>
        <v>7.0186396678201923E-2</v>
      </c>
      <c r="C199" s="4">
        <f t="shared" si="27"/>
        <v>0.11679982999755593</v>
      </c>
      <c r="D199" s="3">
        <f t="shared" si="28"/>
        <v>0.90434057671776769</v>
      </c>
      <c r="G199">
        <f t="shared" si="29"/>
        <v>0.99976256206161274</v>
      </c>
      <c r="H199" s="1">
        <f t="shared" si="30"/>
        <v>0.11738824447079417</v>
      </c>
      <c r="I199">
        <f t="shared" si="31"/>
        <v>2.5406044834379457E-2</v>
      </c>
      <c r="J199">
        <f t="shared" si="32"/>
        <v>9.207844552795659E-2</v>
      </c>
      <c r="K199">
        <f t="shared" si="33"/>
        <v>5.0251552117056052E-3</v>
      </c>
      <c r="L199">
        <f t="shared" si="34"/>
        <v>3556483</v>
      </c>
      <c r="M199">
        <f t="shared" si="35"/>
        <v>3165975</v>
      </c>
      <c r="N199">
        <f t="shared" si="36"/>
        <v>376298</v>
      </c>
      <c r="O199">
        <f t="shared" si="37"/>
        <v>2789677</v>
      </c>
      <c r="P199">
        <v>55932</v>
      </c>
      <c r="Q199">
        <v>7083</v>
      </c>
      <c r="R199">
        <v>46602</v>
      </c>
    </row>
    <row r="200" spans="1:18">
      <c r="A200">
        <f t="shared" si="38"/>
        <v>1.9100000000000015</v>
      </c>
      <c r="B200">
        <f t="shared" si="26"/>
        <v>6.8997408447706729E-2</v>
      </c>
      <c r="C200" s="4">
        <f t="shared" si="27"/>
        <v>0.11510355049421576</v>
      </c>
      <c r="D200" s="3">
        <f t="shared" si="28"/>
        <v>0.90385463457559745</v>
      </c>
      <c r="G200">
        <f t="shared" si="29"/>
        <v>0.99976131271669033</v>
      </c>
      <c r="H200" s="1">
        <f t="shared" si="30"/>
        <v>0.11552114688450472</v>
      </c>
      <c r="I200">
        <f t="shared" si="31"/>
        <v>2.4939645975719849E-2</v>
      </c>
      <c r="J200">
        <f t="shared" si="32"/>
        <v>9.0536200541424541E-2</v>
      </c>
      <c r="K200">
        <f t="shared" si="33"/>
        <v>3.6214408207579127E-3</v>
      </c>
      <c r="L200">
        <f t="shared" si="34"/>
        <v>3499916</v>
      </c>
      <c r="M200">
        <f t="shared" si="35"/>
        <v>3112342</v>
      </c>
      <c r="N200">
        <f t="shared" si="36"/>
        <v>369390</v>
      </c>
      <c r="O200">
        <f t="shared" si="37"/>
        <v>2742952</v>
      </c>
      <c r="P200">
        <v>56567</v>
      </c>
      <c r="Q200">
        <v>6908</v>
      </c>
      <c r="R200">
        <v>46725</v>
      </c>
    </row>
    <row r="201" spans="1:18">
      <c r="A201">
        <f t="shared" si="38"/>
        <v>1.9200000000000015</v>
      </c>
      <c r="B201">
        <f t="shared" si="26"/>
        <v>6.7827286008499577E-2</v>
      </c>
      <c r="C201" s="4">
        <f t="shared" si="27"/>
        <v>0.11343163495922773</v>
      </c>
      <c r="D201" s="3">
        <f t="shared" si="28"/>
        <v>0.90336889527299169</v>
      </c>
      <c r="G201">
        <f t="shared" si="29"/>
        <v>0.99976006337520806</v>
      </c>
      <c r="H201" s="1">
        <f t="shared" si="30"/>
        <v>0.11368748522119002</v>
      </c>
      <c r="I201">
        <f t="shared" si="31"/>
        <v>2.4480403787444999E-2</v>
      </c>
      <c r="J201">
        <f t="shared" si="32"/>
        <v>8.9018545656871437E-2</v>
      </c>
      <c r="K201">
        <f t="shared" si="33"/>
        <v>2.2530059995342624E-3</v>
      </c>
      <c r="L201">
        <f t="shared" si="34"/>
        <v>3444362</v>
      </c>
      <c r="M201">
        <f t="shared" si="35"/>
        <v>3059560</v>
      </c>
      <c r="N201">
        <f t="shared" si="36"/>
        <v>362588</v>
      </c>
      <c r="O201">
        <f t="shared" si="37"/>
        <v>2696972</v>
      </c>
      <c r="P201">
        <v>55554</v>
      </c>
      <c r="Q201">
        <v>6802</v>
      </c>
      <c r="R201">
        <v>45980</v>
      </c>
    </row>
    <row r="202" spans="1:18">
      <c r="A202">
        <f t="shared" si="38"/>
        <v>1.9300000000000015</v>
      </c>
      <c r="B202">
        <f t="shared" si="26"/>
        <v>6.6689219896204896E-2</v>
      </c>
      <c r="C202" s="4">
        <f t="shared" si="27"/>
        <v>0.11178375850347314</v>
      </c>
      <c r="D202" s="3">
        <f t="shared" si="28"/>
        <v>0.90288335913732531</v>
      </c>
      <c r="G202">
        <f t="shared" si="29"/>
        <v>0.99975881403716571</v>
      </c>
      <c r="H202" s="1">
        <f t="shared" si="30"/>
        <v>0.11191158551760459</v>
      </c>
      <c r="I202">
        <f t="shared" si="31"/>
        <v>2.4033652014464307E-2</v>
      </c>
      <c r="J202">
        <f t="shared" si="32"/>
        <v>8.7542512408016929E-2</v>
      </c>
      <c r="K202">
        <f t="shared" si="33"/>
        <v>1.1428671312246777E-3</v>
      </c>
      <c r="L202">
        <f t="shared" si="34"/>
        <v>3390558</v>
      </c>
      <c r="M202">
        <f t="shared" si="35"/>
        <v>3008224</v>
      </c>
      <c r="N202">
        <f t="shared" si="36"/>
        <v>355971</v>
      </c>
      <c r="O202">
        <f t="shared" si="37"/>
        <v>2652253</v>
      </c>
      <c r="P202">
        <v>53804</v>
      </c>
      <c r="Q202">
        <v>6617</v>
      </c>
      <c r="R202">
        <v>44719</v>
      </c>
    </row>
    <row r="203" spans="1:18">
      <c r="A203">
        <f t="shared" si="38"/>
        <v>1.9400000000000015</v>
      </c>
      <c r="B203">
        <f t="shared" ref="B203:B266" si="39">+$M203/$M$9</f>
        <v>6.5558026163815369E-2</v>
      </c>
      <c r="C203" s="4">
        <f t="shared" ref="C203:C266" si="40">2*(($A203/$C$1*$D203)^$C$2)^$C$3*BESSELK(2*(($A203/$C$1)*$D203)^$C$2,$C$3)/FACT($C$3-1)</f>
        <v>0.11015959959444963</v>
      </c>
      <c r="D203" s="3">
        <f t="shared" ref="D203:D266" si="41">+(1-$D$2*$A203/$D$1*(1-$D$3*$A203/$D$1))^$D$4</f>
        <v>0.90239802649654099</v>
      </c>
      <c r="G203">
        <f t="shared" ref="G203:G266" si="42">+SQRT(1-$G$2*$A203/$G$1*(1-$G$3*$A203/$G$1))</f>
        <v>0.99975756470256327</v>
      </c>
      <c r="H203" s="1">
        <f t="shared" ref="H203:H266" si="43">+$L203/$L$9</f>
        <v>0.11015694221519955</v>
      </c>
      <c r="I203">
        <f t="shared" ref="I203:I266" si="44">+$N203/$N$9</f>
        <v>2.358966838757583E-2</v>
      </c>
      <c r="J203">
        <f t="shared" ref="J203:J266" si="45">+$O203/$O$9</f>
        <v>8.6075358001353477E-2</v>
      </c>
      <c r="K203">
        <f t="shared" ref="K203:K266" si="46">+ABS(LN($C203/$H203))</f>
        <v>2.4123283965777083E-5</v>
      </c>
      <c r="L203">
        <f t="shared" ref="L203:L266" si="47">+$L202-$P203</f>
        <v>3337398</v>
      </c>
      <c r="M203">
        <f t="shared" ref="M203:M266" si="48">+$M202-$Q203-$R203</f>
        <v>2957198</v>
      </c>
      <c r="N203">
        <f t="shared" ref="N203:N266" si="49">+$N202-$Q203</f>
        <v>349395</v>
      </c>
      <c r="O203">
        <f t="shared" ref="O203:O266" si="50">+$O202-$R203</f>
        <v>2607803</v>
      </c>
      <c r="P203">
        <v>53160</v>
      </c>
      <c r="Q203">
        <v>6576</v>
      </c>
      <c r="R203">
        <v>44450</v>
      </c>
    </row>
    <row r="204" spans="1:18">
      <c r="A204">
        <f t="shared" ref="A204:A267" si="51">+$A203+$A$1</f>
        <v>1.9500000000000015</v>
      </c>
      <c r="B204">
        <f t="shared" si="39"/>
        <v>6.4440222487757187E-2</v>
      </c>
      <c r="C204" s="4">
        <f t="shared" si="40"/>
        <v>0.10855884005708086</v>
      </c>
      <c r="D204" s="3">
        <f t="shared" si="41"/>
        <v>0.90191289767914939</v>
      </c>
      <c r="G204">
        <f t="shared" si="42"/>
        <v>0.99975631537140086</v>
      </c>
      <c r="H204" s="1">
        <f t="shared" si="43"/>
        <v>0.10836995221534609</v>
      </c>
      <c r="I204">
        <f t="shared" si="44"/>
        <v>2.3159120396598367E-2</v>
      </c>
      <c r="J204">
        <f t="shared" si="45"/>
        <v>8.4621571368249049E-2</v>
      </c>
      <c r="K204">
        <f t="shared" si="46"/>
        <v>1.7414736650975362E-3</v>
      </c>
      <c r="L204">
        <f t="shared" si="47"/>
        <v>3283258</v>
      </c>
      <c r="M204">
        <f t="shared" si="48"/>
        <v>2906776</v>
      </c>
      <c r="N204">
        <f t="shared" si="49"/>
        <v>343018</v>
      </c>
      <c r="O204">
        <f t="shared" si="50"/>
        <v>2563758</v>
      </c>
      <c r="P204">
        <v>54140</v>
      </c>
      <c r="Q204">
        <v>6377</v>
      </c>
      <c r="R204">
        <v>44045</v>
      </c>
    </row>
    <row r="205" spans="1:18">
      <c r="A205">
        <f t="shared" si="51"/>
        <v>1.9600000000000015</v>
      </c>
      <c r="B205">
        <f t="shared" si="39"/>
        <v>6.3366778915538449E-2</v>
      </c>
      <c r="C205" s="4">
        <f t="shared" si="40"/>
        <v>0.10698116507292357</v>
      </c>
      <c r="D205" s="3">
        <f t="shared" si="41"/>
        <v>0.9014279730142305</v>
      </c>
      <c r="G205">
        <f t="shared" si="42"/>
        <v>0.99975506604367859</v>
      </c>
      <c r="H205" s="1">
        <f t="shared" si="43"/>
        <v>0.10666887900473569</v>
      </c>
      <c r="I205">
        <f t="shared" si="44"/>
        <v>2.2735796591764008E-2</v>
      </c>
      <c r="J205">
        <f t="shared" si="45"/>
        <v>8.3230299705813263E-2</v>
      </c>
      <c r="K205">
        <f t="shared" si="46"/>
        <v>2.9233440314434E-3</v>
      </c>
      <c r="L205">
        <f t="shared" si="47"/>
        <v>3231721</v>
      </c>
      <c r="M205">
        <f t="shared" si="48"/>
        <v>2858355</v>
      </c>
      <c r="N205">
        <f t="shared" si="49"/>
        <v>336748</v>
      </c>
      <c r="O205">
        <f t="shared" si="50"/>
        <v>2521607</v>
      </c>
      <c r="P205">
        <v>51537</v>
      </c>
      <c r="Q205">
        <v>6270</v>
      </c>
      <c r="R205">
        <v>42151</v>
      </c>
    </row>
    <row r="206" spans="1:18">
      <c r="A206">
        <f t="shared" si="51"/>
        <v>1.9700000000000015</v>
      </c>
      <c r="B206">
        <f t="shared" si="39"/>
        <v>6.230566128921413E-2</v>
      </c>
      <c r="C206" s="4">
        <f t="shared" si="40"/>
        <v>0.10542626317784569</v>
      </c>
      <c r="D206" s="3">
        <f t="shared" si="41"/>
        <v>0.90094325283143395</v>
      </c>
      <c r="G206">
        <f t="shared" si="42"/>
        <v>0.99975381671939612</v>
      </c>
      <c r="H206" s="1">
        <f t="shared" si="43"/>
        <v>0.10500216590845568</v>
      </c>
      <c r="I206">
        <f t="shared" si="44"/>
        <v>2.2323005245231752E-2</v>
      </c>
      <c r="J206">
        <f t="shared" si="45"/>
        <v>8.1852230782695018E-2</v>
      </c>
      <c r="K206">
        <f t="shared" si="46"/>
        <v>4.0308036840559268E-3</v>
      </c>
      <c r="L206">
        <f t="shared" si="47"/>
        <v>3181225</v>
      </c>
      <c r="M206">
        <f t="shared" si="48"/>
        <v>2810490</v>
      </c>
      <c r="N206">
        <f t="shared" si="49"/>
        <v>330634</v>
      </c>
      <c r="O206">
        <f t="shared" si="50"/>
        <v>2479856</v>
      </c>
      <c r="P206">
        <v>50496</v>
      </c>
      <c r="Q206">
        <v>6114</v>
      </c>
      <c r="R206">
        <v>41751</v>
      </c>
    </row>
    <row r="207" spans="1:18">
      <c r="A207">
        <f t="shared" si="51"/>
        <v>1.9800000000000015</v>
      </c>
      <c r="B207">
        <f t="shared" si="39"/>
        <v>6.1257800705416546E-2</v>
      </c>
      <c r="C207" s="4">
        <f t="shared" si="40"/>
        <v>0.10389382625824087</v>
      </c>
      <c r="D207" s="3">
        <f t="shared" si="41"/>
        <v>0.90045873746098015</v>
      </c>
      <c r="G207">
        <f t="shared" si="42"/>
        <v>0.99975256739855389</v>
      </c>
      <c r="H207" s="1">
        <f t="shared" si="43"/>
        <v>0.10333439659348348</v>
      </c>
      <c r="I207">
        <f t="shared" si="44"/>
        <v>2.1915007517542114E-2</v>
      </c>
      <c r="J207">
        <f t="shared" si="45"/>
        <v>8.049155646862767E-2</v>
      </c>
      <c r="K207">
        <f t="shared" si="46"/>
        <v>5.3991779310602591E-3</v>
      </c>
      <c r="L207">
        <f t="shared" si="47"/>
        <v>3130697</v>
      </c>
      <c r="M207">
        <f t="shared" si="48"/>
        <v>2763223</v>
      </c>
      <c r="N207">
        <f t="shared" si="49"/>
        <v>324591</v>
      </c>
      <c r="O207">
        <f t="shared" si="50"/>
        <v>2438632</v>
      </c>
      <c r="P207">
        <v>50528</v>
      </c>
      <c r="Q207">
        <v>6043</v>
      </c>
      <c r="R207">
        <v>41224</v>
      </c>
    </row>
    <row r="208" spans="1:18">
      <c r="A208">
        <f t="shared" si="51"/>
        <v>1.9900000000000015</v>
      </c>
      <c r="B208">
        <f t="shared" si="39"/>
        <v>6.0217388894677454E-2</v>
      </c>
      <c r="C208" s="4">
        <f t="shared" si="40"/>
        <v>0.10238354954584544</v>
      </c>
      <c r="D208" s="3">
        <f t="shared" si="41"/>
        <v>0.89997442723366095</v>
      </c>
      <c r="G208">
        <f t="shared" si="42"/>
        <v>0.99975131808115159</v>
      </c>
      <c r="H208" s="1">
        <f t="shared" si="43"/>
        <v>0.1016814473470361</v>
      </c>
      <c r="I208">
        <f t="shared" si="44"/>
        <v>2.1515651806920864E-2</v>
      </c>
      <c r="J208">
        <f t="shared" si="45"/>
        <v>7.9137747579005435E-2</v>
      </c>
      <c r="K208">
        <f t="shared" si="46"/>
        <v>6.8811896201782415E-3</v>
      </c>
      <c r="L208">
        <f t="shared" si="47"/>
        <v>3080618</v>
      </c>
      <c r="M208">
        <f t="shared" si="48"/>
        <v>2716292</v>
      </c>
      <c r="N208">
        <f t="shared" si="49"/>
        <v>318676</v>
      </c>
      <c r="O208">
        <f t="shared" si="50"/>
        <v>2397616</v>
      </c>
      <c r="P208">
        <v>50079</v>
      </c>
      <c r="Q208">
        <v>5915</v>
      </c>
      <c r="R208">
        <v>41016</v>
      </c>
    </row>
    <row r="209" spans="1:18">
      <c r="A209">
        <f t="shared" si="51"/>
        <v>2.0000000000000013</v>
      </c>
      <c r="B209">
        <f t="shared" si="39"/>
        <v>5.8228344798384325E-2</v>
      </c>
      <c r="C209" s="4">
        <f t="shared" si="40"/>
        <v>0.10089513161122327</v>
      </c>
      <c r="D209" s="3">
        <f t="shared" si="41"/>
        <v>0.89949032248084038</v>
      </c>
      <c r="G209">
        <f t="shared" si="42"/>
        <v>0.99975006876718941</v>
      </c>
      <c r="H209" s="1">
        <f t="shared" si="43"/>
        <v>9.8529030632850595E-2</v>
      </c>
      <c r="I209">
        <f t="shared" si="44"/>
        <v>2.0743474078708656E-2</v>
      </c>
      <c r="J209">
        <f t="shared" si="45"/>
        <v>7.6553806460318188E-2</v>
      </c>
      <c r="K209">
        <f t="shared" si="46"/>
        <v>2.3730444562948837E-2</v>
      </c>
      <c r="L209">
        <f t="shared" si="47"/>
        <v>2985110</v>
      </c>
      <c r="M209">
        <f t="shared" si="48"/>
        <v>2626570</v>
      </c>
      <c r="N209">
        <f t="shared" si="49"/>
        <v>307239</v>
      </c>
      <c r="O209">
        <f t="shared" si="50"/>
        <v>2319331</v>
      </c>
      <c r="P209">
        <v>95508</v>
      </c>
      <c r="Q209">
        <v>11437</v>
      </c>
      <c r="R209">
        <v>78285</v>
      </c>
    </row>
    <row r="210" spans="1:18">
      <c r="A210">
        <f t="shared" si="51"/>
        <v>2.0100000000000011</v>
      </c>
      <c r="B210">
        <f t="shared" si="39"/>
        <v>5.8228344798384325E-2</v>
      </c>
      <c r="C210" s="4">
        <f t="shared" si="40"/>
        <v>9.9428274355975954E-2</v>
      </c>
      <c r="D210" s="3">
        <f t="shared" si="41"/>
        <v>0.89900642353445559</v>
      </c>
      <c r="G210">
        <f t="shared" si="42"/>
        <v>0.99974881945666727</v>
      </c>
      <c r="H210" s="1">
        <f t="shared" si="43"/>
        <v>9.8529030632850595E-2</v>
      </c>
      <c r="I210">
        <f t="shared" si="44"/>
        <v>2.0743474078708656E-2</v>
      </c>
      <c r="J210">
        <f t="shared" si="45"/>
        <v>7.6553806460318188E-2</v>
      </c>
      <c r="K210">
        <f t="shared" si="46"/>
        <v>9.0852914839856577E-3</v>
      </c>
      <c r="L210">
        <f t="shared" si="47"/>
        <v>2985110</v>
      </c>
      <c r="M210">
        <f t="shared" si="48"/>
        <v>2626570</v>
      </c>
      <c r="N210">
        <f t="shared" si="49"/>
        <v>307239</v>
      </c>
      <c r="O210">
        <f t="shared" si="50"/>
        <v>2319331</v>
      </c>
    </row>
    <row r="211" spans="1:18">
      <c r="A211">
        <f t="shared" si="51"/>
        <v>2.0200000000000009</v>
      </c>
      <c r="B211">
        <f t="shared" si="39"/>
        <v>5.6284259368051412E-2</v>
      </c>
      <c r="C211" s="4">
        <f t="shared" si="40"/>
        <v>9.7982683003741508E-2</v>
      </c>
      <c r="D211" s="3">
        <f t="shared" si="41"/>
        <v>0.89852273072701727</v>
      </c>
      <c r="G211">
        <f t="shared" si="42"/>
        <v>0.99974757014958537</v>
      </c>
      <c r="H211" s="1">
        <f t="shared" si="43"/>
        <v>9.5423153554789822E-2</v>
      </c>
      <c r="I211">
        <f t="shared" si="44"/>
        <v>1.9992766361650725E-2</v>
      </c>
      <c r="J211">
        <f t="shared" si="45"/>
        <v>7.4026307052213497E-2</v>
      </c>
      <c r="K211">
        <f t="shared" si="46"/>
        <v>2.6469510269952312E-2</v>
      </c>
      <c r="L211">
        <f t="shared" si="47"/>
        <v>2891012</v>
      </c>
      <c r="M211">
        <f t="shared" si="48"/>
        <v>2538876</v>
      </c>
      <c r="N211">
        <f t="shared" si="49"/>
        <v>296120</v>
      </c>
      <c r="O211">
        <f t="shared" si="50"/>
        <v>2242756</v>
      </c>
      <c r="P211">
        <v>94098</v>
      </c>
      <c r="Q211">
        <v>11119</v>
      </c>
      <c r="R211">
        <v>76575</v>
      </c>
    </row>
    <row r="212" spans="1:18">
      <c r="A212">
        <f t="shared" si="51"/>
        <v>2.0300000000000007</v>
      </c>
      <c r="B212">
        <f t="shared" si="39"/>
        <v>5.6284259368051412E-2</v>
      </c>
      <c r="C212" s="4">
        <f t="shared" si="40"/>
        <v>9.6558066090036171E-2</v>
      </c>
      <c r="D212" s="3">
        <f t="shared" si="41"/>
        <v>0.89803924439161098</v>
      </c>
      <c r="G212">
        <f t="shared" si="42"/>
        <v>0.99974632084594339</v>
      </c>
      <c r="H212" s="1">
        <f t="shared" si="43"/>
        <v>9.5423153554789822E-2</v>
      </c>
      <c r="I212">
        <f t="shared" si="44"/>
        <v>1.9992766361650725E-2</v>
      </c>
      <c r="J212">
        <f t="shared" si="45"/>
        <v>7.4026307052213497E-2</v>
      </c>
      <c r="K212">
        <f t="shared" si="46"/>
        <v>1.1823299780468068E-2</v>
      </c>
      <c r="L212">
        <f t="shared" si="47"/>
        <v>2891012</v>
      </c>
      <c r="M212">
        <f t="shared" si="48"/>
        <v>2538876</v>
      </c>
      <c r="N212">
        <f t="shared" si="49"/>
        <v>296120</v>
      </c>
      <c r="O212">
        <f t="shared" si="50"/>
        <v>2242756</v>
      </c>
    </row>
    <row r="213" spans="1:18">
      <c r="A213">
        <f t="shared" si="51"/>
        <v>2.0400000000000005</v>
      </c>
      <c r="B213">
        <f t="shared" si="39"/>
        <v>5.4432064307740738E-2</v>
      </c>
      <c r="C213" s="4">
        <f t="shared" si="40"/>
        <v>9.5154135450995977E-2</v>
      </c>
      <c r="D213" s="3">
        <f t="shared" si="41"/>
        <v>0.89755596486189737</v>
      </c>
      <c r="G213">
        <f t="shared" si="42"/>
        <v>0.99974507154574155</v>
      </c>
      <c r="H213" s="1">
        <f t="shared" si="43"/>
        <v>9.2450954154959686E-2</v>
      </c>
      <c r="I213">
        <f t="shared" si="44"/>
        <v>1.9295801188236837E-2</v>
      </c>
      <c r="J213">
        <f t="shared" si="45"/>
        <v>7.1609347579045052E-2</v>
      </c>
      <c r="K213">
        <f t="shared" si="46"/>
        <v>2.8819776688485375E-2</v>
      </c>
      <c r="L213">
        <f t="shared" si="47"/>
        <v>2800964</v>
      </c>
      <c r="M213">
        <f t="shared" si="48"/>
        <v>2455327</v>
      </c>
      <c r="N213">
        <f t="shared" si="49"/>
        <v>285797</v>
      </c>
      <c r="O213">
        <f t="shared" si="50"/>
        <v>2169530</v>
      </c>
      <c r="P213">
        <v>90048</v>
      </c>
      <c r="Q213">
        <v>10323</v>
      </c>
      <c r="R213">
        <v>73226</v>
      </c>
    </row>
    <row r="214" spans="1:18">
      <c r="A214">
        <f t="shared" si="51"/>
        <v>2.0500000000000003</v>
      </c>
      <c r="B214">
        <f t="shared" si="39"/>
        <v>5.4432064307740738E-2</v>
      </c>
      <c r="C214" s="4">
        <f t="shared" si="40"/>
        <v>9.3770606211071292E-2</v>
      </c>
      <c r="D214" s="3">
        <f t="shared" si="41"/>
        <v>0.89707289247211341</v>
      </c>
      <c r="G214">
        <f t="shared" si="42"/>
        <v>0.99974382224897995</v>
      </c>
      <c r="H214" s="1">
        <f t="shared" si="43"/>
        <v>9.2450954154959686E-2</v>
      </c>
      <c r="I214">
        <f t="shared" si="44"/>
        <v>1.9295801188236837E-2</v>
      </c>
      <c r="J214">
        <f t="shared" si="45"/>
        <v>7.1609347579045052E-2</v>
      </c>
      <c r="K214">
        <f t="shared" si="46"/>
        <v>1.4173161735469319E-2</v>
      </c>
      <c r="L214">
        <f t="shared" si="47"/>
        <v>2800964</v>
      </c>
      <c r="M214">
        <f t="shared" si="48"/>
        <v>2455327</v>
      </c>
      <c r="N214">
        <f t="shared" si="49"/>
        <v>285797</v>
      </c>
      <c r="O214">
        <f t="shared" si="50"/>
        <v>2169530</v>
      </c>
    </row>
    <row r="215" spans="1:18">
      <c r="A215">
        <f t="shared" si="51"/>
        <v>2.06</v>
      </c>
      <c r="B215">
        <f t="shared" si="39"/>
        <v>5.2628685313724145E-2</v>
      </c>
      <c r="C215" s="4">
        <f t="shared" si="40"/>
        <v>9.2407196769725114E-2</v>
      </c>
      <c r="D215" s="3">
        <f t="shared" si="41"/>
        <v>0.89659002755707295</v>
      </c>
      <c r="G215">
        <f t="shared" si="42"/>
        <v>0.99974257295565838</v>
      </c>
      <c r="H215" s="1">
        <f t="shared" si="43"/>
        <v>8.9544999471230513E-2</v>
      </c>
      <c r="I215">
        <f t="shared" si="44"/>
        <v>1.8608018157958112E-2</v>
      </c>
      <c r="J215">
        <f t="shared" si="45"/>
        <v>6.9260580254451767E-2</v>
      </c>
      <c r="K215">
        <f t="shared" si="46"/>
        <v>3.1463576419198697E-2</v>
      </c>
      <c r="L215">
        <f t="shared" si="47"/>
        <v>2712923</v>
      </c>
      <c r="M215">
        <f t="shared" si="48"/>
        <v>2373980</v>
      </c>
      <c r="N215">
        <f t="shared" si="49"/>
        <v>275610</v>
      </c>
      <c r="O215">
        <f t="shared" si="50"/>
        <v>2098370</v>
      </c>
      <c r="P215">
        <v>88041</v>
      </c>
      <c r="Q215">
        <v>10187</v>
      </c>
      <c r="R215">
        <v>71160</v>
      </c>
    </row>
    <row r="216" spans="1:18">
      <c r="A216">
        <f t="shared" si="51"/>
        <v>2.0699999999999998</v>
      </c>
      <c r="B216">
        <f t="shared" si="39"/>
        <v>5.2628685313724145E-2</v>
      </c>
      <c r="C216" s="4">
        <f t="shared" si="40"/>
        <v>9.1063628787186698E-2</v>
      </c>
      <c r="D216" s="3">
        <f t="shared" si="41"/>
        <v>0.89610737045216748</v>
      </c>
      <c r="G216">
        <f t="shared" si="42"/>
        <v>0.99974132366577706</v>
      </c>
      <c r="H216" s="1">
        <f t="shared" si="43"/>
        <v>8.9544999471230513E-2</v>
      </c>
      <c r="I216">
        <f t="shared" si="44"/>
        <v>1.8608018157958112E-2</v>
      </c>
      <c r="J216">
        <f t="shared" si="45"/>
        <v>6.9260580254451767E-2</v>
      </c>
      <c r="K216">
        <f t="shared" si="46"/>
        <v>1.6817193306204618E-2</v>
      </c>
      <c r="L216">
        <f t="shared" si="47"/>
        <v>2712923</v>
      </c>
      <c r="M216">
        <f t="shared" si="48"/>
        <v>2373980</v>
      </c>
      <c r="N216">
        <f t="shared" si="49"/>
        <v>275610</v>
      </c>
      <c r="O216">
        <f t="shared" si="50"/>
        <v>2098370</v>
      </c>
    </row>
    <row r="217" spans="1:18">
      <c r="A217">
        <f t="shared" si="51"/>
        <v>2.0799999999999996</v>
      </c>
      <c r="B217">
        <f t="shared" si="39"/>
        <v>5.1749331051407617E-2</v>
      </c>
      <c r="C217" s="4">
        <f t="shared" si="40"/>
        <v>8.9739627169307015E-2</v>
      </c>
      <c r="D217" s="3">
        <f t="shared" si="41"/>
        <v>0.89562492149336714</v>
      </c>
      <c r="G217">
        <f t="shared" si="42"/>
        <v>0.99974007437933587</v>
      </c>
      <c r="H217" s="1">
        <f t="shared" si="43"/>
        <v>8.8134320387304829E-2</v>
      </c>
      <c r="I217">
        <f t="shared" si="44"/>
        <v>1.8269561661365667E-2</v>
      </c>
      <c r="J217">
        <f t="shared" si="45"/>
        <v>6.8116793940523571E-2</v>
      </c>
      <c r="K217">
        <f t="shared" si="46"/>
        <v>1.8050427173783898E-2</v>
      </c>
      <c r="L217">
        <f t="shared" si="47"/>
        <v>2670184</v>
      </c>
      <c r="M217">
        <f t="shared" si="48"/>
        <v>2334314</v>
      </c>
      <c r="N217">
        <f t="shared" si="49"/>
        <v>270597</v>
      </c>
      <c r="O217">
        <f t="shared" si="50"/>
        <v>2063717</v>
      </c>
      <c r="P217">
        <v>42739</v>
      </c>
      <c r="Q217">
        <v>5013</v>
      </c>
      <c r="R217">
        <v>34653</v>
      </c>
    </row>
    <row r="218" spans="1:18">
      <c r="A218">
        <f t="shared" si="51"/>
        <v>2.0899999999999994</v>
      </c>
      <c r="B218">
        <f t="shared" si="39"/>
        <v>5.0896623887949168E-2</v>
      </c>
      <c r="C218" s="4">
        <f t="shared" si="40"/>
        <v>8.8434920051563323E-2</v>
      </c>
      <c r="D218" s="3">
        <f t="shared" si="41"/>
        <v>0.89514268101722094</v>
      </c>
      <c r="G218">
        <f t="shared" si="42"/>
        <v>0.99973882509633483</v>
      </c>
      <c r="H218" s="1">
        <f t="shared" si="43"/>
        <v>8.6743841485867335E-2</v>
      </c>
      <c r="I218">
        <f t="shared" si="44"/>
        <v>1.7947781557084878E-2</v>
      </c>
      <c r="J218">
        <f t="shared" si="45"/>
        <v>6.7004529166716037E-2</v>
      </c>
      <c r="K218">
        <f t="shared" si="46"/>
        <v>1.930749006062895E-2</v>
      </c>
      <c r="L218">
        <f t="shared" si="47"/>
        <v>2628057</v>
      </c>
      <c r="M218">
        <f t="shared" si="48"/>
        <v>2295850</v>
      </c>
      <c r="N218">
        <f t="shared" si="49"/>
        <v>265831</v>
      </c>
      <c r="O218">
        <f t="shared" si="50"/>
        <v>2030019</v>
      </c>
      <c r="P218">
        <v>42127</v>
      </c>
      <c r="Q218">
        <v>4766</v>
      </c>
      <c r="R218">
        <v>33698</v>
      </c>
    </row>
    <row r="219" spans="1:18">
      <c r="A219">
        <f t="shared" si="51"/>
        <v>2.0999999999999992</v>
      </c>
      <c r="B219">
        <f t="shared" si="39"/>
        <v>5.0044493117644057E-2</v>
      </c>
      <c r="C219" s="4">
        <f t="shared" si="40"/>
        <v>8.7149238782257499E-2</v>
      </c>
      <c r="D219" s="3">
        <f t="shared" si="41"/>
        <v>0.89466064936085854</v>
      </c>
      <c r="G219">
        <f t="shared" si="42"/>
        <v>0.99973757581677403</v>
      </c>
      <c r="H219" s="1">
        <f t="shared" si="43"/>
        <v>8.5353131536590909E-2</v>
      </c>
      <c r="I219">
        <f t="shared" si="44"/>
        <v>1.7624718653395498E-2</v>
      </c>
      <c r="J219">
        <f t="shared" si="45"/>
        <v>6.5893749701081736E-2</v>
      </c>
      <c r="K219">
        <f t="shared" si="46"/>
        <v>2.0824898262587412E-2</v>
      </c>
      <c r="L219">
        <f t="shared" si="47"/>
        <v>2585923</v>
      </c>
      <c r="M219">
        <f t="shared" si="48"/>
        <v>2257412</v>
      </c>
      <c r="N219">
        <f t="shared" si="49"/>
        <v>261046</v>
      </c>
      <c r="O219">
        <f t="shared" si="50"/>
        <v>1996366</v>
      </c>
      <c r="P219">
        <v>42134</v>
      </c>
      <c r="Q219">
        <v>4785</v>
      </c>
      <c r="R219">
        <v>33653</v>
      </c>
    </row>
    <row r="220" spans="1:18">
      <c r="A220">
        <f t="shared" si="51"/>
        <v>2.109999999999999</v>
      </c>
      <c r="B220">
        <f t="shared" si="39"/>
        <v>4.9209898000580829E-2</v>
      </c>
      <c r="C220" s="4">
        <f t="shared" si="40"/>
        <v>8.5882317904952071E-2</v>
      </c>
      <c r="D220" s="3">
        <f t="shared" si="41"/>
        <v>0.89417882686198968</v>
      </c>
      <c r="G220">
        <f t="shared" si="42"/>
        <v>0.99973632654065336</v>
      </c>
      <c r="H220" s="1">
        <f t="shared" si="43"/>
        <v>8.3989454184467807E-2</v>
      </c>
      <c r="I220">
        <f t="shared" si="44"/>
        <v>1.731299839710838E-2</v>
      </c>
      <c r="J220">
        <f t="shared" si="45"/>
        <v>6.4803533501934518E-2</v>
      </c>
      <c r="K220">
        <f t="shared" si="46"/>
        <v>2.2286717151220305E-2</v>
      </c>
      <c r="L220">
        <f t="shared" si="47"/>
        <v>2544608</v>
      </c>
      <c r="M220">
        <f t="shared" si="48"/>
        <v>2219765</v>
      </c>
      <c r="N220">
        <f t="shared" si="49"/>
        <v>256429</v>
      </c>
      <c r="O220">
        <f t="shared" si="50"/>
        <v>1963336</v>
      </c>
      <c r="P220">
        <v>41315</v>
      </c>
      <c r="Q220">
        <v>4617</v>
      </c>
      <c r="R220">
        <v>33030</v>
      </c>
    </row>
    <row r="221" spans="1:18">
      <c r="A221">
        <f t="shared" si="51"/>
        <v>2.1199999999999988</v>
      </c>
      <c r="B221">
        <f t="shared" si="39"/>
        <v>4.840438856879363E-2</v>
      </c>
      <c r="C221" s="4">
        <f t="shared" si="40"/>
        <v>8.4633895140184157E-2</v>
      </c>
      <c r="D221" s="3">
        <f t="shared" si="41"/>
        <v>0.89369721385890633</v>
      </c>
      <c r="G221">
        <f t="shared" si="42"/>
        <v>0.99973507726797306</v>
      </c>
      <c r="H221" s="1">
        <f t="shared" si="43"/>
        <v>8.2681129293182415E-2</v>
      </c>
      <c r="I221">
        <f t="shared" si="44"/>
        <v>1.7007557106347514E-2</v>
      </c>
      <c r="J221">
        <f t="shared" si="45"/>
        <v>6.3753552650857553E-2</v>
      </c>
      <c r="K221">
        <f t="shared" si="46"/>
        <v>2.3343444825997501E-2</v>
      </c>
      <c r="L221">
        <f t="shared" si="47"/>
        <v>2504970</v>
      </c>
      <c r="M221">
        <f t="shared" si="48"/>
        <v>2183430</v>
      </c>
      <c r="N221">
        <f t="shared" si="49"/>
        <v>251905</v>
      </c>
      <c r="O221">
        <f t="shared" si="50"/>
        <v>1931525</v>
      </c>
      <c r="P221">
        <v>39638</v>
      </c>
      <c r="Q221">
        <v>4524</v>
      </c>
      <c r="R221">
        <v>31811</v>
      </c>
    </row>
    <row r="222" spans="1:18">
      <c r="A222">
        <f t="shared" si="51"/>
        <v>2.1299999999999986</v>
      </c>
      <c r="B222">
        <f t="shared" si="39"/>
        <v>4.7610140972463924E-2</v>
      </c>
      <c r="C222" s="4">
        <f t="shared" si="40"/>
        <v>8.3403711366499877E-2</v>
      </c>
      <c r="D222" s="3">
        <f t="shared" si="41"/>
        <v>0.89321581069048239</v>
      </c>
      <c r="G222">
        <f t="shared" si="42"/>
        <v>0.99973382799873289</v>
      </c>
      <c r="H222" s="1">
        <f t="shared" si="43"/>
        <v>8.1397460506992897E-2</v>
      </c>
      <c r="I222">
        <f t="shared" si="44"/>
        <v>1.6704613898645478E-2</v>
      </c>
      <c r="J222">
        <f t="shared" si="45"/>
        <v>6.2719118025327009E-2</v>
      </c>
      <c r="K222">
        <f t="shared" si="46"/>
        <v>2.4348734352884434E-2</v>
      </c>
      <c r="L222">
        <f t="shared" si="47"/>
        <v>2466079</v>
      </c>
      <c r="M222">
        <f t="shared" si="48"/>
        <v>2147603</v>
      </c>
      <c r="N222">
        <f t="shared" si="49"/>
        <v>247418</v>
      </c>
      <c r="O222">
        <f t="shared" si="50"/>
        <v>1900185</v>
      </c>
      <c r="P222">
        <v>38891</v>
      </c>
      <c r="Q222">
        <v>4487</v>
      </c>
      <c r="R222">
        <v>31340</v>
      </c>
    </row>
    <row r="223" spans="1:18">
      <c r="A223">
        <f t="shared" si="51"/>
        <v>2.1399999999999983</v>
      </c>
      <c r="B223">
        <f t="shared" si="39"/>
        <v>4.6815605179557553E-2</v>
      </c>
      <c r="C223" s="4">
        <f t="shared" si="40"/>
        <v>8.2191510600845438E-2</v>
      </c>
      <c r="D223" s="3">
        <f t="shared" si="41"/>
        <v>0.89273461769617524</v>
      </c>
      <c r="G223">
        <f t="shared" si="42"/>
        <v>0.99973257873293297</v>
      </c>
      <c r="H223" s="1">
        <f t="shared" si="43"/>
        <v>8.0113494659296194E-2</v>
      </c>
      <c r="I223">
        <f t="shared" si="44"/>
        <v>1.6412540728037276E-2</v>
      </c>
      <c r="J223">
        <f t="shared" si="45"/>
        <v>6.1678940208193339E-2</v>
      </c>
      <c r="K223">
        <f t="shared" si="46"/>
        <v>2.5607706831902815E-2</v>
      </c>
      <c r="L223">
        <f t="shared" si="47"/>
        <v>2427179</v>
      </c>
      <c r="M223">
        <f t="shared" si="48"/>
        <v>2111763</v>
      </c>
      <c r="N223">
        <f t="shared" si="49"/>
        <v>243092</v>
      </c>
      <c r="O223">
        <f t="shared" si="50"/>
        <v>1868671</v>
      </c>
      <c r="P223">
        <v>38900</v>
      </c>
      <c r="Q223">
        <v>4326</v>
      </c>
      <c r="R223">
        <v>31514</v>
      </c>
    </row>
    <row r="224" spans="1:18">
      <c r="A224">
        <f t="shared" si="51"/>
        <v>2.1499999999999981</v>
      </c>
      <c r="B224">
        <f t="shared" si="39"/>
        <v>4.6042307257454868E-2</v>
      </c>
      <c r="C224" s="4">
        <f t="shared" si="40"/>
        <v>8.0997039978355209E-2</v>
      </c>
      <c r="D224" s="3">
        <f t="shared" si="41"/>
        <v>0.89225363521602596</v>
      </c>
      <c r="G224">
        <f t="shared" si="42"/>
        <v>0.9997313294705733</v>
      </c>
      <c r="H224" s="1">
        <f t="shared" si="43"/>
        <v>7.8838341636312481E-2</v>
      </c>
      <c r="I224">
        <f t="shared" si="44"/>
        <v>1.6122763093212863E-2</v>
      </c>
      <c r="J224">
        <f t="shared" si="45"/>
        <v>6.0669260718883213E-2</v>
      </c>
      <c r="K224">
        <f t="shared" si="46"/>
        <v>2.7013163011349008E-2</v>
      </c>
      <c r="L224">
        <f t="shared" si="47"/>
        <v>2388546</v>
      </c>
      <c r="M224">
        <f t="shared" si="48"/>
        <v>2076881</v>
      </c>
      <c r="N224">
        <f t="shared" si="49"/>
        <v>238800</v>
      </c>
      <c r="O224">
        <f t="shared" si="50"/>
        <v>1838081</v>
      </c>
      <c r="P224">
        <v>38633</v>
      </c>
      <c r="Q224">
        <v>4292</v>
      </c>
      <c r="R224">
        <v>30590</v>
      </c>
    </row>
    <row r="225" spans="1:18">
      <c r="A225">
        <f t="shared" si="51"/>
        <v>2.1599999999999979</v>
      </c>
      <c r="B225">
        <f t="shared" si="39"/>
        <v>4.5292641454638967E-2</v>
      </c>
      <c r="C225" s="4">
        <f t="shared" si="40"/>
        <v>7.982004973157035E-2</v>
      </c>
      <c r="D225" s="3">
        <f t="shared" si="41"/>
        <v>0.89177286359066044</v>
      </c>
      <c r="G225">
        <f t="shared" si="42"/>
        <v>0.99973008021165388</v>
      </c>
      <c r="H225" s="1">
        <f t="shared" si="43"/>
        <v>7.7613193967037267E-2</v>
      </c>
      <c r="I225">
        <f t="shared" si="44"/>
        <v>1.5835753604480671E-2</v>
      </c>
      <c r="J225">
        <f t="shared" si="45"/>
        <v>5.9693413249074331E-2</v>
      </c>
      <c r="K225">
        <f t="shared" si="46"/>
        <v>2.8037284581957558E-2</v>
      </c>
      <c r="L225">
        <f t="shared" si="47"/>
        <v>2351428</v>
      </c>
      <c r="M225">
        <f t="shared" si="48"/>
        <v>2043065</v>
      </c>
      <c r="N225">
        <f t="shared" si="49"/>
        <v>234549</v>
      </c>
      <c r="O225">
        <f t="shared" si="50"/>
        <v>1808516</v>
      </c>
      <c r="P225">
        <v>37118</v>
      </c>
      <c r="Q225">
        <v>4251</v>
      </c>
      <c r="R225">
        <v>29565</v>
      </c>
    </row>
    <row r="226" spans="1:18">
      <c r="A226">
        <f t="shared" si="51"/>
        <v>2.1699999999999977</v>
      </c>
      <c r="B226">
        <f t="shared" si="39"/>
        <v>4.4560045756748788E-2</v>
      </c>
      <c r="C226" s="4">
        <f t="shared" si="40"/>
        <v>7.8660293169124623E-2</v>
      </c>
      <c r="D226" s="3">
        <f t="shared" si="41"/>
        <v>0.89129230316128971</v>
      </c>
      <c r="G226">
        <f t="shared" si="42"/>
        <v>0.99972883095617482</v>
      </c>
      <c r="H226" s="1">
        <f t="shared" si="43"/>
        <v>7.6424452835808565E-2</v>
      </c>
      <c r="I226">
        <f t="shared" si="44"/>
        <v>1.5566905854743763E-2</v>
      </c>
      <c r="J226">
        <f t="shared" si="45"/>
        <v>5.8734102210260687E-2</v>
      </c>
      <c r="K226">
        <f t="shared" si="46"/>
        <v>2.8835785779661335E-2</v>
      </c>
      <c r="L226">
        <f t="shared" si="47"/>
        <v>2315413</v>
      </c>
      <c r="M226">
        <f t="shared" si="48"/>
        <v>2010019</v>
      </c>
      <c r="N226">
        <f t="shared" si="49"/>
        <v>230567</v>
      </c>
      <c r="O226">
        <f t="shared" si="50"/>
        <v>1779452</v>
      </c>
      <c r="P226">
        <v>36015</v>
      </c>
      <c r="Q226">
        <v>3982</v>
      </c>
      <c r="R226">
        <v>29064</v>
      </c>
    </row>
    <row r="227" spans="1:18">
      <c r="A227">
        <f t="shared" si="51"/>
        <v>2.1799999999999975</v>
      </c>
      <c r="B227">
        <f t="shared" si="39"/>
        <v>4.3814725071550341E-2</v>
      </c>
      <c r="C227" s="4">
        <f t="shared" si="40"/>
        <v>7.7517526653929886E-2</v>
      </c>
      <c r="D227" s="3">
        <f t="shared" si="41"/>
        <v>0.89081195426971149</v>
      </c>
      <c r="G227">
        <f t="shared" si="42"/>
        <v>0.999727581704136</v>
      </c>
      <c r="H227" s="1">
        <f t="shared" si="43"/>
        <v>7.5197324756485481E-2</v>
      </c>
      <c r="I227">
        <f t="shared" si="44"/>
        <v>1.5295087411639595E-2</v>
      </c>
      <c r="J227">
        <f t="shared" si="45"/>
        <v>5.7757297541851278E-2</v>
      </c>
      <c r="K227">
        <f t="shared" si="46"/>
        <v>3.0388405888197672E-2</v>
      </c>
      <c r="L227">
        <f t="shared" si="47"/>
        <v>2278235</v>
      </c>
      <c r="M227">
        <f t="shared" si="48"/>
        <v>1976399</v>
      </c>
      <c r="N227">
        <f t="shared" si="49"/>
        <v>226541</v>
      </c>
      <c r="O227">
        <f t="shared" si="50"/>
        <v>1749858</v>
      </c>
      <c r="P227">
        <v>37178</v>
      </c>
      <c r="Q227">
        <v>4026</v>
      </c>
      <c r="R227">
        <v>29594</v>
      </c>
    </row>
    <row r="228" spans="1:18">
      <c r="A228">
        <f t="shared" si="51"/>
        <v>2.1899999999999973</v>
      </c>
      <c r="B228">
        <f t="shared" si="39"/>
        <v>4.3098866944074346E-2</v>
      </c>
      <c r="C228" s="4">
        <f t="shared" si="40"/>
        <v>7.6391509580894426E-2</v>
      </c>
      <c r="D228" s="3">
        <f t="shared" si="41"/>
        <v>0.89033181725831034</v>
      </c>
      <c r="G228">
        <f t="shared" si="42"/>
        <v>0.99972633245553755</v>
      </c>
      <c r="H228" s="1">
        <f t="shared" si="43"/>
        <v>7.4024822987649244E-2</v>
      </c>
      <c r="I228">
        <f t="shared" si="44"/>
        <v>1.5029277871028294E-2</v>
      </c>
      <c r="J228">
        <f t="shared" si="45"/>
        <v>5.6821421365326301E-2</v>
      </c>
      <c r="K228">
        <f t="shared" si="46"/>
        <v>3.1471076122969822E-2</v>
      </c>
      <c r="L228">
        <f t="shared" si="47"/>
        <v>2242712</v>
      </c>
      <c r="M228">
        <f t="shared" si="48"/>
        <v>1944108</v>
      </c>
      <c r="N228">
        <f t="shared" si="49"/>
        <v>222604</v>
      </c>
      <c r="O228">
        <f t="shared" si="50"/>
        <v>1721504</v>
      </c>
      <c r="P228">
        <v>35523</v>
      </c>
      <c r="Q228">
        <v>3937</v>
      </c>
      <c r="R228">
        <v>28354</v>
      </c>
    </row>
    <row r="229" spans="1:18">
      <c r="A229">
        <f t="shared" si="51"/>
        <v>2.1999999999999971</v>
      </c>
      <c r="B229">
        <f t="shared" si="39"/>
        <v>4.2404512715011271E-2</v>
      </c>
      <c r="C229" s="4">
        <f t="shared" si="40"/>
        <v>7.5282004354204041E-2</v>
      </c>
      <c r="D229" s="3">
        <f t="shared" si="41"/>
        <v>0.88985189247005858</v>
      </c>
      <c r="G229">
        <f t="shared" si="42"/>
        <v>0.99972508321037934</v>
      </c>
      <c r="H229" s="1">
        <f t="shared" si="43"/>
        <v>7.2896220308207249E-2</v>
      </c>
      <c r="I229">
        <f t="shared" si="44"/>
        <v>1.4772042831727032E-2</v>
      </c>
      <c r="J229">
        <f t="shared" si="45"/>
        <v>5.5913369961913068E-2</v>
      </c>
      <c r="K229">
        <f t="shared" si="46"/>
        <v>3.2204330197762115E-2</v>
      </c>
      <c r="L229">
        <f t="shared" si="47"/>
        <v>2208519</v>
      </c>
      <c r="M229">
        <f t="shared" si="48"/>
        <v>1912787</v>
      </c>
      <c r="N229">
        <f t="shared" si="49"/>
        <v>218794</v>
      </c>
      <c r="O229">
        <f t="shared" si="50"/>
        <v>1693993</v>
      </c>
      <c r="P229">
        <v>34193</v>
      </c>
      <c r="Q229">
        <v>3810</v>
      </c>
      <c r="R229">
        <v>27511</v>
      </c>
    </row>
    <row r="230" spans="1:18">
      <c r="A230">
        <f t="shared" si="51"/>
        <v>2.2099999999999969</v>
      </c>
      <c r="B230">
        <f t="shared" si="39"/>
        <v>4.1721863700754411E-2</v>
      </c>
      <c r="C230" s="4">
        <f t="shared" si="40"/>
        <v>7.4188776364197392E-2</v>
      </c>
      <c r="D230" s="3">
        <f t="shared" si="41"/>
        <v>0.88937218024851683</v>
      </c>
      <c r="G230">
        <f t="shared" si="42"/>
        <v>0.9997238339686616</v>
      </c>
      <c r="H230" s="1">
        <f t="shared" si="43"/>
        <v>7.1777585692672841E-2</v>
      </c>
      <c r="I230">
        <f t="shared" si="44"/>
        <v>1.4522167010085572E-2</v>
      </c>
      <c r="J230">
        <f t="shared" si="45"/>
        <v>5.5019148427934976E-2</v>
      </c>
      <c r="K230">
        <f t="shared" si="46"/>
        <v>3.3040626459524859E-2</v>
      </c>
      <c r="L230">
        <f t="shared" si="47"/>
        <v>2174628</v>
      </c>
      <c r="M230">
        <f t="shared" si="48"/>
        <v>1881994</v>
      </c>
      <c r="N230">
        <f t="shared" si="49"/>
        <v>215093</v>
      </c>
      <c r="O230">
        <f t="shared" si="50"/>
        <v>1666901</v>
      </c>
      <c r="P230">
        <v>33891</v>
      </c>
      <c r="Q230">
        <v>3701</v>
      </c>
      <c r="R230">
        <v>27092</v>
      </c>
    </row>
    <row r="231" spans="1:18">
      <c r="A231">
        <f t="shared" si="51"/>
        <v>2.2199999999999966</v>
      </c>
      <c r="B231">
        <f t="shared" si="39"/>
        <v>4.103644356556805E-2</v>
      </c>
      <c r="C231" s="4">
        <f t="shared" si="40"/>
        <v>7.3111593963863547E-2</v>
      </c>
      <c r="D231" s="3">
        <f t="shared" si="41"/>
        <v>0.88889268093783536</v>
      </c>
      <c r="G231">
        <f t="shared" si="42"/>
        <v>0.99972258473038411</v>
      </c>
      <c r="H231" s="1">
        <f t="shared" si="43"/>
        <v>7.0646969596348863E-2</v>
      </c>
      <c r="I231">
        <f t="shared" si="44"/>
        <v>1.4271345967827255E-2</v>
      </c>
      <c r="J231">
        <f t="shared" si="45"/>
        <v>5.4121263133796262E-2</v>
      </c>
      <c r="K231">
        <f t="shared" si="46"/>
        <v>3.4291743312498506E-2</v>
      </c>
      <c r="L231">
        <f t="shared" si="47"/>
        <v>2140374</v>
      </c>
      <c r="M231">
        <f t="shared" si="48"/>
        <v>1851076</v>
      </c>
      <c r="N231">
        <f t="shared" si="49"/>
        <v>211378</v>
      </c>
      <c r="O231">
        <f t="shared" si="50"/>
        <v>1639698</v>
      </c>
      <c r="P231">
        <v>34254</v>
      </c>
      <c r="Q231">
        <v>3715</v>
      </c>
      <c r="R231">
        <v>27203</v>
      </c>
    </row>
    <row r="232" spans="1:18">
      <c r="A232">
        <f t="shared" si="51"/>
        <v>2.2299999999999964</v>
      </c>
      <c r="B232">
        <f t="shared" si="39"/>
        <v>4.0362928165894818E-2</v>
      </c>
      <c r="C232" s="4">
        <f t="shared" si="40"/>
        <v>7.2050228444989053E-2</v>
      </c>
      <c r="D232" s="3">
        <f t="shared" si="41"/>
        <v>0.88841339488275439</v>
      </c>
      <c r="G232">
        <f t="shared" si="42"/>
        <v>0.99972133549554698</v>
      </c>
      <c r="H232" s="1">
        <f t="shared" si="43"/>
        <v>6.9536784730351991E-2</v>
      </c>
      <c r="I232">
        <f t="shared" si="44"/>
        <v>1.4024845934103134E-2</v>
      </c>
      <c r="J232">
        <f t="shared" si="45"/>
        <v>5.323899007890056E-2</v>
      </c>
      <c r="K232">
        <f t="shared" si="46"/>
        <v>3.5507603836786437E-2</v>
      </c>
      <c r="L232">
        <f t="shared" si="47"/>
        <v>2106739</v>
      </c>
      <c r="M232">
        <f t="shared" si="48"/>
        <v>1820695</v>
      </c>
      <c r="N232">
        <f t="shared" si="49"/>
        <v>207727</v>
      </c>
      <c r="O232">
        <f t="shared" si="50"/>
        <v>1612968</v>
      </c>
      <c r="P232">
        <v>33635</v>
      </c>
      <c r="Q232">
        <v>3651</v>
      </c>
      <c r="R232">
        <v>26730</v>
      </c>
    </row>
    <row r="233" spans="1:18">
      <c r="A233">
        <f t="shared" si="51"/>
        <v>2.2399999999999962</v>
      </c>
      <c r="B233">
        <f t="shared" si="39"/>
        <v>3.9710406778383486E-2</v>
      </c>
      <c r="C233" s="4">
        <f t="shared" si="40"/>
        <v>7.1004454013982587E-2</v>
      </c>
      <c r="D233" s="3">
        <f t="shared" si="41"/>
        <v>0.88793432242860493</v>
      </c>
      <c r="G233">
        <f t="shared" si="42"/>
        <v>0.99972008626415021</v>
      </c>
      <c r="H233" s="1">
        <f t="shared" si="43"/>
        <v>6.846601002430755E-2</v>
      </c>
      <c r="I233">
        <f t="shared" si="44"/>
        <v>1.378557008652212E-2</v>
      </c>
      <c r="J233">
        <f t="shared" si="45"/>
        <v>5.2384442776571727E-2</v>
      </c>
      <c r="K233">
        <f t="shared" si="46"/>
        <v>3.6405189571497541E-2</v>
      </c>
      <c r="L233">
        <f t="shared" si="47"/>
        <v>2074298</v>
      </c>
      <c r="M233">
        <f t="shared" si="48"/>
        <v>1791261</v>
      </c>
      <c r="N233">
        <f t="shared" si="49"/>
        <v>204183</v>
      </c>
      <c r="O233">
        <f t="shared" si="50"/>
        <v>1587078</v>
      </c>
      <c r="P233">
        <v>32441</v>
      </c>
      <c r="Q233">
        <v>3544</v>
      </c>
      <c r="R233">
        <v>25890</v>
      </c>
    </row>
    <row r="234" spans="1:18">
      <c r="A234">
        <f t="shared" si="51"/>
        <v>2.249999999999996</v>
      </c>
      <c r="B234">
        <f t="shared" si="39"/>
        <v>3.8417091387134464E-2</v>
      </c>
      <c r="C234" s="4">
        <f t="shared" si="40"/>
        <v>6.9974047767401848E-2</v>
      </c>
      <c r="D234" s="3">
        <f t="shared" si="41"/>
        <v>0.88745546392130992</v>
      </c>
      <c r="G234">
        <f t="shared" si="42"/>
        <v>0.99971883703619391</v>
      </c>
      <c r="H234" s="1">
        <f t="shared" si="43"/>
        <v>6.6349413778821739E-2</v>
      </c>
      <c r="I234">
        <f t="shared" si="44"/>
        <v>1.3305127950126379E-2</v>
      </c>
      <c r="J234">
        <f t="shared" si="45"/>
        <v>5.0693732986413755E-2</v>
      </c>
      <c r="K234">
        <f t="shared" si="46"/>
        <v>5.3189501672122753E-2</v>
      </c>
      <c r="L234">
        <f t="shared" si="47"/>
        <v>2010172</v>
      </c>
      <c r="M234">
        <f t="shared" si="48"/>
        <v>1732922</v>
      </c>
      <c r="N234">
        <f t="shared" si="49"/>
        <v>197067</v>
      </c>
      <c r="O234">
        <f t="shared" si="50"/>
        <v>1535855</v>
      </c>
      <c r="P234">
        <v>64126</v>
      </c>
      <c r="Q234">
        <v>7116</v>
      </c>
      <c r="R234">
        <v>51223</v>
      </c>
    </row>
    <row r="235" spans="1:18">
      <c r="A235">
        <f t="shared" si="51"/>
        <v>2.2599999999999958</v>
      </c>
      <c r="B235">
        <f t="shared" si="39"/>
        <v>3.8417091387134464E-2</v>
      </c>
      <c r="C235" s="4">
        <f t="shared" si="40"/>
        <v>6.8958789667207851E-2</v>
      </c>
      <c r="D235" s="3">
        <f t="shared" si="41"/>
        <v>0.88697681970738407</v>
      </c>
      <c r="G235">
        <f t="shared" si="42"/>
        <v>0.99971758781167797</v>
      </c>
      <c r="H235" s="1">
        <f t="shared" si="43"/>
        <v>6.6349413778821739E-2</v>
      </c>
      <c r="I235">
        <f t="shared" si="44"/>
        <v>1.3305127950126379E-2</v>
      </c>
      <c r="J235">
        <f t="shared" si="45"/>
        <v>5.0693732986413755E-2</v>
      </c>
      <c r="K235">
        <f t="shared" si="46"/>
        <v>3.8574149517922422E-2</v>
      </c>
      <c r="L235">
        <f t="shared" si="47"/>
        <v>2010172</v>
      </c>
      <c r="M235">
        <f t="shared" si="48"/>
        <v>1732922</v>
      </c>
      <c r="N235">
        <f t="shared" si="49"/>
        <v>197067</v>
      </c>
      <c r="O235">
        <f t="shared" si="50"/>
        <v>1535855</v>
      </c>
    </row>
    <row r="236" spans="1:18">
      <c r="A236">
        <f t="shared" si="51"/>
        <v>2.2699999999999956</v>
      </c>
      <c r="B236">
        <f t="shared" si="39"/>
        <v>3.7177070193601593E-2</v>
      </c>
      <c r="C236" s="4">
        <f t="shared" si="40"/>
        <v>6.7958462515769882E-2</v>
      </c>
      <c r="D236" s="3">
        <f t="shared" si="41"/>
        <v>0.88649839013393561</v>
      </c>
      <c r="G236">
        <f t="shared" si="42"/>
        <v>0.99971633859060238</v>
      </c>
      <c r="H236" s="1">
        <f t="shared" si="43"/>
        <v>6.4323421293025568E-2</v>
      </c>
      <c r="I236">
        <f t="shared" si="44"/>
        <v>1.2835015724757698E-2</v>
      </c>
      <c r="J236">
        <f t="shared" si="45"/>
        <v>4.9077321611765333E-2</v>
      </c>
      <c r="K236">
        <f t="shared" si="46"/>
        <v>5.4972857976865873E-2</v>
      </c>
      <c r="L236">
        <f t="shared" si="47"/>
        <v>1948791</v>
      </c>
      <c r="M236">
        <f t="shared" si="48"/>
        <v>1676987</v>
      </c>
      <c r="N236">
        <f t="shared" si="49"/>
        <v>190104</v>
      </c>
      <c r="O236">
        <f t="shared" si="50"/>
        <v>1486883</v>
      </c>
      <c r="P236">
        <v>61381</v>
      </c>
      <c r="Q236">
        <v>6963</v>
      </c>
      <c r="R236">
        <v>48972</v>
      </c>
    </row>
    <row r="237" spans="1:18">
      <c r="A237">
        <f t="shared" si="51"/>
        <v>2.2799999999999954</v>
      </c>
      <c r="B237">
        <f t="shared" si="39"/>
        <v>3.7177070193601593E-2</v>
      </c>
      <c r="C237" s="4">
        <f t="shared" si="40"/>
        <v>6.6972851930644645E-2</v>
      </c>
      <c r="D237" s="3">
        <f t="shared" si="41"/>
        <v>0.88602017554866686</v>
      </c>
      <c r="G237">
        <f t="shared" si="42"/>
        <v>0.99971508937296727</v>
      </c>
      <c r="H237" s="1">
        <f t="shared" si="43"/>
        <v>6.4323421293025568E-2</v>
      </c>
      <c r="I237">
        <f t="shared" si="44"/>
        <v>1.2835015724757698E-2</v>
      </c>
      <c r="J237">
        <f t="shared" si="45"/>
        <v>4.9077321611765333E-2</v>
      </c>
      <c r="K237">
        <f t="shared" si="46"/>
        <v>4.0363527011377527E-2</v>
      </c>
      <c r="L237">
        <f t="shared" si="47"/>
        <v>1948791</v>
      </c>
      <c r="M237">
        <f t="shared" si="48"/>
        <v>1676987</v>
      </c>
      <c r="N237">
        <f t="shared" si="49"/>
        <v>190104</v>
      </c>
      <c r="O237">
        <f t="shared" si="50"/>
        <v>1486883</v>
      </c>
    </row>
    <row r="238" spans="1:18">
      <c r="A238">
        <f t="shared" si="51"/>
        <v>2.2899999999999952</v>
      </c>
      <c r="B238">
        <f t="shared" si="39"/>
        <v>3.598151994874535E-2</v>
      </c>
      <c r="C238" s="4">
        <f t="shared" si="40"/>
        <v>6.6001746319151497E-2</v>
      </c>
      <c r="D238" s="3">
        <f t="shared" si="41"/>
        <v>0.88554217629987431</v>
      </c>
      <c r="G238">
        <f t="shared" si="42"/>
        <v>0.99971384015877263</v>
      </c>
      <c r="H238" s="1">
        <f t="shared" si="43"/>
        <v>6.2377569400499509E-2</v>
      </c>
      <c r="I238">
        <f t="shared" si="44"/>
        <v>1.2391909802727731E-2</v>
      </c>
      <c r="J238">
        <f t="shared" si="45"/>
        <v>4.7513919235476897E-2</v>
      </c>
      <c r="K238">
        <f t="shared" si="46"/>
        <v>5.6475455040603376E-2</v>
      </c>
      <c r="L238">
        <f t="shared" si="47"/>
        <v>1889838</v>
      </c>
      <c r="M238">
        <f t="shared" si="48"/>
        <v>1623058</v>
      </c>
      <c r="N238">
        <f t="shared" si="49"/>
        <v>183541</v>
      </c>
      <c r="O238">
        <f t="shared" si="50"/>
        <v>1439517</v>
      </c>
      <c r="P238">
        <v>58953</v>
      </c>
      <c r="Q238">
        <v>6563</v>
      </c>
      <c r="R238">
        <v>47366</v>
      </c>
    </row>
    <row r="239" spans="1:18">
      <c r="A239">
        <f t="shared" si="51"/>
        <v>2.2999999999999949</v>
      </c>
      <c r="B239">
        <f t="shared" si="39"/>
        <v>3.598151994874535E-2</v>
      </c>
      <c r="C239" s="4">
        <f t="shared" si="40"/>
        <v>6.5044936852763913E-2</v>
      </c>
      <c r="D239" s="3">
        <f t="shared" si="41"/>
        <v>0.8850643927364501</v>
      </c>
      <c r="G239">
        <f t="shared" si="42"/>
        <v>0.99971259094801845</v>
      </c>
      <c r="H239" s="1">
        <f t="shared" si="43"/>
        <v>6.2377569400499509E-2</v>
      </c>
      <c r="I239">
        <f t="shared" si="44"/>
        <v>1.2391909802727731E-2</v>
      </c>
      <c r="J239">
        <f t="shared" si="45"/>
        <v>4.7513919235476897E-2</v>
      </c>
      <c r="K239">
        <f t="shared" si="46"/>
        <v>4.1872621212357873E-2</v>
      </c>
      <c r="L239">
        <f t="shared" si="47"/>
        <v>1889838</v>
      </c>
      <c r="M239">
        <f t="shared" si="48"/>
        <v>1623058</v>
      </c>
      <c r="N239">
        <f t="shared" si="49"/>
        <v>183541</v>
      </c>
      <c r="O239">
        <f t="shared" si="50"/>
        <v>1439517</v>
      </c>
    </row>
    <row r="240" spans="1:18">
      <c r="A240">
        <f t="shared" si="51"/>
        <v>2.3099999999999947</v>
      </c>
      <c r="B240">
        <f t="shared" si="39"/>
        <v>3.4813148857965645E-2</v>
      </c>
      <c r="C240" s="4">
        <f t="shared" si="40"/>
        <v>6.4102217441338302E-2</v>
      </c>
      <c r="D240" s="3">
        <f t="shared" si="41"/>
        <v>0.88458682520788279</v>
      </c>
      <c r="G240">
        <f t="shared" si="42"/>
        <v>0.99971134174070464</v>
      </c>
      <c r="H240" s="1">
        <f t="shared" si="43"/>
        <v>6.0448121904536578E-2</v>
      </c>
      <c r="I240">
        <f t="shared" si="44"/>
        <v>1.196527772573438E-2</v>
      </c>
      <c r="J240">
        <f t="shared" si="45"/>
        <v>4.5982929584213059E-2</v>
      </c>
      <c r="K240">
        <f t="shared" si="46"/>
        <v>5.8693448795468436E-2</v>
      </c>
      <c r="L240">
        <f t="shared" si="47"/>
        <v>1831382</v>
      </c>
      <c r="M240">
        <f t="shared" si="48"/>
        <v>1570355</v>
      </c>
      <c r="N240">
        <f t="shared" si="49"/>
        <v>177222</v>
      </c>
      <c r="O240">
        <f t="shared" si="50"/>
        <v>1393133</v>
      </c>
      <c r="P240">
        <v>58456</v>
      </c>
      <c r="Q240">
        <v>6319</v>
      </c>
      <c r="R240">
        <v>46384</v>
      </c>
    </row>
    <row r="241" spans="1:18">
      <c r="A241">
        <f t="shared" si="51"/>
        <v>2.3199999999999945</v>
      </c>
      <c r="B241">
        <f t="shared" si="39"/>
        <v>3.4813148857965645E-2</v>
      </c>
      <c r="C241" s="4">
        <f t="shared" si="40"/>
        <v>6.3173384707199909E-2</v>
      </c>
      <c r="D241" s="3">
        <f t="shared" si="41"/>
        <v>0.88410947406425755</v>
      </c>
      <c r="G241">
        <f t="shared" si="42"/>
        <v>0.99971009253683141</v>
      </c>
      <c r="H241" s="1">
        <f t="shared" si="43"/>
        <v>6.0448121904536578E-2</v>
      </c>
      <c r="I241">
        <f t="shared" si="44"/>
        <v>1.196527772573438E-2</v>
      </c>
      <c r="J241">
        <f t="shared" si="45"/>
        <v>4.5982929584213059E-2</v>
      </c>
      <c r="K241">
        <f t="shared" si="46"/>
        <v>4.4097576401424657E-2</v>
      </c>
      <c r="L241">
        <f t="shared" si="47"/>
        <v>1831382</v>
      </c>
      <c r="M241">
        <f t="shared" si="48"/>
        <v>1570355</v>
      </c>
      <c r="N241">
        <f t="shared" si="49"/>
        <v>177222</v>
      </c>
      <c r="O241">
        <f t="shared" si="50"/>
        <v>1393133</v>
      </c>
    </row>
    <row r="242" spans="1:18">
      <c r="A242">
        <f t="shared" si="51"/>
        <v>2.3299999999999943</v>
      </c>
      <c r="B242">
        <f t="shared" si="39"/>
        <v>3.4253182909499622E-2</v>
      </c>
      <c r="C242" s="4">
        <f t="shared" si="40"/>
        <v>6.2258237959103235E-2</v>
      </c>
      <c r="D242" s="3">
        <f t="shared" si="41"/>
        <v>0.8836323396562572</v>
      </c>
      <c r="G242">
        <f t="shared" si="42"/>
        <v>0.99970884333639864</v>
      </c>
      <c r="H242" s="1">
        <f t="shared" si="43"/>
        <v>5.9527858362129593E-2</v>
      </c>
      <c r="I242">
        <f t="shared" si="44"/>
        <v>1.175786931609305E-2</v>
      </c>
      <c r="J242">
        <f t="shared" si="45"/>
        <v>4.5250606641116506E-2</v>
      </c>
      <c r="K242">
        <f t="shared" si="46"/>
        <v>4.4846452538097999E-2</v>
      </c>
      <c r="L242">
        <f t="shared" si="47"/>
        <v>1803501</v>
      </c>
      <c r="M242">
        <f t="shared" si="48"/>
        <v>1545096</v>
      </c>
      <c r="N242">
        <f t="shared" si="49"/>
        <v>174150</v>
      </c>
      <c r="O242">
        <f t="shared" si="50"/>
        <v>1370946</v>
      </c>
      <c r="P242">
        <v>27881</v>
      </c>
      <c r="Q242">
        <v>3072</v>
      </c>
      <c r="R242">
        <v>22187</v>
      </c>
    </row>
    <row r="243" spans="1:18">
      <c r="A243">
        <f t="shared" si="51"/>
        <v>2.3399999999999941</v>
      </c>
      <c r="B243">
        <f t="shared" si="39"/>
        <v>3.3699734637459788E-2</v>
      </c>
      <c r="C243" s="4">
        <f t="shared" si="40"/>
        <v>6.1356579166085584E-2</v>
      </c>
      <c r="D243" s="3">
        <f t="shared" si="41"/>
        <v>0.8831554223351632</v>
      </c>
      <c r="G243">
        <f t="shared" si="42"/>
        <v>0.99970759413940635</v>
      </c>
      <c r="H243" s="1">
        <f t="shared" si="43"/>
        <v>5.8625946619499464E-2</v>
      </c>
      <c r="I243">
        <f t="shared" si="44"/>
        <v>1.1554849430744259E-2</v>
      </c>
      <c r="J243">
        <f t="shared" si="45"/>
        <v>4.4525842266279252E-2</v>
      </c>
      <c r="K243">
        <f t="shared" si="46"/>
        <v>4.5525031614341162E-2</v>
      </c>
      <c r="L243">
        <f t="shared" si="47"/>
        <v>1776176</v>
      </c>
      <c r="M243">
        <f t="shared" si="48"/>
        <v>1520131</v>
      </c>
      <c r="N243">
        <f t="shared" si="49"/>
        <v>171143</v>
      </c>
      <c r="O243">
        <f t="shared" si="50"/>
        <v>1348988</v>
      </c>
      <c r="P243">
        <v>27325</v>
      </c>
      <c r="Q243">
        <v>3007</v>
      </c>
      <c r="R243">
        <v>21958</v>
      </c>
    </row>
    <row r="244" spans="1:18">
      <c r="A244">
        <f t="shared" si="51"/>
        <v>2.3499999999999939</v>
      </c>
      <c r="B244">
        <f t="shared" si="39"/>
        <v>3.3151739931409213E-2</v>
      </c>
      <c r="C244" s="4">
        <f t="shared" si="40"/>
        <v>6.0468212931231072E-2</v>
      </c>
      <c r="D244" s="3">
        <f t="shared" si="41"/>
        <v>0.88267872245285628</v>
      </c>
      <c r="G244">
        <f t="shared" si="42"/>
        <v>0.99970634494585464</v>
      </c>
      <c r="H244" s="1">
        <f t="shared" si="43"/>
        <v>5.7717103441701813E-2</v>
      </c>
      <c r="I244">
        <f t="shared" si="44"/>
        <v>1.1354597691487688E-2</v>
      </c>
      <c r="J244">
        <f t="shared" si="45"/>
        <v>4.3807844295342242E-2</v>
      </c>
      <c r="K244">
        <f t="shared" si="46"/>
        <v>4.656427114352743E-2</v>
      </c>
      <c r="L244">
        <f t="shared" si="47"/>
        <v>1748641</v>
      </c>
      <c r="M244">
        <f t="shared" si="48"/>
        <v>1495412</v>
      </c>
      <c r="N244">
        <f t="shared" si="49"/>
        <v>168177</v>
      </c>
      <c r="O244">
        <f t="shared" si="50"/>
        <v>1327235</v>
      </c>
      <c r="P244">
        <v>27535</v>
      </c>
      <c r="Q244">
        <v>2966</v>
      </c>
      <c r="R244">
        <v>21753</v>
      </c>
    </row>
    <row r="245" spans="1:18">
      <c r="A245">
        <f t="shared" si="51"/>
        <v>2.3599999999999937</v>
      </c>
      <c r="B245">
        <f t="shared" si="39"/>
        <v>3.2602725452856585E-2</v>
      </c>
      <c r="C245" s="4">
        <f t="shared" si="40"/>
        <v>5.9592946465361452E-2</v>
      </c>
      <c r="D245" s="3">
        <f t="shared" si="41"/>
        <v>0.88220224036181683</v>
      </c>
      <c r="G245">
        <f t="shared" si="42"/>
        <v>0.99970509575574329</v>
      </c>
      <c r="H245" s="1">
        <f t="shared" si="43"/>
        <v>5.6805751744510205E-2</v>
      </c>
      <c r="I245">
        <f t="shared" si="44"/>
        <v>1.1156573972256559E-2</v>
      </c>
      <c r="J245">
        <f t="shared" si="45"/>
        <v>4.3087238783390019E-2</v>
      </c>
      <c r="K245">
        <f t="shared" si="46"/>
        <v>4.7899635463101907E-2</v>
      </c>
      <c r="L245">
        <f t="shared" si="47"/>
        <v>1721030</v>
      </c>
      <c r="M245">
        <f t="shared" si="48"/>
        <v>1470647</v>
      </c>
      <c r="N245">
        <f t="shared" si="49"/>
        <v>165244</v>
      </c>
      <c r="O245">
        <f t="shared" si="50"/>
        <v>1305403</v>
      </c>
      <c r="P245">
        <v>27611</v>
      </c>
      <c r="Q245">
        <v>2933</v>
      </c>
      <c r="R245">
        <v>21832</v>
      </c>
    </row>
    <row r="246" spans="1:18">
      <c r="A246">
        <f t="shared" si="51"/>
        <v>2.3699999999999934</v>
      </c>
      <c r="B246">
        <f t="shared" si="39"/>
        <v>3.2077742135004576E-2</v>
      </c>
      <c r="C246" s="4">
        <f t="shared" si="40"/>
        <v>5.873058956066847E-2</v>
      </c>
      <c r="D246" s="3">
        <f t="shared" si="41"/>
        <v>0.88172597641512618</v>
      </c>
      <c r="G246">
        <f t="shared" si="42"/>
        <v>0.99970384656907274</v>
      </c>
      <c r="H246" s="1">
        <f t="shared" si="43"/>
        <v>5.5940675628770288E-2</v>
      </c>
      <c r="I246">
        <f t="shared" si="44"/>
        <v>1.0960238146984101E-2</v>
      </c>
      <c r="J246">
        <f t="shared" si="45"/>
        <v>4.2401587523781023E-2</v>
      </c>
      <c r="K246">
        <f t="shared" si="46"/>
        <v>4.8668942535826647E-2</v>
      </c>
      <c r="L246">
        <f t="shared" si="47"/>
        <v>1694821</v>
      </c>
      <c r="M246">
        <f t="shared" si="48"/>
        <v>1446966</v>
      </c>
      <c r="N246">
        <f t="shared" si="49"/>
        <v>162336</v>
      </c>
      <c r="O246">
        <f t="shared" si="50"/>
        <v>1284630</v>
      </c>
      <c r="P246">
        <v>26209</v>
      </c>
      <c r="Q246">
        <v>2908</v>
      </c>
      <c r="R246">
        <v>20773</v>
      </c>
    </row>
    <row r="247" spans="1:18">
      <c r="A247">
        <f t="shared" si="51"/>
        <v>2.3799999999999932</v>
      </c>
      <c r="B247">
        <f t="shared" si="39"/>
        <v>3.1562202797280309E-2</v>
      </c>
      <c r="C247" s="4">
        <f t="shared" si="40"/>
        <v>5.7880954564304567E-2</v>
      </c>
      <c r="D247" s="3">
        <f t="shared" si="41"/>
        <v>0.88124993096646709</v>
      </c>
      <c r="G247">
        <f t="shared" si="42"/>
        <v>0.99970259738584255</v>
      </c>
      <c r="H247" s="1">
        <f t="shared" si="43"/>
        <v>5.5092432998437191E-2</v>
      </c>
      <c r="I247">
        <f t="shared" si="44"/>
        <v>1.0770653897546322E-2</v>
      </c>
      <c r="J247">
        <f t="shared" si="45"/>
        <v>4.1726696496715836E-2</v>
      </c>
      <c r="K247">
        <f t="shared" si="46"/>
        <v>4.9376019178012251E-2</v>
      </c>
      <c r="L247">
        <f t="shared" si="47"/>
        <v>1669122</v>
      </c>
      <c r="M247">
        <f t="shared" si="48"/>
        <v>1423711</v>
      </c>
      <c r="N247">
        <f t="shared" si="49"/>
        <v>159528</v>
      </c>
      <c r="O247">
        <f t="shared" si="50"/>
        <v>1264183</v>
      </c>
      <c r="P247">
        <v>25699</v>
      </c>
      <c r="Q247">
        <v>2808</v>
      </c>
      <c r="R247">
        <v>20447</v>
      </c>
    </row>
    <row r="248" spans="1:18">
      <c r="A248">
        <f t="shared" si="51"/>
        <v>2.389999999999993</v>
      </c>
      <c r="B248">
        <f t="shared" si="39"/>
        <v>3.1047550218253485E-2</v>
      </c>
      <c r="C248" s="4">
        <f t="shared" si="40"/>
        <v>5.7043856351944831E-2</v>
      </c>
      <c r="D248" s="3">
        <f t="shared" si="41"/>
        <v>0.88077410437012438</v>
      </c>
      <c r="G248">
        <f t="shared" si="42"/>
        <v>0.99970134820605294</v>
      </c>
      <c r="H248" s="1">
        <f t="shared" si="43"/>
        <v>5.423207685997801E-2</v>
      </c>
      <c r="I248">
        <f t="shared" si="44"/>
        <v>1.0584512951784229E-2</v>
      </c>
      <c r="J248">
        <f t="shared" si="45"/>
        <v>4.1051442394319418E-2</v>
      </c>
      <c r="K248">
        <f t="shared" si="46"/>
        <v>5.0547824302216791E-2</v>
      </c>
      <c r="L248">
        <f t="shared" si="47"/>
        <v>1643056</v>
      </c>
      <c r="M248">
        <f t="shared" si="48"/>
        <v>1400496</v>
      </c>
      <c r="N248">
        <f t="shared" si="49"/>
        <v>156771</v>
      </c>
      <c r="O248">
        <f t="shared" si="50"/>
        <v>1243725</v>
      </c>
      <c r="P248">
        <v>26066</v>
      </c>
      <c r="Q248">
        <v>2757</v>
      </c>
      <c r="R248">
        <v>20458</v>
      </c>
    </row>
    <row r="249" spans="1:18">
      <c r="A249">
        <f t="shared" si="51"/>
        <v>2.3999999999999928</v>
      </c>
      <c r="B249">
        <f t="shared" si="39"/>
        <v>3.0540191229513104E-2</v>
      </c>
      <c r="C249" s="4">
        <f t="shared" si="40"/>
        <v>5.6219112301334986E-2</v>
      </c>
      <c r="D249" s="3">
        <f t="shared" si="41"/>
        <v>0.88029849698098583</v>
      </c>
      <c r="G249">
        <f t="shared" si="42"/>
        <v>0.99970009902970403</v>
      </c>
      <c r="H249" s="1">
        <f t="shared" si="43"/>
        <v>5.3391128739987873E-2</v>
      </c>
      <c r="I249">
        <f t="shared" si="44"/>
        <v>1.0400870089080966E-2</v>
      </c>
      <c r="J249">
        <f t="shared" si="45"/>
        <v>4.0385826291624814E-2</v>
      </c>
      <c r="K249">
        <f t="shared" si="46"/>
        <v>5.1612171922295919E-2</v>
      </c>
      <c r="L249">
        <f t="shared" si="47"/>
        <v>1617578</v>
      </c>
      <c r="M249">
        <f t="shared" si="48"/>
        <v>1377610</v>
      </c>
      <c r="N249">
        <f t="shared" si="49"/>
        <v>154051</v>
      </c>
      <c r="O249">
        <f t="shared" si="50"/>
        <v>1223559</v>
      </c>
      <c r="P249">
        <v>25478</v>
      </c>
      <c r="Q249">
        <v>2720</v>
      </c>
      <c r="R249">
        <v>20166</v>
      </c>
    </row>
    <row r="250" spans="1:18">
      <c r="A250">
        <f t="shared" si="51"/>
        <v>2.4099999999999926</v>
      </c>
      <c r="B250">
        <f t="shared" si="39"/>
        <v>3.0052252256246661E-2</v>
      </c>
      <c r="C250" s="4">
        <f t="shared" si="40"/>
        <v>5.5406542265837813E-2</v>
      </c>
      <c r="D250" s="3">
        <f t="shared" si="41"/>
        <v>0.87982310915454331</v>
      </c>
      <c r="G250">
        <f t="shared" si="42"/>
        <v>0.99969884985679558</v>
      </c>
      <c r="H250" s="1">
        <f t="shared" si="43"/>
        <v>5.2580843968905451E-2</v>
      </c>
      <c r="I250">
        <f t="shared" si="44"/>
        <v>1.0225194085862626E-2</v>
      </c>
      <c r="J250">
        <f t="shared" si="45"/>
        <v>3.9745229379936978E-2</v>
      </c>
      <c r="K250">
        <f t="shared" si="46"/>
        <v>5.2345807909871485E-2</v>
      </c>
      <c r="L250">
        <f t="shared" si="47"/>
        <v>1593029</v>
      </c>
      <c r="M250">
        <f t="shared" si="48"/>
        <v>1355600</v>
      </c>
      <c r="N250">
        <f t="shared" si="49"/>
        <v>151449</v>
      </c>
      <c r="O250">
        <f t="shared" si="50"/>
        <v>1204151</v>
      </c>
      <c r="P250">
        <v>24549</v>
      </c>
      <c r="Q250">
        <v>2602</v>
      </c>
      <c r="R250">
        <v>19408</v>
      </c>
    </row>
    <row r="251" spans="1:18">
      <c r="A251">
        <f t="shared" si="51"/>
        <v>2.4199999999999924</v>
      </c>
      <c r="B251">
        <f t="shared" si="39"/>
        <v>2.9566241983147151E-2</v>
      </c>
      <c r="C251" s="4">
        <f t="shared" si="40"/>
        <v>5.4605968547991421E-2</v>
      </c>
      <c r="D251" s="3">
        <f t="shared" si="41"/>
        <v>0.87934794124689264</v>
      </c>
      <c r="G251">
        <f t="shared" si="42"/>
        <v>0.99969760068732783</v>
      </c>
      <c r="H251" s="1">
        <f t="shared" si="43"/>
        <v>5.1788481908756172E-2</v>
      </c>
      <c r="I251">
        <f t="shared" si="44"/>
        <v>1.0051341008119647E-2</v>
      </c>
      <c r="J251">
        <f t="shared" si="45"/>
        <v>3.9106612879146775E-2</v>
      </c>
      <c r="K251">
        <f t="shared" si="46"/>
        <v>5.2975423275648061E-2</v>
      </c>
      <c r="L251">
        <f t="shared" si="47"/>
        <v>1569023</v>
      </c>
      <c r="M251">
        <f t="shared" si="48"/>
        <v>1333677</v>
      </c>
      <c r="N251">
        <f t="shared" si="49"/>
        <v>148874</v>
      </c>
      <c r="O251">
        <f t="shared" si="50"/>
        <v>1184803</v>
      </c>
      <c r="P251">
        <v>24006</v>
      </c>
      <c r="Q251">
        <v>2575</v>
      </c>
      <c r="R251">
        <v>19348</v>
      </c>
    </row>
    <row r="252" spans="1:18">
      <c r="A252">
        <f t="shared" si="51"/>
        <v>2.4299999999999922</v>
      </c>
      <c r="B252">
        <f t="shared" si="39"/>
        <v>2.9081029792875336E-2</v>
      </c>
      <c r="C252" s="4">
        <f t="shared" si="40"/>
        <v>5.381721587309081E-2</v>
      </c>
      <c r="D252" s="3">
        <f t="shared" si="41"/>
        <v>0.87887299361473503</v>
      </c>
      <c r="G252">
        <f t="shared" si="42"/>
        <v>0.99969635152130065</v>
      </c>
      <c r="H252" s="1">
        <f t="shared" si="43"/>
        <v>5.0979286363200073E-2</v>
      </c>
      <c r="I252">
        <f t="shared" si="44"/>
        <v>9.8788382455436054E-3</v>
      </c>
      <c r="J252">
        <f t="shared" si="45"/>
        <v>3.8468524487929277E-2</v>
      </c>
      <c r="K252">
        <f t="shared" si="46"/>
        <v>5.4174013138501287E-2</v>
      </c>
      <c r="L252">
        <f t="shared" si="47"/>
        <v>1544507</v>
      </c>
      <c r="M252">
        <f t="shared" si="48"/>
        <v>1311790</v>
      </c>
      <c r="N252">
        <f t="shared" si="49"/>
        <v>146319</v>
      </c>
      <c r="O252">
        <f t="shared" si="50"/>
        <v>1165471</v>
      </c>
      <c r="P252">
        <v>24516</v>
      </c>
      <c r="Q252">
        <v>2555</v>
      </c>
      <c r="R252">
        <v>19332</v>
      </c>
    </row>
    <row r="253" spans="1:18">
      <c r="A253">
        <f t="shared" si="51"/>
        <v>2.439999999999992</v>
      </c>
      <c r="B253">
        <f t="shared" si="39"/>
        <v>2.86055941172428E-2</v>
      </c>
      <c r="C253" s="4">
        <f t="shared" si="40"/>
        <v>5.3040111362804669E-2</v>
      </c>
      <c r="D253" s="3">
        <f t="shared" si="41"/>
        <v>0.87839826661537768</v>
      </c>
      <c r="G253">
        <f t="shared" si="42"/>
        <v>0.99969510235871417</v>
      </c>
      <c r="H253" s="1">
        <f t="shared" si="43"/>
        <v>5.0185174940841848E-2</v>
      </c>
      <c r="I253">
        <f t="shared" si="44"/>
        <v>9.7052552308340145E-3</v>
      </c>
      <c r="J253">
        <f t="shared" si="45"/>
        <v>3.7845520226382087E-2</v>
      </c>
      <c r="K253">
        <f t="shared" si="46"/>
        <v>5.5328782297167853E-2</v>
      </c>
      <c r="L253">
        <f t="shared" si="47"/>
        <v>1520448</v>
      </c>
      <c r="M253">
        <f t="shared" si="48"/>
        <v>1290344</v>
      </c>
      <c r="N253">
        <f t="shared" si="49"/>
        <v>143748</v>
      </c>
      <c r="O253">
        <f t="shared" si="50"/>
        <v>1146596</v>
      </c>
      <c r="P253">
        <v>24059</v>
      </c>
      <c r="Q253">
        <v>2571</v>
      </c>
      <c r="R253">
        <v>18875</v>
      </c>
    </row>
    <row r="254" spans="1:18">
      <c r="A254">
        <f t="shared" si="51"/>
        <v>2.4499999999999917</v>
      </c>
      <c r="B254">
        <f t="shared" si="39"/>
        <v>2.8149024232898303E-2</v>
      </c>
      <c r="C254" s="4">
        <f t="shared" si="40"/>
        <v>5.2274484508837898E-2</v>
      </c>
      <c r="D254" s="3">
        <f t="shared" si="41"/>
        <v>0.87792376060673427</v>
      </c>
      <c r="G254">
        <f t="shared" si="42"/>
        <v>0.99969385319956827</v>
      </c>
      <c r="H254" s="1">
        <f t="shared" si="43"/>
        <v>4.9423641263770947E-2</v>
      </c>
      <c r="I254">
        <f t="shared" si="44"/>
        <v>9.5430148635266849E-3</v>
      </c>
      <c r="J254">
        <f t="shared" si="45"/>
        <v>3.7245059642219629E-2</v>
      </c>
      <c r="K254">
        <f t="shared" si="46"/>
        <v>5.6079506315545098E-2</v>
      </c>
      <c r="L254">
        <f t="shared" si="47"/>
        <v>1497376</v>
      </c>
      <c r="M254">
        <f t="shared" si="48"/>
        <v>1269749</v>
      </c>
      <c r="N254">
        <f t="shared" si="49"/>
        <v>141345</v>
      </c>
      <c r="O254">
        <f t="shared" si="50"/>
        <v>1128404</v>
      </c>
      <c r="P254">
        <v>23072</v>
      </c>
      <c r="Q254">
        <v>2403</v>
      </c>
      <c r="R254">
        <v>18192</v>
      </c>
    </row>
    <row r="255" spans="1:18">
      <c r="A255">
        <f t="shared" si="51"/>
        <v>2.4599999999999915</v>
      </c>
      <c r="B255">
        <f t="shared" si="39"/>
        <v>2.7689173341373278E-2</v>
      </c>
      <c r="C255" s="4">
        <f t="shared" si="40"/>
        <v>5.1520167146650711E-2</v>
      </c>
      <c r="D255" s="3">
        <f t="shared" si="41"/>
        <v>0.87744947594732614</v>
      </c>
      <c r="G255">
        <f t="shared" si="42"/>
        <v>0.99969260404386306</v>
      </c>
      <c r="H255" s="1">
        <f t="shared" si="43"/>
        <v>4.8672009636939351E-2</v>
      </c>
      <c r="I255">
        <f t="shared" si="44"/>
        <v>9.3778713186104413E-3</v>
      </c>
      <c r="J255">
        <f t="shared" si="45"/>
        <v>3.6641133338986304E-2</v>
      </c>
      <c r="K255">
        <f t="shared" si="46"/>
        <v>5.6869212022477862E-2</v>
      </c>
      <c r="L255">
        <f t="shared" si="47"/>
        <v>1474604</v>
      </c>
      <c r="M255">
        <f t="shared" si="48"/>
        <v>1249006</v>
      </c>
      <c r="N255">
        <f t="shared" si="49"/>
        <v>138899</v>
      </c>
      <c r="O255">
        <f t="shared" si="50"/>
        <v>1110107</v>
      </c>
      <c r="P255">
        <v>22772</v>
      </c>
      <c r="Q255">
        <v>2446</v>
      </c>
      <c r="R255">
        <v>18297</v>
      </c>
    </row>
    <row r="256" spans="1:18">
      <c r="A256">
        <f t="shared" si="51"/>
        <v>2.4699999999999913</v>
      </c>
      <c r="B256">
        <f t="shared" si="39"/>
        <v>2.7234864691707255E-2</v>
      </c>
      <c r="C256" s="4">
        <f t="shared" si="40"/>
        <v>5.0776993429244487E-2</v>
      </c>
      <c r="D256" s="3">
        <f t="shared" si="41"/>
        <v>0.87697541299628279</v>
      </c>
      <c r="G256">
        <f t="shared" si="42"/>
        <v>0.99969135489159855</v>
      </c>
      <c r="H256" s="1">
        <f t="shared" si="43"/>
        <v>4.7918595641064675E-2</v>
      </c>
      <c r="I256">
        <f t="shared" si="44"/>
        <v>9.2146182149279096E-3</v>
      </c>
      <c r="J256">
        <f t="shared" si="45"/>
        <v>3.6044534556074231E-2</v>
      </c>
      <c r="K256">
        <f t="shared" si="46"/>
        <v>5.7939719693778022E-2</v>
      </c>
      <c r="L256">
        <f t="shared" si="47"/>
        <v>1451778</v>
      </c>
      <c r="M256">
        <f t="shared" si="48"/>
        <v>1228513</v>
      </c>
      <c r="N256">
        <f t="shared" si="49"/>
        <v>136481</v>
      </c>
      <c r="O256">
        <f t="shared" si="50"/>
        <v>1092032</v>
      </c>
      <c r="P256">
        <v>22826</v>
      </c>
      <c r="Q256">
        <v>2418</v>
      </c>
      <c r="R256">
        <v>18075</v>
      </c>
    </row>
    <row r="257" spans="1:18">
      <c r="A257">
        <f t="shared" si="51"/>
        <v>2.4799999999999911</v>
      </c>
      <c r="B257">
        <f t="shared" si="39"/>
        <v>2.6791529680922053E-2</v>
      </c>
      <c r="C257" s="4">
        <f t="shared" si="40"/>
        <v>5.0044799801023047E-2</v>
      </c>
      <c r="D257" s="3">
        <f t="shared" si="41"/>
        <v>0.87650157211334223</v>
      </c>
      <c r="G257">
        <f t="shared" si="42"/>
        <v>0.99969010574277462</v>
      </c>
      <c r="H257" s="1">
        <f t="shared" si="43"/>
        <v>4.7171254902670108E-2</v>
      </c>
      <c r="I257">
        <f t="shared" si="44"/>
        <v>9.052580394895619E-3</v>
      </c>
      <c r="J257">
        <f t="shared" si="45"/>
        <v>3.5463680039798336E-2</v>
      </c>
      <c r="K257">
        <f t="shared" si="46"/>
        <v>5.9133899511297092E-2</v>
      </c>
      <c r="L257">
        <f t="shared" si="47"/>
        <v>1429136</v>
      </c>
      <c r="M257">
        <f t="shared" si="48"/>
        <v>1208515</v>
      </c>
      <c r="N257">
        <f t="shared" si="49"/>
        <v>134081</v>
      </c>
      <c r="O257">
        <f t="shared" si="50"/>
        <v>1074434</v>
      </c>
      <c r="P257">
        <v>22642</v>
      </c>
      <c r="Q257">
        <v>2400</v>
      </c>
      <c r="R257">
        <v>17598</v>
      </c>
    </row>
    <row r="258" spans="1:18">
      <c r="A258">
        <f t="shared" si="51"/>
        <v>2.4899999999999909</v>
      </c>
      <c r="B258">
        <f t="shared" si="39"/>
        <v>2.6357416960590227E-2</v>
      </c>
      <c r="C258" s="4">
        <f t="shared" si="40"/>
        <v>4.9323424971739499E-2</v>
      </c>
      <c r="D258" s="3">
        <f t="shared" si="41"/>
        <v>0.87602795365885255</v>
      </c>
      <c r="G258">
        <f t="shared" si="42"/>
        <v>0.99968885659739148</v>
      </c>
      <c r="H258" s="1">
        <f t="shared" si="43"/>
        <v>4.645296017831084E-2</v>
      </c>
      <c r="I258">
        <f t="shared" si="44"/>
        <v>8.8943234573307488E-3</v>
      </c>
      <c r="J258">
        <f t="shared" si="45"/>
        <v>3.4894707988908244E-2</v>
      </c>
      <c r="K258">
        <f t="shared" si="46"/>
        <v>5.9958928253538088E-2</v>
      </c>
      <c r="L258">
        <f t="shared" si="47"/>
        <v>1407374</v>
      </c>
      <c r="M258">
        <f t="shared" si="48"/>
        <v>1188933</v>
      </c>
      <c r="N258">
        <f t="shared" si="49"/>
        <v>131737</v>
      </c>
      <c r="O258">
        <f t="shared" si="50"/>
        <v>1057196</v>
      </c>
      <c r="P258">
        <v>21762</v>
      </c>
      <c r="Q258">
        <v>2344</v>
      </c>
      <c r="R258">
        <v>17238</v>
      </c>
    </row>
    <row r="259" spans="1:18" s="3" customFormat="1">
      <c r="A259" s="3">
        <f t="shared" si="51"/>
        <v>2.4999999999999907</v>
      </c>
      <c r="B259" s="3">
        <f t="shared" si="39"/>
        <v>2.5506195117949992E-2</v>
      </c>
      <c r="C259" s="4">
        <f t="shared" si="40"/>
        <v>4.861270989053626E-2</v>
      </c>
      <c r="D259" s="3">
        <f t="shared" si="41"/>
        <v>0.87555455799377202</v>
      </c>
      <c r="E259" s="4"/>
      <c r="F259" s="4"/>
      <c r="G259" s="3">
        <f t="shared" si="42"/>
        <v>0.99968760745544905</v>
      </c>
      <c r="H259" s="4">
        <f t="shared" si="43"/>
        <v>4.5043832415589312E-2</v>
      </c>
      <c r="I259" s="3">
        <f t="shared" si="44"/>
        <v>8.5869917253361735E-3</v>
      </c>
      <c r="J259" s="3">
        <f t="shared" si="45"/>
        <v>3.3777591208401507E-2</v>
      </c>
      <c r="K259" s="3">
        <f t="shared" si="46"/>
        <v>7.6248947729732314E-2</v>
      </c>
      <c r="L259" s="3">
        <f t="shared" si="47"/>
        <v>1364682</v>
      </c>
      <c r="M259" s="3">
        <f t="shared" si="48"/>
        <v>1150536</v>
      </c>
      <c r="N259" s="3">
        <f t="shared" si="49"/>
        <v>127185</v>
      </c>
      <c r="O259" s="3">
        <f t="shared" si="50"/>
        <v>1023351</v>
      </c>
      <c r="P259" s="3">
        <v>42692</v>
      </c>
      <c r="Q259" s="3">
        <v>4552</v>
      </c>
      <c r="R259" s="3">
        <v>33845</v>
      </c>
    </row>
    <row r="260" spans="1:18">
      <c r="A260">
        <f t="shared" si="51"/>
        <v>2.5099999999999905</v>
      </c>
      <c r="B260">
        <f t="shared" si="39"/>
        <v>2.5506195117949992E-2</v>
      </c>
      <c r="C260" s="4">
        <f t="shared" si="40"/>
        <v>4.7912497720087439E-2</v>
      </c>
      <c r="D260" s="3">
        <f t="shared" si="41"/>
        <v>0.87508138547966985</v>
      </c>
      <c r="G260">
        <f t="shared" si="42"/>
        <v>0.9996863583169473</v>
      </c>
      <c r="H260" s="1">
        <f t="shared" si="43"/>
        <v>4.5043832415589312E-2</v>
      </c>
      <c r="I260">
        <f t="shared" si="44"/>
        <v>8.5869917253361735E-3</v>
      </c>
      <c r="J260">
        <f t="shared" si="45"/>
        <v>3.3777591208401507E-2</v>
      </c>
      <c r="K260">
        <f t="shared" si="46"/>
        <v>6.1740313754124504E-2</v>
      </c>
      <c r="L260">
        <f t="shared" si="47"/>
        <v>1364682</v>
      </c>
      <c r="M260">
        <f t="shared" si="48"/>
        <v>1150536</v>
      </c>
      <c r="N260">
        <f t="shared" si="49"/>
        <v>127185</v>
      </c>
      <c r="O260">
        <f t="shared" si="50"/>
        <v>1023351</v>
      </c>
    </row>
    <row r="261" spans="1:18">
      <c r="A261">
        <f t="shared" si="51"/>
        <v>2.5199999999999902</v>
      </c>
      <c r="B261">
        <f t="shared" si="39"/>
        <v>2.4680933136177315E-2</v>
      </c>
      <c r="C261" s="4">
        <f t="shared" si="40"/>
        <v>4.7222633810850054E-2</v>
      </c>
      <c r="D261" s="3">
        <f t="shared" si="41"/>
        <v>0.87460843647872732</v>
      </c>
      <c r="G261">
        <f t="shared" si="42"/>
        <v>0.99968510918188636</v>
      </c>
      <c r="H261" s="1">
        <f t="shared" si="43"/>
        <v>4.3659327751129524E-2</v>
      </c>
      <c r="I261">
        <f t="shared" si="44"/>
        <v>8.2909351249855091E-3</v>
      </c>
      <c r="J261">
        <f t="shared" si="45"/>
        <v>3.2693613303581844E-2</v>
      </c>
      <c r="K261">
        <f t="shared" si="46"/>
        <v>7.845635390447124E-2</v>
      </c>
      <c r="L261">
        <f t="shared" si="47"/>
        <v>1322736</v>
      </c>
      <c r="M261">
        <f t="shared" si="48"/>
        <v>1113310</v>
      </c>
      <c r="N261">
        <f t="shared" si="49"/>
        <v>122800</v>
      </c>
      <c r="O261">
        <f t="shared" si="50"/>
        <v>990510</v>
      </c>
      <c r="P261">
        <v>41946</v>
      </c>
      <c r="Q261">
        <v>4385</v>
      </c>
      <c r="R261">
        <v>32841</v>
      </c>
    </row>
    <row r="262" spans="1:18">
      <c r="A262">
        <f t="shared" si="51"/>
        <v>2.52999999999999</v>
      </c>
      <c r="B262">
        <f t="shared" si="39"/>
        <v>2.4680933136177315E-2</v>
      </c>
      <c r="C262" s="4">
        <f t="shared" si="40"/>
        <v>4.6542965675432889E-2</v>
      </c>
      <c r="D262" s="3">
        <f t="shared" si="41"/>
        <v>0.87413571135373835</v>
      </c>
      <c r="G262">
        <f t="shared" si="42"/>
        <v>0.9996838600502661</v>
      </c>
      <c r="H262" s="1">
        <f t="shared" si="43"/>
        <v>4.3659327751129524E-2</v>
      </c>
      <c r="I262">
        <f t="shared" si="44"/>
        <v>8.2909351249855091E-3</v>
      </c>
      <c r="J262">
        <f t="shared" si="45"/>
        <v>3.2693613303581844E-2</v>
      </c>
      <c r="K262">
        <f t="shared" si="46"/>
        <v>6.3958925354383314E-2</v>
      </c>
      <c r="L262">
        <f t="shared" si="47"/>
        <v>1322736</v>
      </c>
      <c r="M262">
        <f t="shared" si="48"/>
        <v>1113310</v>
      </c>
      <c r="N262">
        <f t="shared" si="49"/>
        <v>122800</v>
      </c>
      <c r="O262">
        <f t="shared" si="50"/>
        <v>990510</v>
      </c>
    </row>
    <row r="263" spans="1:18">
      <c r="A263">
        <f t="shared" si="51"/>
        <v>2.5399999999999898</v>
      </c>
      <c r="B263">
        <f t="shared" si="39"/>
        <v>2.3889257140070189E-2</v>
      </c>
      <c r="C263" s="4">
        <f t="shared" si="40"/>
        <v>4.5873342963089134E-2</v>
      </c>
      <c r="D263" s="3">
        <f t="shared" si="41"/>
        <v>0.87366321046810969</v>
      </c>
      <c r="G263">
        <f t="shared" si="42"/>
        <v>0.99968261092208666</v>
      </c>
      <c r="H263" s="1">
        <f t="shared" si="43"/>
        <v>4.2344137438344885E-2</v>
      </c>
      <c r="I263">
        <f t="shared" si="44"/>
        <v>7.9960262925267422E-3</v>
      </c>
      <c r="J263">
        <f t="shared" si="45"/>
        <v>3.1659079657506417E-2</v>
      </c>
      <c r="K263">
        <f t="shared" si="46"/>
        <v>8.0054204719095273E-2</v>
      </c>
      <c r="L263">
        <f t="shared" si="47"/>
        <v>1282890</v>
      </c>
      <c r="M263">
        <f t="shared" si="48"/>
        <v>1077599</v>
      </c>
      <c r="N263">
        <f t="shared" si="49"/>
        <v>118432</v>
      </c>
      <c r="O263">
        <f t="shared" si="50"/>
        <v>959167</v>
      </c>
      <c r="P263">
        <v>39846</v>
      </c>
      <c r="Q263">
        <v>4368</v>
      </c>
      <c r="R263">
        <v>31343</v>
      </c>
    </row>
    <row r="264" spans="1:18">
      <c r="A264">
        <f t="shared" si="51"/>
        <v>2.5499999999999896</v>
      </c>
      <c r="B264">
        <f t="shared" si="39"/>
        <v>2.3889257140070189E-2</v>
      </c>
      <c r="C264" s="4">
        <f t="shared" si="40"/>
        <v>4.5213617434339083E-2</v>
      </c>
      <c r="D264" s="3">
        <f t="shared" si="41"/>
        <v>0.87319093418586269</v>
      </c>
      <c r="G264">
        <f t="shared" si="42"/>
        <v>0.9996813617973479</v>
      </c>
      <c r="H264" s="1">
        <f t="shared" si="43"/>
        <v>4.2344137438344885E-2</v>
      </c>
      <c r="I264">
        <f t="shared" si="44"/>
        <v>7.9960262925267422E-3</v>
      </c>
      <c r="J264">
        <f t="shared" si="45"/>
        <v>3.1659079657506417E-2</v>
      </c>
      <c r="K264">
        <f t="shared" si="46"/>
        <v>6.556833182884178E-2</v>
      </c>
      <c r="L264">
        <f t="shared" si="47"/>
        <v>1282890</v>
      </c>
      <c r="M264">
        <f t="shared" si="48"/>
        <v>1077599</v>
      </c>
      <c r="N264">
        <f t="shared" si="49"/>
        <v>118432</v>
      </c>
      <c r="O264">
        <f t="shared" si="50"/>
        <v>959167</v>
      </c>
    </row>
    <row r="265" spans="1:18">
      <c r="A265">
        <f t="shared" si="51"/>
        <v>2.5599999999999894</v>
      </c>
      <c r="B265">
        <f t="shared" si="39"/>
        <v>2.3497553654443438E-2</v>
      </c>
      <c r="C265" s="4">
        <f t="shared" si="40"/>
        <v>4.4563642935730646E-2</v>
      </c>
      <c r="D265" s="3">
        <f t="shared" si="41"/>
        <v>0.87271888287163291</v>
      </c>
      <c r="G265">
        <f t="shared" si="42"/>
        <v>0.99968011267605006</v>
      </c>
      <c r="H265" s="1">
        <f t="shared" si="43"/>
        <v>4.1679412805780261E-2</v>
      </c>
      <c r="I265">
        <f t="shared" si="44"/>
        <v>7.8555259994070765E-3</v>
      </c>
      <c r="J265">
        <f t="shared" si="45"/>
        <v>3.1144568906301247E-2</v>
      </c>
      <c r="K265">
        <f t="shared" si="46"/>
        <v>6.6911036579438879E-2</v>
      </c>
      <c r="L265">
        <f t="shared" si="47"/>
        <v>1262751</v>
      </c>
      <c r="M265">
        <f t="shared" si="48"/>
        <v>1059930</v>
      </c>
      <c r="N265">
        <f t="shared" si="49"/>
        <v>116351</v>
      </c>
      <c r="O265">
        <f t="shared" si="50"/>
        <v>943579</v>
      </c>
      <c r="P265">
        <v>20139</v>
      </c>
      <c r="Q265">
        <v>2081</v>
      </c>
      <c r="R265">
        <v>15588</v>
      </c>
    </row>
    <row r="266" spans="1:18">
      <c r="A266">
        <f t="shared" si="51"/>
        <v>2.5699999999999892</v>
      </c>
      <c r="B266">
        <f t="shared" si="39"/>
        <v>2.3110150948499272E-2</v>
      </c>
      <c r="C266" s="4">
        <f t="shared" si="40"/>
        <v>4.3923275374741597E-2</v>
      </c>
      <c r="D266" s="3">
        <f t="shared" si="41"/>
        <v>0.87224705689067172</v>
      </c>
      <c r="G266">
        <f t="shared" si="42"/>
        <v>0.99967886355819291</v>
      </c>
      <c r="H266" s="1">
        <f t="shared" si="43"/>
        <v>4.1029244187067423E-2</v>
      </c>
      <c r="I266">
        <f t="shared" si="44"/>
        <v>7.7191441675465659E-3</v>
      </c>
      <c r="J266">
        <f t="shared" si="45"/>
        <v>3.0634448065919164E-2</v>
      </c>
      <c r="K266">
        <f t="shared" si="46"/>
        <v>6.8159285046836673E-2</v>
      </c>
      <c r="L266">
        <f t="shared" si="47"/>
        <v>1243053</v>
      </c>
      <c r="M266">
        <f t="shared" si="48"/>
        <v>1042455</v>
      </c>
      <c r="N266">
        <f t="shared" si="49"/>
        <v>114331</v>
      </c>
      <c r="O266">
        <f t="shared" si="50"/>
        <v>928124</v>
      </c>
      <c r="P266">
        <v>19698</v>
      </c>
      <c r="Q266">
        <v>2020</v>
      </c>
      <c r="R266">
        <v>15455</v>
      </c>
    </row>
    <row r="267" spans="1:18">
      <c r="A267">
        <f t="shared" si="51"/>
        <v>2.579999999999989</v>
      </c>
      <c r="B267">
        <f t="shared" ref="B267:B330" si="52">+$M267/$M$9</f>
        <v>2.2736515171332863E-2</v>
      </c>
      <c r="C267" s="4">
        <f t="shared" ref="C267:C330" si="53">2*(($A267/$C$1*$D267)^$C$2)^$C$3*BESSELK(2*(($A267/$C$1)*$D267)^$C$2,$C$3)/FACT($C$3-1)</f>
        <v>4.3292372694830834E-2</v>
      </c>
      <c r="D267" s="3">
        <f t="shared" ref="D267:D330" si="54">+(1-$D$2*$A267/$D$1*(1-$D$3*$A267/$D$1))^$D$4</f>
        <v>0.87177545660884659</v>
      </c>
      <c r="G267">
        <f t="shared" ref="G267:G330" si="55">+SQRT(1-$G$2*$A267/$G$1*(1-$G$3*$A267/$G$1))</f>
        <v>0.99967761444377656</v>
      </c>
      <c r="H267" s="1">
        <f t="shared" ref="H267:H330" si="56">+$L267/$L$9</f>
        <v>4.0405051946815693E-2</v>
      </c>
      <c r="I267">
        <f t="shared" ref="I267:I330" si="57">+$N267/$N$9</f>
        <v>7.5839101035779502E-3</v>
      </c>
      <c r="J267">
        <f t="shared" ref="J267:J330" si="58">+$O267/$O$9</f>
        <v>3.0144263361906593E-2</v>
      </c>
      <c r="K267">
        <f t="shared" ref="K267:K330" si="59">+ABS(LN($C267/$H267))</f>
        <v>6.9021643919577103E-2</v>
      </c>
      <c r="L267">
        <f t="shared" ref="L267:L330" si="60">+$L266-$P267</f>
        <v>1224142</v>
      </c>
      <c r="M267">
        <f t="shared" ref="M267:M330" si="61">+$M266-$Q267-$R267</f>
        <v>1025601</v>
      </c>
      <c r="N267">
        <f t="shared" ref="N267:N330" si="62">+$N266-$Q267</f>
        <v>112328</v>
      </c>
      <c r="O267">
        <f t="shared" ref="O267:O330" si="63">+$O266-$R267</f>
        <v>913273</v>
      </c>
      <c r="P267">
        <v>18911</v>
      </c>
      <c r="Q267">
        <v>2003</v>
      </c>
      <c r="R267">
        <v>14851</v>
      </c>
    </row>
    <row r="268" spans="1:18">
      <c r="A268">
        <f t="shared" ref="A268:A331" si="64">+$A267+$A$1</f>
        <v>2.5899999999999888</v>
      </c>
      <c r="B268">
        <f t="shared" si="52"/>
        <v>2.2370328167224954E-2</v>
      </c>
      <c r="C268" s="4">
        <f t="shared" si="53"/>
        <v>4.267079485064304E-2</v>
      </c>
      <c r="D268" s="3">
        <f t="shared" si="54"/>
        <v>0.8713040823926419</v>
      </c>
      <c r="G268">
        <f t="shared" si="55"/>
        <v>0.99967636533280113</v>
      </c>
      <c r="H268" s="1">
        <f t="shared" si="56"/>
        <v>3.9802182121412601E-2</v>
      </c>
      <c r="I268">
        <f t="shared" si="57"/>
        <v>7.4511741226681661E-3</v>
      </c>
      <c r="J268">
        <f t="shared" si="58"/>
        <v>2.9663947705533891E-2</v>
      </c>
      <c r="K268">
        <f t="shared" si="59"/>
        <v>6.959298692444868E-2</v>
      </c>
      <c r="L268">
        <f t="shared" si="60"/>
        <v>1205877</v>
      </c>
      <c r="M268">
        <f t="shared" si="61"/>
        <v>1009083</v>
      </c>
      <c r="N268">
        <f t="shared" si="62"/>
        <v>110362</v>
      </c>
      <c r="O268">
        <f t="shared" si="63"/>
        <v>898721</v>
      </c>
      <c r="P268">
        <v>18265</v>
      </c>
      <c r="Q268">
        <v>1966</v>
      </c>
      <c r="R268">
        <v>14552</v>
      </c>
    </row>
    <row r="269" spans="1:18">
      <c r="A269">
        <f t="shared" si="64"/>
        <v>2.5999999999999885</v>
      </c>
      <c r="B269">
        <f t="shared" si="52"/>
        <v>2.2008087239320653E-2</v>
      </c>
      <c r="C269" s="4">
        <f t="shared" si="53"/>
        <v>4.2058403783371855E-2</v>
      </c>
      <c r="D269" s="3">
        <f t="shared" si="54"/>
        <v>0.87083293460915967</v>
      </c>
      <c r="G269">
        <f t="shared" si="55"/>
        <v>0.99967511622526639</v>
      </c>
      <c r="H269" s="1">
        <f t="shared" si="56"/>
        <v>3.9192149813003084E-2</v>
      </c>
      <c r="I269">
        <f t="shared" si="57"/>
        <v>7.316210121732938E-3</v>
      </c>
      <c r="J269">
        <f t="shared" si="58"/>
        <v>2.9190596494151202E-2</v>
      </c>
      <c r="K269">
        <f t="shared" si="59"/>
        <v>7.0582751742856456E-2</v>
      </c>
      <c r="L269">
        <f t="shared" si="60"/>
        <v>1187395</v>
      </c>
      <c r="M269">
        <f t="shared" si="61"/>
        <v>992743</v>
      </c>
      <c r="N269">
        <f t="shared" si="62"/>
        <v>108363</v>
      </c>
      <c r="O269">
        <f t="shared" si="63"/>
        <v>884380</v>
      </c>
      <c r="P269">
        <v>18482</v>
      </c>
      <c r="Q269">
        <v>1999</v>
      </c>
      <c r="R269">
        <v>14341</v>
      </c>
    </row>
    <row r="270" spans="1:18">
      <c r="A270">
        <f t="shared" si="64"/>
        <v>2.6099999999999883</v>
      </c>
      <c r="B270">
        <f t="shared" si="52"/>
        <v>2.1655245953609219E-2</v>
      </c>
      <c r="C270" s="4">
        <f t="shared" si="53"/>
        <v>4.145506339628649E-2</v>
      </c>
      <c r="D270" s="3">
        <f t="shared" si="54"/>
        <v>0.87036201362612009</v>
      </c>
      <c r="G270">
        <f t="shared" si="55"/>
        <v>0.99967386712117268</v>
      </c>
      <c r="H270" s="1">
        <f t="shared" si="56"/>
        <v>3.8605222288485279E-2</v>
      </c>
      <c r="I270">
        <f t="shared" si="57"/>
        <v>7.1904282639328725E-3</v>
      </c>
      <c r="J270">
        <f t="shared" si="58"/>
        <v>2.8726751255077156E-2</v>
      </c>
      <c r="K270">
        <f t="shared" si="59"/>
        <v>7.1222471079236377E-2</v>
      </c>
      <c r="L270">
        <f t="shared" si="60"/>
        <v>1169613</v>
      </c>
      <c r="M270">
        <f t="shared" si="61"/>
        <v>976827</v>
      </c>
      <c r="N270">
        <f t="shared" si="62"/>
        <v>106500</v>
      </c>
      <c r="O270">
        <f t="shared" si="63"/>
        <v>870327</v>
      </c>
      <c r="P270">
        <v>17782</v>
      </c>
      <c r="Q270">
        <v>1863</v>
      </c>
      <c r="R270">
        <v>14053</v>
      </c>
    </row>
    <row r="271" spans="1:18">
      <c r="A271">
        <f t="shared" si="64"/>
        <v>2.6199999999999881</v>
      </c>
      <c r="B271">
        <f t="shared" si="52"/>
        <v>2.1301717429907267E-2</v>
      </c>
      <c r="C271" s="4">
        <f t="shared" si="53"/>
        <v>4.0860639530425472E-2</v>
      </c>
      <c r="D271" s="3">
        <f t="shared" si="54"/>
        <v>0.86989131981186285</v>
      </c>
      <c r="G271">
        <f t="shared" si="55"/>
        <v>0.99967261802051977</v>
      </c>
      <c r="H271" s="1">
        <f t="shared" si="56"/>
        <v>3.8008425720562296E-2</v>
      </c>
      <c r="I271">
        <f t="shared" si="57"/>
        <v>7.0605279448736537E-3</v>
      </c>
      <c r="J271">
        <f t="shared" si="58"/>
        <v>2.8263896221451923E-2</v>
      </c>
      <c r="K271">
        <f t="shared" si="59"/>
        <v>7.2359376378525103E-2</v>
      </c>
      <c r="L271">
        <f t="shared" si="60"/>
        <v>1151532</v>
      </c>
      <c r="M271">
        <f t="shared" si="61"/>
        <v>960880</v>
      </c>
      <c r="N271">
        <f t="shared" si="62"/>
        <v>104576</v>
      </c>
      <c r="O271">
        <f t="shared" si="63"/>
        <v>856304</v>
      </c>
      <c r="P271">
        <v>18081</v>
      </c>
      <c r="Q271">
        <v>1924</v>
      </c>
      <c r="R271">
        <v>14023</v>
      </c>
    </row>
    <row r="272" spans="1:18">
      <c r="A272">
        <f t="shared" si="64"/>
        <v>2.6299999999999879</v>
      </c>
      <c r="B272">
        <f t="shared" si="52"/>
        <v>2.0956834803505357E-2</v>
      </c>
      <c r="C272" s="4">
        <f t="shared" si="53"/>
        <v>4.0274999940462929E-2</v>
      </c>
      <c r="D272" s="3">
        <f t="shared" si="54"/>
        <v>0.86942085353534693</v>
      </c>
      <c r="G272">
        <f t="shared" si="55"/>
        <v>0.99967136892330777</v>
      </c>
      <c r="H272" s="1">
        <f t="shared" si="56"/>
        <v>3.7420640018357078E-2</v>
      </c>
      <c r="I272">
        <f t="shared" si="57"/>
        <v>6.9391346113661292E-3</v>
      </c>
      <c r="J272">
        <f t="shared" si="58"/>
        <v>2.780975499577628E-2</v>
      </c>
      <c r="K272">
        <f t="shared" si="59"/>
        <v>7.3508503241134004E-2</v>
      </c>
      <c r="L272">
        <f t="shared" si="60"/>
        <v>1133724</v>
      </c>
      <c r="M272">
        <f t="shared" si="61"/>
        <v>945323</v>
      </c>
      <c r="N272">
        <f t="shared" si="62"/>
        <v>102778</v>
      </c>
      <c r="O272">
        <f t="shared" si="63"/>
        <v>842545</v>
      </c>
      <c r="P272">
        <v>17808</v>
      </c>
      <c r="Q272">
        <v>1798</v>
      </c>
      <c r="R272">
        <v>13759</v>
      </c>
    </row>
    <row r="273" spans="1:18">
      <c r="A273">
        <f t="shared" si="64"/>
        <v>2.6399999999999877</v>
      </c>
      <c r="B273">
        <f t="shared" si="52"/>
        <v>2.0619533963966562E-2</v>
      </c>
      <c r="C273" s="4">
        <f t="shared" si="53"/>
        <v>3.9698014270749482E-2</v>
      </c>
      <c r="D273" s="3">
        <f t="shared" si="54"/>
        <v>0.86895061516615202</v>
      </c>
      <c r="G273">
        <f t="shared" si="55"/>
        <v>0.99967011982953657</v>
      </c>
      <c r="H273" s="1">
        <f t="shared" si="56"/>
        <v>3.6850876047587404E-2</v>
      </c>
      <c r="I273">
        <f t="shared" si="57"/>
        <v>6.817201151791831E-3</v>
      </c>
      <c r="J273">
        <f t="shared" si="58"/>
        <v>2.7367166167003496E-2</v>
      </c>
      <c r="K273">
        <f t="shared" si="59"/>
        <v>7.4421776380161342E-2</v>
      </c>
      <c r="L273">
        <f t="shared" si="60"/>
        <v>1116462</v>
      </c>
      <c r="M273">
        <f t="shared" si="61"/>
        <v>930108</v>
      </c>
      <c r="N273">
        <f t="shared" si="62"/>
        <v>100972</v>
      </c>
      <c r="O273">
        <f t="shared" si="63"/>
        <v>829136</v>
      </c>
      <c r="P273">
        <v>17262</v>
      </c>
      <c r="Q273">
        <v>1806</v>
      </c>
      <c r="R273">
        <v>13409</v>
      </c>
    </row>
    <row r="274" spans="1:18">
      <c r="A274">
        <f t="shared" si="64"/>
        <v>2.6499999999999875</v>
      </c>
      <c r="B274">
        <f t="shared" si="52"/>
        <v>2.0290391304444214E-2</v>
      </c>
      <c r="C274" s="4">
        <f t="shared" si="53"/>
        <v>3.9129554031533099E-2</v>
      </c>
      <c r="D274" s="3">
        <f t="shared" si="54"/>
        <v>0.86848060507447922</v>
      </c>
      <c r="G274">
        <f t="shared" si="55"/>
        <v>0.99966887073920629</v>
      </c>
      <c r="H274" s="1">
        <f t="shared" si="56"/>
        <v>3.6295602077001249E-2</v>
      </c>
      <c r="I274">
        <f t="shared" si="57"/>
        <v>6.6952001764591859E-3</v>
      </c>
      <c r="J274">
        <f t="shared" si="58"/>
        <v>2.6936756865251158E-2</v>
      </c>
      <c r="K274">
        <f t="shared" si="59"/>
        <v>7.5181460031397196E-2</v>
      </c>
      <c r="L274">
        <f t="shared" si="60"/>
        <v>1099639</v>
      </c>
      <c r="M274">
        <f t="shared" si="61"/>
        <v>915261</v>
      </c>
      <c r="N274">
        <f t="shared" si="62"/>
        <v>99165</v>
      </c>
      <c r="O274">
        <f t="shared" si="63"/>
        <v>816096</v>
      </c>
      <c r="P274">
        <v>16823</v>
      </c>
      <c r="Q274">
        <v>1807</v>
      </c>
      <c r="R274">
        <v>13040</v>
      </c>
    </row>
    <row r="275" spans="1:18">
      <c r="A275">
        <f t="shared" si="64"/>
        <v>2.6599999999999873</v>
      </c>
      <c r="B275">
        <f t="shared" si="52"/>
        <v>1.9963975427916492E-2</v>
      </c>
      <c r="C275" s="4">
        <f t="shared" si="53"/>
        <v>3.856949257536188E-2</v>
      </c>
      <c r="D275" s="3">
        <f t="shared" si="54"/>
        <v>0.86801082363115123</v>
      </c>
      <c r="G275">
        <f t="shared" si="55"/>
        <v>0.99966762165231704</v>
      </c>
      <c r="H275" s="1">
        <f t="shared" si="56"/>
        <v>3.5745015076861696E-2</v>
      </c>
      <c r="I275">
        <f t="shared" si="57"/>
        <v>6.5802208399946072E-3</v>
      </c>
      <c r="J275">
        <f t="shared" si="58"/>
        <v>2.6506974693616406E-2</v>
      </c>
      <c r="K275">
        <f t="shared" si="59"/>
        <v>7.6050795184643458E-2</v>
      </c>
      <c r="L275">
        <f t="shared" si="60"/>
        <v>1082958</v>
      </c>
      <c r="M275">
        <f t="shared" si="61"/>
        <v>900537</v>
      </c>
      <c r="N275">
        <f t="shared" si="62"/>
        <v>97462</v>
      </c>
      <c r="O275">
        <f t="shared" si="63"/>
        <v>803075</v>
      </c>
      <c r="P275">
        <v>16681</v>
      </c>
      <c r="Q275">
        <v>1703</v>
      </c>
      <c r="R275">
        <v>13021</v>
      </c>
    </row>
    <row r="276" spans="1:18">
      <c r="A276">
        <f t="shared" si="64"/>
        <v>2.6699999999999871</v>
      </c>
      <c r="B276">
        <f t="shared" si="52"/>
        <v>1.9630288130069767E-2</v>
      </c>
      <c r="C276" s="4">
        <f t="shared" si="53"/>
        <v>3.8017705073672609E-2</v>
      </c>
      <c r="D276" s="3">
        <f t="shared" si="54"/>
        <v>0.86754127120761337</v>
      </c>
      <c r="G276">
        <f t="shared" si="55"/>
        <v>0.99966637256886859</v>
      </c>
      <c r="H276" s="1">
        <f t="shared" si="56"/>
        <v>3.5184823087990015E-2</v>
      </c>
      <c r="I276">
        <f t="shared" si="57"/>
        <v>6.4613931053042611E-3</v>
      </c>
      <c r="J276">
        <f t="shared" si="58"/>
        <v>2.6068247666094009E-2</v>
      </c>
      <c r="K276">
        <f t="shared" si="59"/>
        <v>7.7437146855495242E-2</v>
      </c>
      <c r="L276">
        <f t="shared" si="60"/>
        <v>1065986</v>
      </c>
      <c r="M276">
        <f t="shared" si="61"/>
        <v>885485</v>
      </c>
      <c r="N276">
        <f t="shared" si="62"/>
        <v>95702</v>
      </c>
      <c r="O276">
        <f t="shared" si="63"/>
        <v>789783</v>
      </c>
      <c r="P276">
        <v>16972</v>
      </c>
      <c r="Q276">
        <v>1760</v>
      </c>
      <c r="R276">
        <v>13292</v>
      </c>
    </row>
    <row r="277" spans="1:18">
      <c r="A277">
        <f t="shared" si="64"/>
        <v>2.6799999999999868</v>
      </c>
      <c r="B277">
        <f t="shared" si="52"/>
        <v>1.931927968591007E-2</v>
      </c>
      <c r="C277" s="4">
        <f t="shared" si="53"/>
        <v>3.7474068493567818E-2</v>
      </c>
      <c r="D277" s="3">
        <f t="shared" si="54"/>
        <v>0.86707194817593458</v>
      </c>
      <c r="G277">
        <f t="shared" si="55"/>
        <v>0.99966512348886116</v>
      </c>
      <c r="H277" s="1">
        <f t="shared" si="56"/>
        <v>3.4657373878576307E-2</v>
      </c>
      <c r="I277">
        <f t="shared" si="57"/>
        <v>6.3464812845980285E-3</v>
      </c>
      <c r="J277">
        <f t="shared" si="58"/>
        <v>2.5661372247175216E-2</v>
      </c>
      <c r="K277">
        <f t="shared" si="59"/>
        <v>7.8138673593516172E-2</v>
      </c>
      <c r="L277">
        <f t="shared" si="60"/>
        <v>1050006</v>
      </c>
      <c r="M277">
        <f t="shared" si="61"/>
        <v>871456</v>
      </c>
      <c r="N277">
        <f t="shared" si="62"/>
        <v>94000</v>
      </c>
      <c r="O277">
        <f t="shared" si="63"/>
        <v>777456</v>
      </c>
      <c r="P277">
        <v>15980</v>
      </c>
      <c r="Q277">
        <v>1702</v>
      </c>
      <c r="R277">
        <v>12327</v>
      </c>
    </row>
    <row r="278" spans="1:18">
      <c r="A278">
        <f t="shared" si="64"/>
        <v>2.6899999999999866</v>
      </c>
      <c r="B278">
        <f t="shared" si="52"/>
        <v>1.9007539665824986E-2</v>
      </c>
      <c r="C278" s="4">
        <f t="shared" si="53"/>
        <v>3.6938461574783803E-2</v>
      </c>
      <c r="D278" s="3">
        <f t="shared" si="54"/>
        <v>0.86660285490880751</v>
      </c>
      <c r="G278">
        <f t="shared" si="55"/>
        <v>0.99966387441229465</v>
      </c>
      <c r="H278" s="1">
        <f t="shared" si="56"/>
        <v>3.4132367174888295E-2</v>
      </c>
      <c r="I278">
        <f t="shared" si="57"/>
        <v>6.2294089596246988E-3</v>
      </c>
      <c r="J278">
        <f t="shared" si="58"/>
        <v>2.525446382140813E-2</v>
      </c>
      <c r="K278">
        <f t="shared" si="59"/>
        <v>7.9007209195437147E-2</v>
      </c>
      <c r="L278">
        <f t="shared" si="60"/>
        <v>1034100</v>
      </c>
      <c r="M278">
        <f t="shared" si="61"/>
        <v>857394</v>
      </c>
      <c r="N278">
        <f t="shared" si="62"/>
        <v>92266</v>
      </c>
      <c r="O278">
        <f t="shared" si="63"/>
        <v>765128</v>
      </c>
      <c r="P278">
        <v>15906</v>
      </c>
      <c r="Q278">
        <v>1734</v>
      </c>
      <c r="R278">
        <v>12328</v>
      </c>
    </row>
    <row r="279" spans="1:18">
      <c r="A279">
        <f t="shared" si="64"/>
        <v>2.6999999999999864</v>
      </c>
      <c r="B279">
        <f t="shared" si="52"/>
        <v>1.8700011749552742E-2</v>
      </c>
      <c r="C279" s="4">
        <f t="shared" si="53"/>
        <v>3.6410764806852298E-2</v>
      </c>
      <c r="D279" s="3">
        <f t="shared" si="54"/>
        <v>0.86613399177954986</v>
      </c>
      <c r="G279">
        <f t="shared" si="55"/>
        <v>0.99966262533916905</v>
      </c>
      <c r="H279" s="1">
        <f t="shared" si="56"/>
        <v>3.3606997396024844E-2</v>
      </c>
      <c r="I279">
        <f t="shared" si="57"/>
        <v>6.118818147452661E-3</v>
      </c>
      <c r="J279">
        <f t="shared" si="58"/>
        <v>2.485065803938067E-2</v>
      </c>
      <c r="K279">
        <f t="shared" si="59"/>
        <v>8.0130166252281088E-2</v>
      </c>
      <c r="L279">
        <f t="shared" si="60"/>
        <v>1018183</v>
      </c>
      <c r="M279">
        <f t="shared" si="61"/>
        <v>843522</v>
      </c>
      <c r="N279">
        <f t="shared" si="62"/>
        <v>90628</v>
      </c>
      <c r="O279">
        <f t="shared" si="63"/>
        <v>752894</v>
      </c>
      <c r="P279">
        <v>15917</v>
      </c>
      <c r="Q279">
        <v>1638</v>
      </c>
      <c r="R279">
        <v>12234</v>
      </c>
    </row>
    <row r="280" spans="1:18">
      <c r="A280">
        <f t="shared" si="64"/>
        <v>2.7099999999999862</v>
      </c>
      <c r="B280">
        <f t="shared" si="52"/>
        <v>1.8397094978507188E-2</v>
      </c>
      <c r="C280" s="4">
        <f t="shared" si="53"/>
        <v>3.5890860406457857E-2</v>
      </c>
      <c r="D280" s="3">
        <f t="shared" si="54"/>
        <v>0.86566535916210463</v>
      </c>
      <c r="G280">
        <f t="shared" si="55"/>
        <v>0.99966137626948459</v>
      </c>
      <c r="H280" s="1">
        <f t="shared" si="56"/>
        <v>3.3088889120670213E-2</v>
      </c>
      <c r="I280">
        <f t="shared" si="57"/>
        <v>6.0119407019896959E-3</v>
      </c>
      <c r="J280">
        <f t="shared" si="58"/>
        <v>2.4451902305142173E-2</v>
      </c>
      <c r="K280">
        <f t="shared" si="59"/>
        <v>8.1285128385197136E-2</v>
      </c>
      <c r="L280">
        <f t="shared" si="60"/>
        <v>1002486</v>
      </c>
      <c r="M280">
        <f t="shared" si="61"/>
        <v>829858</v>
      </c>
      <c r="N280">
        <f t="shared" si="62"/>
        <v>89045</v>
      </c>
      <c r="O280">
        <f t="shared" si="63"/>
        <v>740813</v>
      </c>
      <c r="P280">
        <v>15697</v>
      </c>
      <c r="Q280">
        <v>1583</v>
      </c>
      <c r="R280">
        <v>12081</v>
      </c>
    </row>
    <row r="281" spans="1:18">
      <c r="A281">
        <f t="shared" si="64"/>
        <v>2.719999999999986</v>
      </c>
      <c r="B281">
        <f t="shared" si="52"/>
        <v>1.8103976891068345E-2</v>
      </c>
      <c r="C281" s="4">
        <f t="shared" si="53"/>
        <v>3.5378632294993329E-2</v>
      </c>
      <c r="D281" s="3">
        <f t="shared" si="54"/>
        <v>0.86519695743104075</v>
      </c>
      <c r="G281">
        <f t="shared" si="55"/>
        <v>0.99966012720324093</v>
      </c>
      <c r="H281" s="1">
        <f t="shared" si="56"/>
        <v>3.2593786608704906E-2</v>
      </c>
      <c r="I281">
        <f t="shared" si="57"/>
        <v>5.9051982880434254E-3</v>
      </c>
      <c r="J281">
        <f t="shared" si="58"/>
        <v>2.406766958415299E-2</v>
      </c>
      <c r="K281">
        <f t="shared" si="59"/>
        <v>8.1986355027169056E-2</v>
      </c>
      <c r="L281">
        <f t="shared" si="60"/>
        <v>987486</v>
      </c>
      <c r="M281">
        <f t="shared" si="61"/>
        <v>816636</v>
      </c>
      <c r="N281">
        <f t="shared" si="62"/>
        <v>87464</v>
      </c>
      <c r="O281">
        <f t="shared" si="63"/>
        <v>729172</v>
      </c>
      <c r="P281">
        <v>15000</v>
      </c>
      <c r="Q281">
        <v>1581</v>
      </c>
      <c r="R281">
        <v>11641</v>
      </c>
    </row>
    <row r="282" spans="1:18">
      <c r="A282">
        <f t="shared" si="64"/>
        <v>2.7299999999999858</v>
      </c>
      <c r="B282">
        <f t="shared" si="52"/>
        <v>1.781287617966618E-2</v>
      </c>
      <c r="C282" s="4">
        <f t="shared" si="53"/>
        <v>3.4873966076314447E-2</v>
      </c>
      <c r="D282" s="3">
        <f t="shared" si="54"/>
        <v>0.8647287869615542</v>
      </c>
      <c r="G282">
        <f t="shared" si="55"/>
        <v>0.99965887814043852</v>
      </c>
      <c r="H282" s="1">
        <f t="shared" si="56"/>
        <v>3.210267792366945E-2</v>
      </c>
      <c r="I282">
        <f t="shared" si="57"/>
        <v>5.8049373868984452E-3</v>
      </c>
      <c r="J282">
        <f t="shared" si="58"/>
        <v>2.3683271828922336E-2</v>
      </c>
      <c r="K282">
        <f t="shared" si="59"/>
        <v>8.2801142075044173E-2</v>
      </c>
      <c r="L282">
        <f t="shared" si="60"/>
        <v>972607</v>
      </c>
      <c r="M282">
        <f t="shared" si="61"/>
        <v>803505</v>
      </c>
      <c r="N282">
        <f t="shared" si="62"/>
        <v>85979</v>
      </c>
      <c r="O282">
        <f t="shared" si="63"/>
        <v>717526</v>
      </c>
      <c r="P282">
        <v>14879</v>
      </c>
      <c r="Q282">
        <v>1485</v>
      </c>
      <c r="R282">
        <v>11646</v>
      </c>
    </row>
    <row r="283" spans="1:18">
      <c r="A283">
        <f t="shared" si="64"/>
        <v>2.7399999999999856</v>
      </c>
      <c r="B283">
        <f t="shared" si="52"/>
        <v>1.7530133168987386E-2</v>
      </c>
      <c r="C283" s="4">
        <f t="shared" si="53"/>
        <v>3.4376749014696437E-2</v>
      </c>
      <c r="D283" s="3">
        <f t="shared" si="54"/>
        <v>0.86426084812946868</v>
      </c>
      <c r="G283">
        <f t="shared" si="55"/>
        <v>0.99965762908107691</v>
      </c>
      <c r="H283" s="1">
        <f t="shared" si="56"/>
        <v>3.1621438282039172E-2</v>
      </c>
      <c r="I283">
        <f t="shared" si="57"/>
        <v>5.7058917694037085E-3</v>
      </c>
      <c r="J283">
        <f t="shared" si="58"/>
        <v>2.331072353222919E-2</v>
      </c>
      <c r="K283">
        <f t="shared" si="59"/>
        <v>8.3545117907553007E-2</v>
      </c>
      <c r="L283">
        <f t="shared" si="60"/>
        <v>958027</v>
      </c>
      <c r="M283">
        <f t="shared" si="61"/>
        <v>790751</v>
      </c>
      <c r="N283">
        <f t="shared" si="62"/>
        <v>84512</v>
      </c>
      <c r="O283">
        <f t="shared" si="63"/>
        <v>706239</v>
      </c>
      <c r="P283">
        <v>14580</v>
      </c>
      <c r="Q283">
        <v>1467</v>
      </c>
      <c r="R283">
        <v>11287</v>
      </c>
    </row>
    <row r="284" spans="1:18">
      <c r="A284">
        <f t="shared" si="64"/>
        <v>2.7499999999999853</v>
      </c>
      <c r="B284">
        <f t="shared" si="52"/>
        <v>1.7244153489062941E-2</v>
      </c>
      <c r="C284" s="4">
        <f t="shared" si="53"/>
        <v>3.3886870012993189E-2</v>
      </c>
      <c r="D284" s="3">
        <f t="shared" si="54"/>
        <v>0.86379314131123575</v>
      </c>
      <c r="G284">
        <f t="shared" si="55"/>
        <v>0.99965638002515644</v>
      </c>
      <c r="H284" s="1">
        <f t="shared" si="56"/>
        <v>3.1126665838415175E-2</v>
      </c>
      <c r="I284">
        <f t="shared" si="57"/>
        <v>5.6038754585417119E-3</v>
      </c>
      <c r="J284">
        <f t="shared" si="58"/>
        <v>2.2934808537010066E-2</v>
      </c>
      <c r="K284">
        <f t="shared" si="59"/>
        <v>8.4962749843925184E-2</v>
      </c>
      <c r="L284">
        <f t="shared" si="60"/>
        <v>943037</v>
      </c>
      <c r="M284">
        <f t="shared" si="61"/>
        <v>777851</v>
      </c>
      <c r="N284">
        <f t="shared" si="62"/>
        <v>83001</v>
      </c>
      <c r="O284">
        <f t="shared" si="63"/>
        <v>694850</v>
      </c>
      <c r="P284">
        <v>14990</v>
      </c>
      <c r="Q284">
        <v>1511</v>
      </c>
      <c r="R284">
        <v>11389</v>
      </c>
    </row>
    <row r="285" spans="1:18">
      <c r="A285">
        <f t="shared" si="64"/>
        <v>2.7599999999999851</v>
      </c>
      <c r="B285">
        <f t="shared" si="52"/>
        <v>1.6968704068670595E-2</v>
      </c>
      <c r="C285" s="4">
        <f t="shared" si="53"/>
        <v>3.3404219591000761E-2</v>
      </c>
      <c r="D285" s="3">
        <f t="shared" si="54"/>
        <v>0.86332566688393597</v>
      </c>
      <c r="G285">
        <f t="shared" si="55"/>
        <v>0.999655130972677</v>
      </c>
      <c r="H285" s="1">
        <f t="shared" si="56"/>
        <v>3.0655592301697249E-2</v>
      </c>
      <c r="I285">
        <f t="shared" si="57"/>
        <v>5.5065177350056447E-3</v>
      </c>
      <c r="J285">
        <f t="shared" si="58"/>
        <v>2.2572294322198264E-2</v>
      </c>
      <c r="K285">
        <f t="shared" si="59"/>
        <v>8.5867124498598998E-2</v>
      </c>
      <c r="L285">
        <f t="shared" si="60"/>
        <v>928765</v>
      </c>
      <c r="M285">
        <f t="shared" si="61"/>
        <v>765426</v>
      </c>
      <c r="N285">
        <f t="shared" si="62"/>
        <v>81559</v>
      </c>
      <c r="O285">
        <f t="shared" si="63"/>
        <v>683867</v>
      </c>
      <c r="P285">
        <v>14272</v>
      </c>
      <c r="Q285">
        <v>1442</v>
      </c>
      <c r="R285">
        <v>10983</v>
      </c>
    </row>
    <row r="286" spans="1:18">
      <c r="A286">
        <f t="shared" si="64"/>
        <v>2.7699999999999849</v>
      </c>
      <c r="B286">
        <f t="shared" si="52"/>
        <v>1.6695892755403133E-2</v>
      </c>
      <c r="C286" s="4">
        <f t="shared" si="53"/>
        <v>3.2928689864026035E-2</v>
      </c>
      <c r="D286" s="3">
        <f t="shared" si="54"/>
        <v>0.86285842522527978</v>
      </c>
      <c r="G286">
        <f t="shared" si="55"/>
        <v>0.99965388192363858</v>
      </c>
      <c r="H286" s="1">
        <f t="shared" si="56"/>
        <v>3.0194684869891682E-2</v>
      </c>
      <c r="I286">
        <f t="shared" si="57"/>
        <v>5.4081472750943755E-3</v>
      </c>
      <c r="J286">
        <f t="shared" si="58"/>
        <v>2.2214203025057843E-2</v>
      </c>
      <c r="K286">
        <f t="shared" si="59"/>
        <v>8.6678398907531554E-2</v>
      </c>
      <c r="L286">
        <f t="shared" si="60"/>
        <v>914801</v>
      </c>
      <c r="M286">
        <f t="shared" si="61"/>
        <v>753120</v>
      </c>
      <c r="N286">
        <f t="shared" si="62"/>
        <v>80102</v>
      </c>
      <c r="O286">
        <f t="shared" si="63"/>
        <v>673018</v>
      </c>
      <c r="P286">
        <v>13964</v>
      </c>
      <c r="Q286">
        <v>1457</v>
      </c>
      <c r="R286">
        <v>10849</v>
      </c>
    </row>
    <row r="287" spans="1:18">
      <c r="A287">
        <f t="shared" si="64"/>
        <v>2.7799999999999847</v>
      </c>
      <c r="B287">
        <f t="shared" si="52"/>
        <v>1.6428978387473647E-2</v>
      </c>
      <c r="C287" s="4">
        <f t="shared" si="53"/>
        <v>3.2460174521662423E-2</v>
      </c>
      <c r="D287" s="3">
        <f t="shared" si="54"/>
        <v>0.86239141671360742</v>
      </c>
      <c r="G287">
        <f t="shared" si="55"/>
        <v>0.99965263287804129</v>
      </c>
      <c r="H287" s="1">
        <f t="shared" si="56"/>
        <v>2.9737111128333344E-2</v>
      </c>
      <c r="I287">
        <f t="shared" si="57"/>
        <v>5.3153806231258892E-3</v>
      </c>
      <c r="J287">
        <f t="shared" si="58"/>
        <v>2.1862151981155202E-2</v>
      </c>
      <c r="K287">
        <f t="shared" si="59"/>
        <v>8.7618139853956667E-2</v>
      </c>
      <c r="L287">
        <f t="shared" si="60"/>
        <v>900938</v>
      </c>
      <c r="M287">
        <f t="shared" si="61"/>
        <v>741080</v>
      </c>
      <c r="N287">
        <f t="shared" si="62"/>
        <v>78728</v>
      </c>
      <c r="O287">
        <f t="shared" si="63"/>
        <v>662352</v>
      </c>
      <c r="P287">
        <v>13863</v>
      </c>
      <c r="Q287">
        <v>1374</v>
      </c>
      <c r="R287">
        <v>10666</v>
      </c>
    </row>
    <row r="288" spans="1:18">
      <c r="A288">
        <f t="shared" si="64"/>
        <v>2.7899999999999845</v>
      </c>
      <c r="B288">
        <f t="shared" si="52"/>
        <v>1.6162995116176474E-2</v>
      </c>
      <c r="C288" s="4">
        <f t="shared" si="53"/>
        <v>3.199856880677223E-2</v>
      </c>
      <c r="D288" s="3">
        <f t="shared" si="54"/>
        <v>0.86192464172789074</v>
      </c>
      <c r="G288">
        <f t="shared" si="55"/>
        <v>0.99965138383588503</v>
      </c>
      <c r="H288" s="1">
        <f t="shared" si="56"/>
        <v>2.9280032489286973E-2</v>
      </c>
      <c r="I288">
        <f t="shared" si="57"/>
        <v>5.2207235299236926E-3</v>
      </c>
      <c r="J288">
        <f t="shared" si="58"/>
        <v>2.1512411416633133E-2</v>
      </c>
      <c r="K288">
        <f t="shared" si="59"/>
        <v>8.8785378311884766E-2</v>
      </c>
      <c r="L288">
        <f t="shared" si="60"/>
        <v>887090</v>
      </c>
      <c r="M288">
        <f t="shared" si="61"/>
        <v>729082</v>
      </c>
      <c r="N288">
        <f t="shared" si="62"/>
        <v>77326</v>
      </c>
      <c r="O288">
        <f t="shared" si="63"/>
        <v>651756</v>
      </c>
      <c r="P288">
        <v>13848</v>
      </c>
      <c r="Q288">
        <v>1402</v>
      </c>
      <c r="R288">
        <v>10596</v>
      </c>
    </row>
    <row r="289" spans="1:18">
      <c r="A289">
        <f t="shared" si="64"/>
        <v>2.7999999999999843</v>
      </c>
      <c r="B289">
        <f t="shared" si="52"/>
        <v>1.5902088538422145E-2</v>
      </c>
      <c r="C289" s="4">
        <f t="shared" si="53"/>
        <v>3.1543769494677687E-2</v>
      </c>
      <c r="D289" s="3">
        <f t="shared" si="54"/>
        <v>0.86145810064773243</v>
      </c>
      <c r="G289">
        <f t="shared" si="55"/>
        <v>0.99965013479716991</v>
      </c>
      <c r="H289" s="1">
        <f t="shared" si="56"/>
        <v>2.8827706834355468E-2</v>
      </c>
      <c r="I289">
        <f t="shared" si="57"/>
        <v>5.1301848979806511E-3</v>
      </c>
      <c r="J289">
        <f t="shared" si="58"/>
        <v>2.1168216002624439E-2</v>
      </c>
      <c r="K289">
        <f t="shared" si="59"/>
        <v>9.0039121591721741E-2</v>
      </c>
      <c r="L289">
        <f t="shared" si="60"/>
        <v>873386</v>
      </c>
      <c r="M289">
        <f t="shared" si="61"/>
        <v>717313</v>
      </c>
      <c r="N289">
        <f t="shared" si="62"/>
        <v>75985</v>
      </c>
      <c r="O289">
        <f t="shared" si="63"/>
        <v>641328</v>
      </c>
      <c r="P289">
        <v>13704</v>
      </c>
      <c r="Q289">
        <v>1341</v>
      </c>
      <c r="R289">
        <v>10428</v>
      </c>
    </row>
    <row r="290" spans="1:18">
      <c r="A290">
        <f t="shared" si="64"/>
        <v>2.8099999999999841</v>
      </c>
      <c r="B290">
        <f t="shared" si="52"/>
        <v>1.5648032171605541E-2</v>
      </c>
      <c r="C290" s="4">
        <f t="shared" si="53"/>
        <v>3.1095674872560139E-2</v>
      </c>
      <c r="D290" s="3">
        <f t="shared" si="54"/>
        <v>0.86099179385336855</v>
      </c>
      <c r="G290">
        <f t="shared" si="55"/>
        <v>0.99964888576189592</v>
      </c>
      <c r="H290" s="1">
        <f t="shared" si="56"/>
        <v>2.8387560701218308E-2</v>
      </c>
      <c r="I290">
        <f t="shared" si="57"/>
        <v>5.0396462660376087E-3</v>
      </c>
      <c r="J290">
        <f t="shared" si="58"/>
        <v>2.083421970473856E-2</v>
      </c>
      <c r="K290">
        <f t="shared" si="59"/>
        <v>9.1117692154584054E-2</v>
      </c>
      <c r="L290">
        <f t="shared" si="60"/>
        <v>860051</v>
      </c>
      <c r="M290">
        <f t="shared" si="61"/>
        <v>705853</v>
      </c>
      <c r="N290">
        <f t="shared" si="62"/>
        <v>74644</v>
      </c>
      <c r="O290">
        <f t="shared" si="63"/>
        <v>631209</v>
      </c>
      <c r="P290">
        <v>13335</v>
      </c>
      <c r="Q290">
        <v>1341</v>
      </c>
      <c r="R290">
        <v>10119</v>
      </c>
    </row>
    <row r="291" spans="1:18">
      <c r="A291">
        <f t="shared" si="64"/>
        <v>2.8199999999999839</v>
      </c>
      <c r="B291">
        <f t="shared" si="52"/>
        <v>1.5404084853939758E-2</v>
      </c>
      <c r="C291" s="4">
        <f t="shared" si="53"/>
        <v>3.065418471906908E-2</v>
      </c>
      <c r="D291" s="3">
        <f t="shared" si="54"/>
        <v>0.86052572172566721</v>
      </c>
      <c r="G291">
        <f t="shared" si="55"/>
        <v>0.99964763673006296</v>
      </c>
      <c r="H291" s="1">
        <f t="shared" si="56"/>
        <v>2.7960089192387461E-2</v>
      </c>
      <c r="I291">
        <f t="shared" si="57"/>
        <v>4.9547789577956969E-3</v>
      </c>
      <c r="J291">
        <f t="shared" si="58"/>
        <v>2.0512501954418005E-2</v>
      </c>
      <c r="K291">
        <f t="shared" si="59"/>
        <v>9.199107813536582E-2</v>
      </c>
      <c r="L291">
        <f t="shared" si="60"/>
        <v>847100</v>
      </c>
      <c r="M291">
        <f t="shared" si="61"/>
        <v>694849</v>
      </c>
      <c r="N291">
        <f t="shared" si="62"/>
        <v>73387</v>
      </c>
      <c r="O291">
        <f t="shared" si="63"/>
        <v>621462</v>
      </c>
      <c r="P291">
        <v>12951</v>
      </c>
      <c r="Q291">
        <v>1257</v>
      </c>
      <c r="R291">
        <v>9747</v>
      </c>
    </row>
    <row r="292" spans="1:18">
      <c r="A292">
        <f t="shared" si="64"/>
        <v>2.8299999999999836</v>
      </c>
      <c r="B292">
        <f t="shared" si="52"/>
        <v>1.5156124953168057E-2</v>
      </c>
      <c r="C292" s="4">
        <f t="shared" si="53"/>
        <v>3.0219200284140192E-2</v>
      </c>
      <c r="D292" s="3">
        <f t="shared" si="54"/>
        <v>0.86005988464613092</v>
      </c>
      <c r="G292">
        <f t="shared" si="55"/>
        <v>0.99964638770167125</v>
      </c>
      <c r="H292" s="1">
        <f t="shared" si="56"/>
        <v>2.7531957546873997E-2</v>
      </c>
      <c r="I292">
        <f t="shared" si="57"/>
        <v>4.8734899847461648E-3</v>
      </c>
      <c r="J292">
        <f t="shared" si="58"/>
        <v>2.0183060601596681E-2</v>
      </c>
      <c r="K292">
        <f t="shared" si="59"/>
        <v>9.3130070782914035E-2</v>
      </c>
      <c r="L292">
        <f t="shared" si="60"/>
        <v>834129</v>
      </c>
      <c r="M292">
        <f t="shared" si="61"/>
        <v>683664</v>
      </c>
      <c r="N292">
        <f t="shared" si="62"/>
        <v>72183</v>
      </c>
      <c r="O292">
        <f t="shared" si="63"/>
        <v>611481</v>
      </c>
      <c r="P292">
        <v>12971</v>
      </c>
      <c r="Q292">
        <v>1204</v>
      </c>
      <c r="R292">
        <v>9981</v>
      </c>
    </row>
    <row r="293" spans="1:18">
      <c r="A293">
        <f t="shared" si="64"/>
        <v>2.8399999999999834</v>
      </c>
      <c r="B293">
        <f t="shared" si="52"/>
        <v>1.4910160259465595E-2</v>
      </c>
      <c r="C293" s="4">
        <f t="shared" si="53"/>
        <v>2.9790624269023503E-2</v>
      </c>
      <c r="D293" s="3">
        <f t="shared" si="54"/>
        <v>0.85959428299689611</v>
      </c>
      <c r="G293">
        <f t="shared" si="55"/>
        <v>0.99964513867672056</v>
      </c>
      <c r="H293" s="1">
        <f t="shared" si="56"/>
        <v>2.7108743919646051E-2</v>
      </c>
      <c r="I293">
        <f t="shared" si="57"/>
        <v>4.7919984644215919E-3</v>
      </c>
      <c r="J293">
        <f t="shared" si="58"/>
        <v>1.9856688885666687E-2</v>
      </c>
      <c r="K293">
        <f t="shared" si="59"/>
        <v>9.4337392457103625E-2</v>
      </c>
      <c r="L293">
        <f t="shared" si="60"/>
        <v>821307</v>
      </c>
      <c r="M293">
        <f t="shared" si="61"/>
        <v>672569</v>
      </c>
      <c r="N293">
        <f t="shared" si="62"/>
        <v>70976</v>
      </c>
      <c r="O293">
        <f t="shared" si="63"/>
        <v>601593</v>
      </c>
      <c r="P293">
        <v>12822</v>
      </c>
      <c r="Q293">
        <v>1207</v>
      </c>
      <c r="R293">
        <v>9888</v>
      </c>
    </row>
    <row r="294" spans="1:18">
      <c r="A294">
        <f t="shared" si="64"/>
        <v>2.8499999999999832</v>
      </c>
      <c r="B294">
        <f t="shared" si="52"/>
        <v>1.4672686280291123E-2</v>
      </c>
      <c r="C294" s="4">
        <f t="shared" si="53"/>
        <v>2.9368360806521263E-2</v>
      </c>
      <c r="D294" s="3">
        <f t="shared" si="54"/>
        <v>0.8591289171607347</v>
      </c>
      <c r="G294">
        <f t="shared" si="55"/>
        <v>0.99964388965521112</v>
      </c>
      <c r="H294" s="1">
        <f t="shared" si="56"/>
        <v>2.6694508151301744E-2</v>
      </c>
      <c r="I294">
        <f t="shared" si="57"/>
        <v>4.7109795544054475E-3</v>
      </c>
      <c r="J294">
        <f t="shared" si="58"/>
        <v>1.9542727744695197E-2</v>
      </c>
      <c r="K294">
        <f t="shared" si="59"/>
        <v>9.5460074789389462E-2</v>
      </c>
      <c r="L294">
        <f t="shared" si="60"/>
        <v>808757</v>
      </c>
      <c r="M294">
        <f t="shared" si="61"/>
        <v>661857</v>
      </c>
      <c r="N294">
        <f t="shared" si="62"/>
        <v>69776</v>
      </c>
      <c r="O294">
        <f t="shared" si="63"/>
        <v>592081</v>
      </c>
      <c r="P294">
        <v>12550</v>
      </c>
      <c r="Q294">
        <v>1200</v>
      </c>
      <c r="R294">
        <v>9512</v>
      </c>
    </row>
    <row r="295" spans="1:18">
      <c r="A295">
        <f t="shared" si="64"/>
        <v>2.859999999999983</v>
      </c>
      <c r="B295">
        <f t="shared" si="52"/>
        <v>1.4439136208352823E-2</v>
      </c>
      <c r="C295" s="4">
        <f t="shared" si="53"/>
        <v>2.8952315441436217E-2</v>
      </c>
      <c r="D295" s="3">
        <f t="shared" si="54"/>
        <v>0.85866378752105377</v>
      </c>
      <c r="G295">
        <f t="shared" si="55"/>
        <v>0.99964264063714292</v>
      </c>
      <c r="H295" s="1">
        <f t="shared" si="56"/>
        <v>2.629208882957634E-2</v>
      </c>
      <c r="I295">
        <f t="shared" si="57"/>
        <v>4.6335389795816818E-3</v>
      </c>
      <c r="J295">
        <f t="shared" si="58"/>
        <v>1.923285945291215E-2</v>
      </c>
      <c r="K295">
        <f t="shared" si="59"/>
        <v>9.6382092552874429E-2</v>
      </c>
      <c r="L295">
        <f t="shared" si="60"/>
        <v>796565</v>
      </c>
      <c r="M295">
        <f t="shared" si="61"/>
        <v>651322</v>
      </c>
      <c r="N295">
        <f t="shared" si="62"/>
        <v>68629</v>
      </c>
      <c r="O295">
        <f t="shared" si="63"/>
        <v>582693</v>
      </c>
      <c r="P295">
        <v>12192</v>
      </c>
      <c r="Q295">
        <v>1147</v>
      </c>
      <c r="R295">
        <v>9388</v>
      </c>
    </row>
    <row r="296" spans="1:18">
      <c r="A296">
        <f t="shared" si="64"/>
        <v>2.8699999999999828</v>
      </c>
      <c r="B296">
        <f t="shared" si="52"/>
        <v>1.4208445933213769E-2</v>
      </c>
      <c r="C296" s="4">
        <f t="shared" si="53"/>
        <v>2.8542395111229194E-2</v>
      </c>
      <c r="D296" s="3">
        <f t="shared" si="54"/>
        <v>0.85819889446189723</v>
      </c>
      <c r="G296">
        <f t="shared" si="55"/>
        <v>0.99964139162251575</v>
      </c>
      <c r="H296" s="1">
        <f t="shared" si="56"/>
        <v>2.5895313676487345E-2</v>
      </c>
      <c r="I296">
        <f t="shared" si="57"/>
        <v>4.5521824907738028E-3</v>
      </c>
      <c r="J296">
        <f t="shared" si="58"/>
        <v>1.8929163441760061E-2</v>
      </c>
      <c r="K296">
        <f t="shared" si="59"/>
        <v>9.7328516531582032E-2</v>
      </c>
      <c r="L296">
        <f t="shared" si="60"/>
        <v>784544</v>
      </c>
      <c r="M296">
        <f t="shared" si="61"/>
        <v>640916</v>
      </c>
      <c r="N296">
        <f t="shared" si="62"/>
        <v>67424</v>
      </c>
      <c r="O296">
        <f t="shared" si="63"/>
        <v>573492</v>
      </c>
      <c r="P296">
        <v>12021</v>
      </c>
      <c r="Q296">
        <v>1205</v>
      </c>
      <c r="R296">
        <v>9201</v>
      </c>
    </row>
    <row r="297" spans="1:18">
      <c r="A297">
        <f t="shared" si="64"/>
        <v>2.8799999999999826</v>
      </c>
      <c r="B297">
        <f t="shared" si="52"/>
        <v>1.3982255958464222E-2</v>
      </c>
      <c r="C297" s="4">
        <f t="shared" si="53"/>
        <v>2.8138508126886942E-2</v>
      </c>
      <c r="D297" s="3">
        <f t="shared" si="54"/>
        <v>0.85773423836794604</v>
      </c>
      <c r="G297">
        <f t="shared" si="55"/>
        <v>0.99964014261132994</v>
      </c>
      <c r="H297" s="1">
        <f t="shared" si="56"/>
        <v>2.5491343033557785E-2</v>
      </c>
      <c r="I297">
        <f t="shared" si="57"/>
        <v>4.4762272626336667E-3</v>
      </c>
      <c r="J297">
        <f t="shared" si="58"/>
        <v>1.8629527272948119E-2</v>
      </c>
      <c r="K297">
        <f t="shared" si="59"/>
        <v>9.8800128533842943E-2</v>
      </c>
      <c r="L297">
        <f t="shared" si="60"/>
        <v>772305</v>
      </c>
      <c r="M297">
        <f t="shared" si="61"/>
        <v>630713</v>
      </c>
      <c r="N297">
        <f t="shared" si="62"/>
        <v>66299</v>
      </c>
      <c r="O297">
        <f t="shared" si="63"/>
        <v>564414</v>
      </c>
      <c r="P297">
        <v>12239</v>
      </c>
      <c r="Q297">
        <v>1125</v>
      </c>
      <c r="R297">
        <v>9078</v>
      </c>
    </row>
    <row r="298" spans="1:18">
      <c r="A298">
        <f t="shared" si="64"/>
        <v>2.8899999999999824</v>
      </c>
      <c r="B298">
        <f t="shared" si="52"/>
        <v>1.375670888377032E-2</v>
      </c>
      <c r="C298" s="4">
        <f t="shared" si="53"/>
        <v>2.7740564153999111E-2</v>
      </c>
      <c r="D298" s="3">
        <f t="shared" si="54"/>
        <v>0.85726981962451865</v>
      </c>
      <c r="G298">
        <f t="shared" si="55"/>
        <v>0.99963889360358527</v>
      </c>
      <c r="H298" s="1">
        <f t="shared" si="56"/>
        <v>2.5101532322470432E-2</v>
      </c>
      <c r="I298">
        <f t="shared" si="57"/>
        <v>4.4027701175523622E-3</v>
      </c>
      <c r="J298">
        <f t="shared" si="58"/>
        <v>1.8329627049349827E-2</v>
      </c>
      <c r="K298">
        <f t="shared" si="59"/>
        <v>9.9966858904107739E-2</v>
      </c>
      <c r="L298">
        <f t="shared" si="60"/>
        <v>760495</v>
      </c>
      <c r="M298">
        <f t="shared" si="61"/>
        <v>620539</v>
      </c>
      <c r="N298">
        <f t="shared" si="62"/>
        <v>65211</v>
      </c>
      <c r="O298">
        <f t="shared" si="63"/>
        <v>555328</v>
      </c>
      <c r="P298">
        <v>11810</v>
      </c>
      <c r="Q298">
        <v>1088</v>
      </c>
      <c r="R298">
        <v>9086</v>
      </c>
    </row>
    <row r="299" spans="1:18">
      <c r="A299">
        <f t="shared" si="64"/>
        <v>2.8999999999999821</v>
      </c>
      <c r="B299">
        <f t="shared" si="52"/>
        <v>1.3539497340832356E-2</v>
      </c>
      <c r="C299" s="4">
        <f t="shared" si="53"/>
        <v>2.7348474194044618E-2</v>
      </c>
      <c r="D299" s="3">
        <f t="shared" si="54"/>
        <v>0.85680563861757197</v>
      </c>
      <c r="G299">
        <f t="shared" si="55"/>
        <v>0.99963764459928173</v>
      </c>
      <c r="H299" s="1">
        <f t="shared" si="56"/>
        <v>2.4725683502220503E-2</v>
      </c>
      <c r="I299">
        <f t="shared" si="57"/>
        <v>4.3279626573041212E-3</v>
      </c>
      <c r="J299">
        <f t="shared" si="58"/>
        <v>1.8042797537675914E-2</v>
      </c>
      <c r="K299">
        <f t="shared" si="59"/>
        <v>0.10081821785841484</v>
      </c>
      <c r="L299">
        <f t="shared" si="60"/>
        <v>749108</v>
      </c>
      <c r="M299">
        <f t="shared" si="61"/>
        <v>610741</v>
      </c>
      <c r="N299">
        <f t="shared" si="62"/>
        <v>64103</v>
      </c>
      <c r="O299">
        <f t="shared" si="63"/>
        <v>546638</v>
      </c>
      <c r="P299">
        <v>11387</v>
      </c>
      <c r="Q299">
        <v>1108</v>
      </c>
      <c r="R299">
        <v>8690</v>
      </c>
    </row>
    <row r="300" spans="1:18">
      <c r="A300">
        <f t="shared" si="64"/>
        <v>2.9099999999999819</v>
      </c>
      <c r="B300">
        <f t="shared" si="52"/>
        <v>1.3324702215344916E-2</v>
      </c>
      <c r="C300" s="4">
        <f t="shared" si="53"/>
        <v>2.696215056588628E-2</v>
      </c>
      <c r="D300" s="3">
        <f t="shared" si="54"/>
        <v>0.85634169573370211</v>
      </c>
      <c r="G300">
        <f t="shared" si="55"/>
        <v>0.99963639559841955</v>
      </c>
      <c r="H300" s="1">
        <f t="shared" si="56"/>
        <v>2.4349273565790343E-2</v>
      </c>
      <c r="I300">
        <f t="shared" si="57"/>
        <v>4.254167933431083E-3</v>
      </c>
      <c r="J300">
        <f t="shared" si="58"/>
        <v>1.7759070669741629E-2</v>
      </c>
      <c r="K300">
        <f t="shared" si="59"/>
        <v>0.10193203557058084</v>
      </c>
      <c r="L300">
        <f t="shared" si="60"/>
        <v>737704</v>
      </c>
      <c r="M300">
        <f t="shared" si="61"/>
        <v>601052</v>
      </c>
      <c r="N300">
        <f t="shared" si="62"/>
        <v>63010</v>
      </c>
      <c r="O300">
        <f t="shared" si="63"/>
        <v>538042</v>
      </c>
      <c r="P300">
        <v>11404</v>
      </c>
      <c r="Q300">
        <v>1093</v>
      </c>
      <c r="R300">
        <v>8596</v>
      </c>
    </row>
    <row r="301" spans="1:18">
      <c r="A301">
        <f t="shared" si="64"/>
        <v>2.9199999999999817</v>
      </c>
      <c r="B301">
        <f t="shared" si="52"/>
        <v>1.3113808828126213E-2</v>
      </c>
      <c r="C301" s="4">
        <f t="shared" si="53"/>
        <v>2.6581506887474082E-2</v>
      </c>
      <c r="D301" s="3">
        <f t="shared" si="54"/>
        <v>0.85587799136014464</v>
      </c>
      <c r="G301">
        <f t="shared" si="55"/>
        <v>0.99963514660099861</v>
      </c>
      <c r="H301" s="1">
        <f t="shared" si="56"/>
        <v>2.3981610440404907E-2</v>
      </c>
      <c r="I301">
        <f t="shared" si="57"/>
        <v>4.1823986823084471E-3</v>
      </c>
      <c r="J301">
        <f t="shared" si="58"/>
        <v>1.7480162801658251E-2</v>
      </c>
      <c r="K301">
        <f t="shared" si="59"/>
        <v>0.10292843921650326</v>
      </c>
      <c r="L301">
        <f t="shared" si="60"/>
        <v>726565</v>
      </c>
      <c r="M301">
        <f t="shared" si="61"/>
        <v>591539</v>
      </c>
      <c r="N301">
        <f t="shared" si="62"/>
        <v>61947</v>
      </c>
      <c r="O301">
        <f t="shared" si="63"/>
        <v>529592</v>
      </c>
      <c r="P301">
        <v>11139</v>
      </c>
      <c r="Q301">
        <v>1063</v>
      </c>
      <c r="R301">
        <v>8450</v>
      </c>
    </row>
    <row r="302" spans="1:18">
      <c r="A302">
        <f t="shared" si="64"/>
        <v>2.9299999999999815</v>
      </c>
      <c r="B302">
        <f t="shared" si="52"/>
        <v>1.2904954985911621E-2</v>
      </c>
      <c r="C302" s="4">
        <f t="shared" si="53"/>
        <v>2.6206458057755639E-2</v>
      </c>
      <c r="D302" s="3">
        <f t="shared" si="54"/>
        <v>0.85541452588477596</v>
      </c>
      <c r="G302">
        <f t="shared" si="55"/>
        <v>0.99963389760701893</v>
      </c>
      <c r="H302" s="1">
        <f t="shared" si="56"/>
        <v>2.3611240754620726E-2</v>
      </c>
      <c r="I302">
        <f t="shared" si="57"/>
        <v>4.1169083967120632E-3</v>
      </c>
      <c r="J302">
        <f t="shared" si="58"/>
        <v>1.720122192672658E-2</v>
      </c>
      <c r="K302">
        <f t="shared" si="59"/>
        <v>0.10428296935011389</v>
      </c>
      <c r="L302">
        <f t="shared" si="60"/>
        <v>715344</v>
      </c>
      <c r="M302">
        <f t="shared" si="61"/>
        <v>582118</v>
      </c>
      <c r="N302">
        <f t="shared" si="62"/>
        <v>60977</v>
      </c>
      <c r="O302">
        <f t="shared" si="63"/>
        <v>521141</v>
      </c>
      <c r="P302">
        <v>11221</v>
      </c>
      <c r="Q302">
        <v>970</v>
      </c>
      <c r="R302">
        <v>8451</v>
      </c>
    </row>
    <row r="303" spans="1:18">
      <c r="A303">
        <f t="shared" si="64"/>
        <v>2.9399999999999813</v>
      </c>
      <c r="B303">
        <f t="shared" si="52"/>
        <v>1.2699847699193715E-2</v>
      </c>
      <c r="C303" s="4">
        <f t="shared" si="53"/>
        <v>2.5836920238793807E-2</v>
      </c>
      <c r="D303" s="3">
        <f t="shared" si="54"/>
        <v>0.85495129969611272</v>
      </c>
      <c r="G303">
        <f t="shared" si="55"/>
        <v>0.99963264861648049</v>
      </c>
      <c r="H303" s="1">
        <f t="shared" si="56"/>
        <v>2.3249716900383657E-2</v>
      </c>
      <c r="I303">
        <f t="shared" si="57"/>
        <v>4.0477722601649528E-3</v>
      </c>
      <c r="J303">
        <f t="shared" si="58"/>
        <v>1.6929641578964445E-2</v>
      </c>
      <c r="K303">
        <f t="shared" si="59"/>
        <v>0.10551153037436671</v>
      </c>
      <c r="L303">
        <f t="shared" si="60"/>
        <v>704391</v>
      </c>
      <c r="M303">
        <f t="shared" si="61"/>
        <v>572866</v>
      </c>
      <c r="N303">
        <f t="shared" si="62"/>
        <v>59953</v>
      </c>
      <c r="O303">
        <f t="shared" si="63"/>
        <v>512913</v>
      </c>
      <c r="P303">
        <v>10953</v>
      </c>
      <c r="Q303">
        <v>1024</v>
      </c>
      <c r="R303">
        <v>8228</v>
      </c>
    </row>
    <row r="304" spans="1:18">
      <c r="A304">
        <f t="shared" si="64"/>
        <v>2.9499999999999811</v>
      </c>
      <c r="B304">
        <f t="shared" si="52"/>
        <v>1.2498730826614289E-2</v>
      </c>
      <c r="C304" s="4">
        <f t="shared" si="53"/>
        <v>2.5472810838090078E-2</v>
      </c>
      <c r="D304" s="3">
        <f t="shared" si="54"/>
        <v>0.85448831318331409</v>
      </c>
      <c r="G304">
        <f t="shared" si="55"/>
        <v>0.99963139962938341</v>
      </c>
      <c r="H304" s="1">
        <f t="shared" si="56"/>
        <v>2.2895091474479976E-2</v>
      </c>
      <c r="I304">
        <f t="shared" si="57"/>
        <v>3.9814042697100607E-3</v>
      </c>
      <c r="J304">
        <f t="shared" si="58"/>
        <v>1.6662649183115164E-2</v>
      </c>
      <c r="K304">
        <f t="shared" si="59"/>
        <v>0.10668910018864018</v>
      </c>
      <c r="L304">
        <f t="shared" si="60"/>
        <v>693647</v>
      </c>
      <c r="M304">
        <f t="shared" si="61"/>
        <v>563794</v>
      </c>
      <c r="N304">
        <f t="shared" si="62"/>
        <v>58970</v>
      </c>
      <c r="O304">
        <f t="shared" si="63"/>
        <v>504824</v>
      </c>
      <c r="P304">
        <v>10744</v>
      </c>
      <c r="Q304">
        <v>983</v>
      </c>
      <c r="R304">
        <v>8089</v>
      </c>
    </row>
    <row r="305" spans="1:18">
      <c r="A305">
        <f t="shared" si="64"/>
        <v>2.9599999999999809</v>
      </c>
      <c r="B305">
        <f t="shared" si="52"/>
        <v>1.2302446788935911E-2</v>
      </c>
      <c r="C305" s="4">
        <f t="shared" si="53"/>
        <v>2.5114048491113795E-2</v>
      </c>
      <c r="D305" s="3">
        <f t="shared" si="54"/>
        <v>0.8540255667361808</v>
      </c>
      <c r="G305">
        <f t="shared" si="55"/>
        <v>0.99963015064572758</v>
      </c>
      <c r="H305" s="1">
        <f t="shared" si="56"/>
        <v>2.2552282495195194E-2</v>
      </c>
      <c r="I305">
        <f t="shared" si="57"/>
        <v>3.9167916889721851E-3</v>
      </c>
      <c r="J305">
        <f t="shared" si="58"/>
        <v>1.6401994102138304E-2</v>
      </c>
      <c r="K305">
        <f t="shared" si="59"/>
        <v>0.10759111027934838</v>
      </c>
      <c r="L305">
        <f t="shared" si="60"/>
        <v>683261</v>
      </c>
      <c r="M305">
        <f t="shared" si="61"/>
        <v>554940</v>
      </c>
      <c r="N305">
        <f t="shared" si="62"/>
        <v>58013</v>
      </c>
      <c r="O305">
        <f t="shared" si="63"/>
        <v>496927</v>
      </c>
      <c r="P305">
        <v>10386</v>
      </c>
      <c r="Q305">
        <v>957</v>
      </c>
      <c r="R305">
        <v>7897</v>
      </c>
    </row>
    <row r="306" spans="1:18">
      <c r="A306">
        <f t="shared" si="64"/>
        <v>2.9699999999999807</v>
      </c>
      <c r="B306">
        <f t="shared" si="52"/>
        <v>1.2109975813656528E-2</v>
      </c>
      <c r="C306" s="4">
        <f t="shared" si="53"/>
        <v>2.4760553044035495E-2</v>
      </c>
      <c r="D306" s="3">
        <f t="shared" si="54"/>
        <v>0.85356306074515698</v>
      </c>
      <c r="G306">
        <f t="shared" si="55"/>
        <v>0.9996289016655131</v>
      </c>
      <c r="H306" s="1">
        <f t="shared" si="56"/>
        <v>2.2216867046755764E-2</v>
      </c>
      <c r="I306">
        <f t="shared" si="57"/>
        <v>3.853664454917939E-3</v>
      </c>
      <c r="J306">
        <f t="shared" si="58"/>
        <v>1.6146290048405534E-2</v>
      </c>
      <c r="K306">
        <f t="shared" si="59"/>
        <v>0.10840000648099606</v>
      </c>
      <c r="L306">
        <f t="shared" si="60"/>
        <v>673099</v>
      </c>
      <c r="M306">
        <f t="shared" si="61"/>
        <v>546258</v>
      </c>
      <c r="N306">
        <f t="shared" si="62"/>
        <v>57078</v>
      </c>
      <c r="O306">
        <f t="shared" si="63"/>
        <v>489180</v>
      </c>
      <c r="P306">
        <v>10162</v>
      </c>
      <c r="Q306">
        <v>935</v>
      </c>
      <c r="R306">
        <v>7747</v>
      </c>
    </row>
    <row r="307" spans="1:18">
      <c r="A307">
        <f t="shared" si="64"/>
        <v>2.9799999999999804</v>
      </c>
      <c r="B307">
        <f t="shared" si="52"/>
        <v>1.1918480272944327E-2</v>
      </c>
      <c r="C307" s="4">
        <f t="shared" si="53"/>
        <v>2.4412245536663775E-2</v>
      </c>
      <c r="D307" s="3">
        <f t="shared" si="54"/>
        <v>0.85310079560133034</v>
      </c>
      <c r="G307">
        <f t="shared" si="55"/>
        <v>0.99962765268873988</v>
      </c>
      <c r="H307" s="1">
        <f t="shared" si="56"/>
        <v>2.188006531128283E-2</v>
      </c>
      <c r="I307">
        <f t="shared" si="57"/>
        <v>3.7899295790385715E-3</v>
      </c>
      <c r="J307">
        <f t="shared" si="58"/>
        <v>1.5892335357632337E-2</v>
      </c>
      <c r="K307">
        <f t="shared" si="59"/>
        <v>0.10950891013742887</v>
      </c>
      <c r="L307">
        <f t="shared" si="60"/>
        <v>662895</v>
      </c>
      <c r="M307">
        <f t="shared" si="61"/>
        <v>537620</v>
      </c>
      <c r="N307">
        <f t="shared" si="62"/>
        <v>56134</v>
      </c>
      <c r="O307">
        <f t="shared" si="63"/>
        <v>481486</v>
      </c>
      <c r="P307">
        <v>10204</v>
      </c>
      <c r="Q307">
        <v>944</v>
      </c>
      <c r="R307">
        <v>7694</v>
      </c>
    </row>
    <row r="308" spans="1:18">
      <c r="A308">
        <f t="shared" si="64"/>
        <v>2.9899999999999802</v>
      </c>
      <c r="B308">
        <f t="shared" si="52"/>
        <v>1.172935681174778E-2</v>
      </c>
      <c r="C308" s="4">
        <f t="shared" si="53"/>
        <v>2.4069048185585019E-2</v>
      </c>
      <c r="D308" s="3">
        <f t="shared" si="54"/>
        <v>0.85263877169643276</v>
      </c>
      <c r="G308">
        <f t="shared" si="55"/>
        <v>0.99962640371540812</v>
      </c>
      <c r="H308" s="1">
        <f t="shared" si="56"/>
        <v>2.154101911108899E-2</v>
      </c>
      <c r="I308">
        <f t="shared" si="57"/>
        <v>3.7328112474771893E-3</v>
      </c>
      <c r="J308">
        <f t="shared" si="58"/>
        <v>1.5638677728493786E-2</v>
      </c>
      <c r="K308">
        <f t="shared" si="59"/>
        <v>0.11096772431308291</v>
      </c>
      <c r="L308">
        <f t="shared" si="60"/>
        <v>652623</v>
      </c>
      <c r="M308">
        <f t="shared" si="61"/>
        <v>529089</v>
      </c>
      <c r="N308">
        <f t="shared" si="62"/>
        <v>55288</v>
      </c>
      <c r="O308">
        <f t="shared" si="63"/>
        <v>473801</v>
      </c>
      <c r="P308">
        <v>10272</v>
      </c>
      <c r="Q308">
        <v>846</v>
      </c>
      <c r="R308">
        <v>7685</v>
      </c>
    </row>
    <row r="309" spans="1:18">
      <c r="A309">
        <f t="shared" si="64"/>
        <v>2.99999999999998</v>
      </c>
      <c r="B309">
        <f t="shared" si="52"/>
        <v>1.1541253123053288E-2</v>
      </c>
      <c r="C309" s="4">
        <f t="shared" si="53"/>
        <v>2.3730884367504375E-2</v>
      </c>
      <c r="D309" s="3">
        <f t="shared" si="54"/>
        <v>0.85217698942284092</v>
      </c>
      <c r="G309">
        <f t="shared" si="55"/>
        <v>0.99962515474551761</v>
      </c>
      <c r="H309" s="1">
        <f t="shared" si="56"/>
        <v>2.1219763594491767E-2</v>
      </c>
      <c r="I309">
        <f t="shared" si="57"/>
        <v>3.6702241394897172E-3</v>
      </c>
      <c r="J309">
        <f t="shared" si="58"/>
        <v>1.5389211969088559E-2</v>
      </c>
      <c r="K309">
        <f t="shared" si="59"/>
        <v>0.11184434523259569</v>
      </c>
      <c r="L309">
        <f t="shared" si="60"/>
        <v>642890</v>
      </c>
      <c r="M309">
        <f t="shared" si="61"/>
        <v>520604</v>
      </c>
      <c r="N309">
        <f t="shared" si="62"/>
        <v>54361</v>
      </c>
      <c r="O309">
        <f t="shared" si="63"/>
        <v>466243</v>
      </c>
      <c r="P309">
        <v>9733</v>
      </c>
      <c r="Q309">
        <v>927</v>
      </c>
      <c r="R309">
        <v>7558</v>
      </c>
    </row>
    <row r="310" spans="1:18">
      <c r="A310">
        <f t="shared" si="64"/>
        <v>3.0099999999999798</v>
      </c>
      <c r="B310">
        <f t="shared" si="52"/>
        <v>1.1361994852365762E-2</v>
      </c>
      <c r="C310" s="4">
        <f t="shared" si="53"/>
        <v>2.3397678602787145E-2</v>
      </c>
      <c r="D310" s="3">
        <f t="shared" si="54"/>
        <v>0.85171544917357722</v>
      </c>
      <c r="G310">
        <f t="shared" si="55"/>
        <v>0.99962390577906846</v>
      </c>
      <c r="H310" s="1">
        <f t="shared" si="56"/>
        <v>2.0898343043723889E-2</v>
      </c>
      <c r="I310">
        <f t="shared" si="57"/>
        <v>3.6119580400364396E-3</v>
      </c>
      <c r="J310">
        <f t="shared" si="58"/>
        <v>1.5150803503861785E-2</v>
      </c>
      <c r="K310">
        <f t="shared" si="59"/>
        <v>0.1129669368100918</v>
      </c>
      <c r="L310">
        <f t="shared" si="60"/>
        <v>633152</v>
      </c>
      <c r="M310">
        <f t="shared" si="61"/>
        <v>512518</v>
      </c>
      <c r="N310">
        <f t="shared" si="62"/>
        <v>53498</v>
      </c>
      <c r="O310">
        <f t="shared" si="63"/>
        <v>459020</v>
      </c>
      <c r="P310">
        <v>9738</v>
      </c>
      <c r="Q310">
        <v>863</v>
      </c>
      <c r="R310">
        <v>7223</v>
      </c>
    </row>
    <row r="311" spans="1:18">
      <c r="A311">
        <f t="shared" si="64"/>
        <v>3.0199999999999796</v>
      </c>
      <c r="B311">
        <f t="shared" si="52"/>
        <v>1.1183490326571059E-2</v>
      </c>
      <c r="C311" s="4">
        <f t="shared" si="53"/>
        <v>2.3069356539199715E-2</v>
      </c>
      <c r="D311" s="3">
        <f t="shared" si="54"/>
        <v>0.85125415134230997</v>
      </c>
      <c r="G311">
        <f t="shared" si="55"/>
        <v>0.99962265681606077</v>
      </c>
      <c r="H311" s="1">
        <f t="shared" si="56"/>
        <v>2.0584283016967228E-2</v>
      </c>
      <c r="I311">
        <f t="shared" si="57"/>
        <v>3.5507887629742502E-3</v>
      </c>
      <c r="J311">
        <f t="shared" si="58"/>
        <v>1.491493656595364E-2</v>
      </c>
      <c r="K311">
        <f t="shared" si="59"/>
        <v>0.11397735587606543</v>
      </c>
      <c r="L311">
        <f t="shared" si="60"/>
        <v>623637</v>
      </c>
      <c r="M311">
        <f t="shared" si="61"/>
        <v>504466</v>
      </c>
      <c r="N311">
        <f t="shared" si="62"/>
        <v>52592</v>
      </c>
      <c r="O311">
        <f t="shared" si="63"/>
        <v>451874</v>
      </c>
      <c r="P311">
        <v>9515</v>
      </c>
      <c r="Q311">
        <v>906</v>
      </c>
      <c r="R311">
        <v>7146</v>
      </c>
    </row>
    <row r="312" spans="1:18">
      <c r="A312">
        <f t="shared" si="64"/>
        <v>3.0299999999999794</v>
      </c>
      <c r="B312">
        <f t="shared" si="52"/>
        <v>1.1007202697519957E-2</v>
      </c>
      <c r="C312" s="4">
        <f t="shared" si="53"/>
        <v>2.2745844935848351E-2</v>
      </c>
      <c r="D312" s="3">
        <f t="shared" si="54"/>
        <v>0.85079309632335454</v>
      </c>
      <c r="G312">
        <f t="shared" si="55"/>
        <v>0.99962140785649445</v>
      </c>
      <c r="H312" s="1">
        <f t="shared" si="56"/>
        <v>2.0275141008496093E-2</v>
      </c>
      <c r="I312">
        <f t="shared" si="57"/>
        <v>3.4921850847292385E-3</v>
      </c>
      <c r="J312">
        <f t="shared" si="58"/>
        <v>1.4681116052639718E-2</v>
      </c>
      <c r="K312">
        <f t="shared" si="59"/>
        <v>0.11498693376007317</v>
      </c>
      <c r="L312">
        <f t="shared" si="60"/>
        <v>614271</v>
      </c>
      <c r="M312">
        <f t="shared" si="61"/>
        <v>496514</v>
      </c>
      <c r="N312">
        <f t="shared" si="62"/>
        <v>51724</v>
      </c>
      <c r="O312">
        <f t="shared" si="63"/>
        <v>444790</v>
      </c>
      <c r="P312">
        <v>9366</v>
      </c>
      <c r="Q312">
        <v>868</v>
      </c>
      <c r="R312">
        <v>7084</v>
      </c>
    </row>
    <row r="313" spans="1:18">
      <c r="A313">
        <f t="shared" si="64"/>
        <v>3.0399999999999792</v>
      </c>
      <c r="B313">
        <f t="shared" si="52"/>
        <v>1.0836900689676576E-2</v>
      </c>
      <c r="C313" s="4">
        <f t="shared" si="53"/>
        <v>2.2427071647315E-2</v>
      </c>
      <c r="D313" s="3">
        <f t="shared" si="54"/>
        <v>0.85033228451167353</v>
      </c>
      <c r="G313">
        <f t="shared" si="55"/>
        <v>0.99962015890036959</v>
      </c>
      <c r="H313" s="1">
        <f t="shared" si="56"/>
        <v>1.9969068635599139E-2</v>
      </c>
      <c r="I313">
        <f t="shared" si="57"/>
        <v>3.4374298047099936E-3</v>
      </c>
      <c r="J313">
        <f t="shared" si="58"/>
        <v>1.4454325998012394E-2</v>
      </c>
      <c r="K313">
        <f t="shared" si="59"/>
        <v>0.11608427666633345</v>
      </c>
      <c r="L313">
        <f t="shared" si="60"/>
        <v>604998</v>
      </c>
      <c r="M313">
        <f t="shared" si="61"/>
        <v>488832</v>
      </c>
      <c r="N313">
        <f t="shared" si="62"/>
        <v>50913</v>
      </c>
      <c r="O313">
        <f t="shared" si="63"/>
        <v>437919</v>
      </c>
      <c r="P313">
        <v>9273</v>
      </c>
      <c r="Q313">
        <v>811</v>
      </c>
      <c r="R313">
        <v>6871</v>
      </c>
    </row>
    <row r="314" spans="1:18">
      <c r="A314">
        <f t="shared" si="64"/>
        <v>3.049999999999979</v>
      </c>
      <c r="B314">
        <f t="shared" si="52"/>
        <v>1.0668926423413976E-2</v>
      </c>
      <c r="C314" s="4">
        <f t="shared" si="53"/>
        <v>2.2112965607988613E-2</v>
      </c>
      <c r="D314" s="3">
        <f t="shared" si="54"/>
        <v>0.84987171630287783</v>
      </c>
      <c r="G314">
        <f t="shared" si="55"/>
        <v>0.99961890994768599</v>
      </c>
      <c r="H314" s="1">
        <f t="shared" si="56"/>
        <v>1.9663392344711757E-2</v>
      </c>
      <c r="I314">
        <f t="shared" si="57"/>
        <v>3.3804465046653053E-3</v>
      </c>
      <c r="J314">
        <f t="shared" si="58"/>
        <v>1.4232090888449626E-2</v>
      </c>
      <c r="K314">
        <f t="shared" si="59"/>
        <v>0.11740546515972135</v>
      </c>
      <c r="L314">
        <f t="shared" si="60"/>
        <v>595737</v>
      </c>
      <c r="M314">
        <f t="shared" si="61"/>
        <v>481255</v>
      </c>
      <c r="N314">
        <f t="shared" si="62"/>
        <v>50069</v>
      </c>
      <c r="O314">
        <f t="shared" si="63"/>
        <v>431186</v>
      </c>
      <c r="P314">
        <v>9261</v>
      </c>
      <c r="Q314">
        <v>844</v>
      </c>
      <c r="R314">
        <v>6733</v>
      </c>
    </row>
    <row r="315" spans="1:18">
      <c r="A315">
        <f t="shared" si="64"/>
        <v>3.0599999999999787</v>
      </c>
      <c r="B315">
        <f t="shared" si="52"/>
        <v>1.0502747843513693E-2</v>
      </c>
      <c r="C315" s="4">
        <f t="shared" si="53"/>
        <v>2.1803456816590953E-2</v>
      </c>
      <c r="D315" s="3">
        <f t="shared" si="54"/>
        <v>0.84941139209322658</v>
      </c>
      <c r="G315">
        <f t="shared" si="55"/>
        <v>0.99961766099844396</v>
      </c>
      <c r="H315" s="1">
        <f t="shared" si="56"/>
        <v>1.9367651110897815E-2</v>
      </c>
      <c r="I315">
        <f t="shared" si="57"/>
        <v>3.3224504682454145E-3</v>
      </c>
      <c r="J315">
        <f t="shared" si="58"/>
        <v>1.4013024436323072E-2</v>
      </c>
      <c r="K315">
        <f t="shared" si="59"/>
        <v>0.11846432100674016</v>
      </c>
      <c r="L315">
        <f t="shared" si="60"/>
        <v>586777</v>
      </c>
      <c r="M315">
        <f t="shared" si="61"/>
        <v>473759</v>
      </c>
      <c r="N315">
        <f t="shared" si="62"/>
        <v>49210</v>
      </c>
      <c r="O315">
        <f t="shared" si="63"/>
        <v>424549</v>
      </c>
      <c r="P315">
        <v>8960</v>
      </c>
      <c r="Q315">
        <v>859</v>
      </c>
      <c r="R315">
        <v>6637</v>
      </c>
    </row>
    <row r="316" spans="1:18">
      <c r="A316">
        <f t="shared" si="64"/>
        <v>3.0699999999999785</v>
      </c>
      <c r="B316">
        <f t="shared" si="52"/>
        <v>1.03353943083393E-2</v>
      </c>
      <c r="C316" s="4">
        <f t="shared" si="53"/>
        <v>2.149847632089524E-2</v>
      </c>
      <c r="D316" s="3">
        <f t="shared" si="54"/>
        <v>0.84895131227962861</v>
      </c>
      <c r="G316">
        <f t="shared" si="55"/>
        <v>0.99961641205264329</v>
      </c>
      <c r="H316" s="1">
        <f t="shared" si="56"/>
        <v>1.9076167758686771E-2</v>
      </c>
      <c r="I316">
        <f t="shared" si="57"/>
        <v>3.2672225779177425E-3</v>
      </c>
      <c r="J316">
        <f t="shared" si="58"/>
        <v>1.3790855340456893E-2</v>
      </c>
      <c r="K316">
        <f t="shared" si="59"/>
        <v>0.11954226920176995</v>
      </c>
      <c r="L316">
        <f t="shared" si="60"/>
        <v>577946</v>
      </c>
      <c r="M316">
        <f t="shared" si="61"/>
        <v>466210</v>
      </c>
      <c r="N316">
        <f t="shared" si="62"/>
        <v>48392</v>
      </c>
      <c r="O316">
        <f t="shared" si="63"/>
        <v>417818</v>
      </c>
      <c r="P316">
        <v>8831</v>
      </c>
      <c r="Q316">
        <v>818</v>
      </c>
      <c r="R316">
        <v>6731</v>
      </c>
    </row>
    <row r="317" spans="1:18">
      <c r="A317">
        <f t="shared" si="64"/>
        <v>3.0799999999999783</v>
      </c>
      <c r="B317">
        <f t="shared" si="52"/>
        <v>1.0172252876977749E-2</v>
      </c>
      <c r="C317" s="4">
        <f t="shared" si="53"/>
        <v>2.1197956202636412E-2</v>
      </c>
      <c r="D317" s="3">
        <f t="shared" si="54"/>
        <v>0.84849147725964236</v>
      </c>
      <c r="G317">
        <f t="shared" si="55"/>
        <v>0.9996151631102842</v>
      </c>
      <c r="H317" s="1">
        <f t="shared" si="56"/>
        <v>1.8789470397424728E-2</v>
      </c>
      <c r="I317">
        <f t="shared" si="57"/>
        <v>3.2119946875900701E-3</v>
      </c>
      <c r="J317">
        <f t="shared" si="58"/>
        <v>1.3574957545766554E-2</v>
      </c>
      <c r="K317">
        <f t="shared" si="59"/>
        <v>0.12060814380842798</v>
      </c>
      <c r="L317">
        <f t="shared" si="60"/>
        <v>569260</v>
      </c>
      <c r="M317">
        <f t="shared" si="61"/>
        <v>458851</v>
      </c>
      <c r="N317">
        <f t="shared" si="62"/>
        <v>47574</v>
      </c>
      <c r="O317">
        <f t="shared" si="63"/>
        <v>411277</v>
      </c>
      <c r="P317">
        <v>8686</v>
      </c>
      <c r="Q317">
        <v>818</v>
      </c>
      <c r="R317">
        <v>6541</v>
      </c>
    </row>
    <row r="318" spans="1:18">
      <c r="A318">
        <f t="shared" si="64"/>
        <v>3.0899999999999781</v>
      </c>
      <c r="B318">
        <f t="shared" si="52"/>
        <v>1.0013190535624421E-2</v>
      </c>
      <c r="C318" s="4">
        <f t="shared" si="53"/>
        <v>2.0901829562611655E-2</v>
      </c>
      <c r="D318" s="3">
        <f t="shared" si="54"/>
        <v>0.84803188743147706</v>
      </c>
      <c r="G318">
        <f t="shared" si="55"/>
        <v>0.99961391417136647</v>
      </c>
      <c r="H318" s="1">
        <f t="shared" si="56"/>
        <v>1.8507030917765586E-2</v>
      </c>
      <c r="I318">
        <f t="shared" si="57"/>
        <v>3.1587247542544548E-3</v>
      </c>
      <c r="J318">
        <f t="shared" si="58"/>
        <v>1.3364175812561767E-2</v>
      </c>
      <c r="K318">
        <f t="shared" si="59"/>
        <v>0.12168598452773181</v>
      </c>
      <c r="L318">
        <f t="shared" si="60"/>
        <v>560703</v>
      </c>
      <c r="M318">
        <f t="shared" si="61"/>
        <v>451676</v>
      </c>
      <c r="N318">
        <f t="shared" si="62"/>
        <v>46785</v>
      </c>
      <c r="O318">
        <f t="shared" si="63"/>
        <v>404891</v>
      </c>
      <c r="P318">
        <v>8557</v>
      </c>
      <c r="Q318">
        <v>789</v>
      </c>
      <c r="R318">
        <v>6386</v>
      </c>
    </row>
    <row r="319" spans="1:18">
      <c r="A319">
        <f t="shared" si="64"/>
        <v>3.0999999999999779</v>
      </c>
      <c r="B319">
        <f t="shared" si="52"/>
        <v>9.8564559358518752E-3</v>
      </c>
      <c r="C319" s="4">
        <f t="shared" si="53"/>
        <v>2.0610030505969643E-2</v>
      </c>
      <c r="D319" s="3">
        <f t="shared" si="54"/>
        <v>0.847572543193993</v>
      </c>
      <c r="G319">
        <f t="shared" si="55"/>
        <v>0.99961266523589032</v>
      </c>
      <c r="H319" s="1">
        <f t="shared" si="56"/>
        <v>1.8221719843537043E-2</v>
      </c>
      <c r="I319">
        <f t="shared" si="57"/>
        <v>3.1036994112018232E-3</v>
      </c>
      <c r="J319">
        <f t="shared" si="58"/>
        <v>1.3157717976483478E-2</v>
      </c>
      <c r="K319">
        <f t="shared" si="59"/>
        <v>0.12316359450912351</v>
      </c>
      <c r="L319">
        <f t="shared" si="60"/>
        <v>552059</v>
      </c>
      <c r="M319">
        <f t="shared" si="61"/>
        <v>444606</v>
      </c>
      <c r="N319">
        <f t="shared" si="62"/>
        <v>45970</v>
      </c>
      <c r="O319">
        <f t="shared" si="63"/>
        <v>398636</v>
      </c>
      <c r="P319">
        <v>8644</v>
      </c>
      <c r="Q319">
        <v>815</v>
      </c>
      <c r="R319">
        <v>6255</v>
      </c>
    </row>
    <row r="320" spans="1:18">
      <c r="A320">
        <f t="shared" si="64"/>
        <v>3.1099999999999777</v>
      </c>
      <c r="B320">
        <f t="shared" si="52"/>
        <v>9.7036674122829378E-3</v>
      </c>
      <c r="C320" s="4">
        <f t="shared" si="53"/>
        <v>2.0322494127687298E-2</v>
      </c>
      <c r="D320" s="3">
        <f t="shared" si="54"/>
        <v>0.84711344494670204</v>
      </c>
      <c r="G320">
        <f t="shared" si="55"/>
        <v>0.99961141630385553</v>
      </c>
      <c r="H320" s="1">
        <f t="shared" si="56"/>
        <v>1.7947069976732823E-2</v>
      </c>
      <c r="I320">
        <f t="shared" si="57"/>
        <v>3.0500918990744737E-3</v>
      </c>
      <c r="J320">
        <f t="shared" si="58"/>
        <v>1.2956442215587333E-2</v>
      </c>
      <c r="K320">
        <f t="shared" si="59"/>
        <v>0.12430148856591118</v>
      </c>
      <c r="L320">
        <f t="shared" si="60"/>
        <v>543738</v>
      </c>
      <c r="M320">
        <f t="shared" si="61"/>
        <v>437714</v>
      </c>
      <c r="N320">
        <f t="shared" si="62"/>
        <v>45176</v>
      </c>
      <c r="O320">
        <f t="shared" si="63"/>
        <v>392538</v>
      </c>
      <c r="P320">
        <v>8321</v>
      </c>
      <c r="Q320">
        <v>794</v>
      </c>
      <c r="R320">
        <v>6098</v>
      </c>
    </row>
    <row r="321" spans="1:18">
      <c r="A321">
        <f t="shared" si="64"/>
        <v>3.1199999999999775</v>
      </c>
      <c r="B321">
        <f t="shared" si="52"/>
        <v>9.5538051924155525E-3</v>
      </c>
      <c r="C321" s="4">
        <f t="shared" si="53"/>
        <v>2.0039156498231937E-2</v>
      </c>
      <c r="D321" s="3">
        <f t="shared" si="54"/>
        <v>0.84665459308976865</v>
      </c>
      <c r="G321">
        <f t="shared" si="55"/>
        <v>0.99961016737526232</v>
      </c>
      <c r="H321" s="1">
        <f t="shared" si="56"/>
        <v>1.7677338128214124E-2</v>
      </c>
      <c r="I321">
        <f t="shared" si="57"/>
        <v>3.0010079427563591E-3</v>
      </c>
      <c r="J321">
        <f t="shared" si="58"/>
        <v>1.2757311899830289E-2</v>
      </c>
      <c r="K321">
        <f t="shared" si="59"/>
        <v>0.12540469690870665</v>
      </c>
      <c r="L321">
        <f t="shared" si="60"/>
        <v>535566</v>
      </c>
      <c r="M321">
        <f t="shared" si="61"/>
        <v>430954</v>
      </c>
      <c r="N321">
        <f t="shared" si="62"/>
        <v>44449</v>
      </c>
      <c r="O321">
        <f t="shared" si="63"/>
        <v>386505</v>
      </c>
      <c r="P321">
        <v>8172</v>
      </c>
      <c r="Q321">
        <v>727</v>
      </c>
      <c r="R321">
        <v>6033</v>
      </c>
    </row>
    <row r="322" spans="1:18">
      <c r="A322">
        <f t="shared" si="64"/>
        <v>3.1299999999999772</v>
      </c>
      <c r="B322">
        <f t="shared" si="52"/>
        <v>9.4039208035807311E-3</v>
      </c>
      <c r="C322" s="4">
        <f t="shared" si="53"/>
        <v>1.9759954649408329E-2</v>
      </c>
      <c r="D322" s="3">
        <f t="shared" si="54"/>
        <v>0.84619598802401008</v>
      </c>
      <c r="G322">
        <f t="shared" si="55"/>
        <v>0.99960891845011068</v>
      </c>
      <c r="H322" s="1">
        <f t="shared" si="56"/>
        <v>1.7411138010947444E-2</v>
      </c>
      <c r="I322">
        <f t="shared" si="57"/>
        <v>2.9538819434303015E-3</v>
      </c>
      <c r="J322">
        <f t="shared" si="58"/>
        <v>1.2557191378624429E-2</v>
      </c>
      <c r="K322">
        <f t="shared" si="59"/>
        <v>0.12654728024106965</v>
      </c>
      <c r="L322">
        <f t="shared" si="60"/>
        <v>527501</v>
      </c>
      <c r="M322">
        <f t="shared" si="61"/>
        <v>424193</v>
      </c>
      <c r="N322">
        <f t="shared" si="62"/>
        <v>43751</v>
      </c>
      <c r="O322">
        <f t="shared" si="63"/>
        <v>380442</v>
      </c>
      <c r="P322">
        <v>8065</v>
      </c>
      <c r="Q322">
        <v>698</v>
      </c>
      <c r="R322">
        <v>6063</v>
      </c>
    </row>
    <row r="323" spans="1:18">
      <c r="A323">
        <f t="shared" si="64"/>
        <v>3.139999999999977</v>
      </c>
      <c r="B323">
        <f t="shared" si="52"/>
        <v>9.2566745218707943E-3</v>
      </c>
      <c r="C323" s="4">
        <f t="shared" si="53"/>
        <v>1.9484826560388076E-2</v>
      </c>
      <c r="D323" s="3">
        <f t="shared" si="54"/>
        <v>0.84573763015089742</v>
      </c>
      <c r="G323">
        <f t="shared" si="55"/>
        <v>0.99960766952840052</v>
      </c>
      <c r="H323" s="1">
        <f t="shared" si="56"/>
        <v>1.7150879123824347E-2</v>
      </c>
      <c r="I323">
        <f t="shared" si="57"/>
        <v>2.9031100931535174E-3</v>
      </c>
      <c r="J323">
        <f t="shared" si="58"/>
        <v>1.236278104217341E-2</v>
      </c>
      <c r="K323">
        <f t="shared" si="59"/>
        <v>0.12758660440236841</v>
      </c>
      <c r="L323">
        <f t="shared" si="60"/>
        <v>519616</v>
      </c>
      <c r="M323">
        <f t="shared" si="61"/>
        <v>417551</v>
      </c>
      <c r="N323">
        <f t="shared" si="62"/>
        <v>42999</v>
      </c>
      <c r="O323">
        <f t="shared" si="63"/>
        <v>374552</v>
      </c>
      <c r="P323">
        <v>7885</v>
      </c>
      <c r="Q323">
        <v>752</v>
      </c>
      <c r="R323">
        <v>5890</v>
      </c>
    </row>
    <row r="324" spans="1:18">
      <c r="A324">
        <f t="shared" si="64"/>
        <v>3.1499999999999768</v>
      </c>
      <c r="B324">
        <f t="shared" si="52"/>
        <v>9.1155025372383226E-3</v>
      </c>
      <c r="C324" s="4">
        <f t="shared" si="53"/>
        <v>1.921371114392054E-2</v>
      </c>
      <c r="D324" s="3">
        <f t="shared" si="54"/>
        <v>0.84527951987255556</v>
      </c>
      <c r="G324">
        <f t="shared" si="55"/>
        <v>0.99960642061013194</v>
      </c>
      <c r="H324" s="1">
        <f t="shared" si="56"/>
        <v>1.6897320624029846E-2</v>
      </c>
      <c r="I324">
        <f t="shared" si="57"/>
        <v>2.8537560738020155E-3</v>
      </c>
      <c r="J324">
        <f t="shared" si="58"/>
        <v>1.2176721438340749E-2</v>
      </c>
      <c r="K324">
        <f t="shared" si="59"/>
        <v>0.12846907984613654</v>
      </c>
      <c r="L324">
        <f t="shared" si="60"/>
        <v>511934</v>
      </c>
      <c r="M324">
        <f t="shared" si="61"/>
        <v>411183</v>
      </c>
      <c r="N324">
        <f t="shared" si="62"/>
        <v>42268</v>
      </c>
      <c r="O324">
        <f t="shared" si="63"/>
        <v>368915</v>
      </c>
      <c r="P324">
        <v>7682</v>
      </c>
      <c r="Q324">
        <v>731</v>
      </c>
      <c r="R324">
        <v>5637</v>
      </c>
    </row>
    <row r="325" spans="1:18">
      <c r="A325">
        <f t="shared" si="64"/>
        <v>3.1599999999999766</v>
      </c>
      <c r="B325">
        <f t="shared" si="52"/>
        <v>8.9773455321771473E-3</v>
      </c>
      <c r="C325" s="4">
        <f t="shared" si="53"/>
        <v>1.8946548232723327E-2</v>
      </c>
      <c r="D325" s="3">
        <f t="shared" si="54"/>
        <v>0.84482165759176453</v>
      </c>
      <c r="G325">
        <f t="shared" si="55"/>
        <v>0.99960517169530494</v>
      </c>
      <c r="H325" s="1">
        <f t="shared" si="56"/>
        <v>1.664646868463409E-2</v>
      </c>
      <c r="I325">
        <f t="shared" si="57"/>
        <v>2.809398220568176E-3</v>
      </c>
      <c r="J325">
        <f t="shared" si="58"/>
        <v>1.1992708259102307E-2</v>
      </c>
      <c r="K325">
        <f t="shared" si="59"/>
        <v>0.12942366071038927</v>
      </c>
      <c r="L325">
        <f t="shared" si="60"/>
        <v>504334</v>
      </c>
      <c r="M325">
        <f t="shared" si="61"/>
        <v>404951</v>
      </c>
      <c r="N325">
        <f t="shared" si="62"/>
        <v>41611</v>
      </c>
      <c r="O325">
        <f t="shared" si="63"/>
        <v>363340</v>
      </c>
      <c r="P325">
        <v>7600</v>
      </c>
      <c r="Q325">
        <v>657</v>
      </c>
      <c r="R325">
        <v>5575</v>
      </c>
    </row>
    <row r="326" spans="1:18">
      <c r="A326">
        <f t="shared" si="64"/>
        <v>3.1699999999999764</v>
      </c>
      <c r="B326">
        <f t="shared" si="52"/>
        <v>8.8377475442326329E-3</v>
      </c>
      <c r="C326" s="4">
        <f t="shared" si="53"/>
        <v>1.8683278566050961E-2</v>
      </c>
      <c r="D326" s="3">
        <f t="shared" si="54"/>
        <v>0.84436404371195917</v>
      </c>
      <c r="G326">
        <f t="shared" si="55"/>
        <v>0.99960392278391941</v>
      </c>
      <c r="H326" s="1">
        <f t="shared" si="56"/>
        <v>1.6400831825031038E-2</v>
      </c>
      <c r="I326">
        <f t="shared" si="57"/>
        <v>2.7621371897254251E-3</v>
      </c>
      <c r="J326">
        <f t="shared" si="58"/>
        <v>1.18079689292014E-2</v>
      </c>
      <c r="K326">
        <f t="shared" si="59"/>
        <v>0.13029687491911651</v>
      </c>
      <c r="L326">
        <f t="shared" si="60"/>
        <v>496892</v>
      </c>
      <c r="M326">
        <f t="shared" si="61"/>
        <v>398654</v>
      </c>
      <c r="N326">
        <f t="shared" si="62"/>
        <v>40911</v>
      </c>
      <c r="O326">
        <f t="shared" si="63"/>
        <v>357743</v>
      </c>
      <c r="P326">
        <v>7442</v>
      </c>
      <c r="Q326">
        <v>700</v>
      </c>
      <c r="R326">
        <v>5597</v>
      </c>
    </row>
    <row r="327" spans="1:18">
      <c r="A327">
        <f t="shared" si="64"/>
        <v>3.1799999999999762</v>
      </c>
      <c r="B327">
        <f t="shared" si="52"/>
        <v>8.6986816115065813E-3</v>
      </c>
      <c r="C327" s="4">
        <f t="shared" si="53"/>
        <v>1.8423843776440043E-2</v>
      </c>
      <c r="D327" s="3">
        <f t="shared" si="54"/>
        <v>0.8439066786372309</v>
      </c>
      <c r="G327">
        <f t="shared" si="55"/>
        <v>0.99960267387597557</v>
      </c>
      <c r="H327" s="1">
        <f t="shared" si="56"/>
        <v>1.615483189025254E-2</v>
      </c>
      <c r="I327">
        <f t="shared" si="57"/>
        <v>2.7157538637411819E-3</v>
      </c>
      <c r="J327">
        <f t="shared" si="58"/>
        <v>1.1623592674631726E-2</v>
      </c>
      <c r="K327">
        <f t="shared" si="59"/>
        <v>0.13142648995987249</v>
      </c>
      <c r="L327">
        <f t="shared" si="60"/>
        <v>489439</v>
      </c>
      <c r="M327">
        <f t="shared" si="61"/>
        <v>392381</v>
      </c>
      <c r="N327">
        <f t="shared" si="62"/>
        <v>40224</v>
      </c>
      <c r="O327">
        <f t="shared" si="63"/>
        <v>352157</v>
      </c>
      <c r="P327">
        <v>7453</v>
      </c>
      <c r="Q327">
        <v>687</v>
      </c>
      <c r="R327">
        <v>5586</v>
      </c>
    </row>
    <row r="328" spans="1:18">
      <c r="A328">
        <f t="shared" si="64"/>
        <v>3.189999999999976</v>
      </c>
      <c r="B328">
        <f t="shared" si="52"/>
        <v>8.5642268240072178E-3</v>
      </c>
      <c r="C328" s="4">
        <f t="shared" si="53"/>
        <v>1.8168186376629258E-2</v>
      </c>
      <c r="D328" s="3">
        <f t="shared" si="54"/>
        <v>0.84344956277232741</v>
      </c>
      <c r="G328">
        <f t="shared" si="55"/>
        <v>0.99960142497147331</v>
      </c>
      <c r="H328" s="1">
        <f t="shared" si="56"/>
        <v>1.5911670543209314E-2</v>
      </c>
      <c r="I328">
        <f t="shared" si="57"/>
        <v>2.6707208529238744E-3</v>
      </c>
      <c r="J328">
        <f t="shared" si="58"/>
        <v>1.1445421707541302E-2</v>
      </c>
      <c r="K328">
        <f t="shared" si="59"/>
        <v>0.13261922685090946</v>
      </c>
      <c r="L328">
        <f t="shared" si="60"/>
        <v>482072</v>
      </c>
      <c r="M328">
        <f t="shared" si="61"/>
        <v>386316</v>
      </c>
      <c r="N328">
        <f t="shared" si="62"/>
        <v>39557</v>
      </c>
      <c r="O328">
        <f t="shared" si="63"/>
        <v>346759</v>
      </c>
      <c r="P328">
        <v>7367</v>
      </c>
      <c r="Q328">
        <v>667</v>
      </c>
      <c r="R328">
        <v>5398</v>
      </c>
    </row>
    <row r="329" spans="1:18">
      <c r="A329">
        <f t="shared" si="64"/>
        <v>3.1999999999999758</v>
      </c>
      <c r="B329">
        <f t="shared" si="52"/>
        <v>8.4353142783668567E-3</v>
      </c>
      <c r="C329" s="4">
        <f t="shared" si="53"/>
        <v>1.7916249746652794E-2</v>
      </c>
      <c r="D329" s="3">
        <f t="shared" si="54"/>
        <v>0.84299269652265341</v>
      </c>
      <c r="G329">
        <f t="shared" si="55"/>
        <v>0.99960017607041274</v>
      </c>
      <c r="H329" s="1">
        <f t="shared" si="56"/>
        <v>1.5674417419475537E-2</v>
      </c>
      <c r="I329">
        <f t="shared" si="57"/>
        <v>2.6279158621320114E-3</v>
      </c>
      <c r="J329">
        <f t="shared" si="58"/>
        <v>1.1274413226530654E-2</v>
      </c>
      <c r="K329">
        <f t="shared" si="59"/>
        <v>0.13367818850800331</v>
      </c>
      <c r="L329">
        <f t="shared" si="60"/>
        <v>474884</v>
      </c>
      <c r="M329">
        <f t="shared" si="61"/>
        <v>380501</v>
      </c>
      <c r="N329">
        <f t="shared" si="62"/>
        <v>38923</v>
      </c>
      <c r="O329">
        <f t="shared" si="63"/>
        <v>341578</v>
      </c>
      <c r="P329">
        <v>7188</v>
      </c>
      <c r="Q329">
        <v>634</v>
      </c>
      <c r="R329">
        <v>5181</v>
      </c>
    </row>
    <row r="330" spans="1:18">
      <c r="A330">
        <f t="shared" si="64"/>
        <v>3.2099999999999755</v>
      </c>
      <c r="B330">
        <f t="shared" si="52"/>
        <v>8.3073328293588062E-3</v>
      </c>
      <c r="C330" s="4">
        <f t="shared" si="53"/>
        <v>1.7667978121105401E-2</v>
      </c>
      <c r="D330" s="3">
        <f t="shared" si="54"/>
        <v>0.84253608029427152</v>
      </c>
      <c r="G330">
        <f t="shared" si="55"/>
        <v>0.99959892717279364</v>
      </c>
      <c r="H330" s="1">
        <f t="shared" si="56"/>
        <v>1.5442742450709904E-2</v>
      </c>
      <c r="I330">
        <f t="shared" si="57"/>
        <v>2.5827478197980105E-3</v>
      </c>
      <c r="J330">
        <f t="shared" si="58"/>
        <v>1.1105946272838636E-2</v>
      </c>
      <c r="K330">
        <f t="shared" si="59"/>
        <v>0.13461470671025555</v>
      </c>
      <c r="L330">
        <f t="shared" si="60"/>
        <v>467865</v>
      </c>
      <c r="M330">
        <f t="shared" si="61"/>
        <v>374728</v>
      </c>
      <c r="N330">
        <f t="shared" si="62"/>
        <v>38254</v>
      </c>
      <c r="O330">
        <f t="shared" si="63"/>
        <v>336474</v>
      </c>
      <c r="P330">
        <v>7019</v>
      </c>
      <c r="Q330">
        <v>669</v>
      </c>
      <c r="R330">
        <v>5104</v>
      </c>
    </row>
    <row r="331" spans="1:18">
      <c r="A331">
        <f t="shared" si="64"/>
        <v>3.2199999999999753</v>
      </c>
      <c r="B331">
        <f t="shared" ref="B331:B394" si="65">+$M331/$M$9</f>
        <v>8.1817012908989746E-3</v>
      </c>
      <c r="C331" s="4">
        <f t="shared" ref="C331:C394" si="66">2*(($A331/$C$1*$D331)^$C$2)^$C$3*BESSELK(2*(($A331/$C$1)*$D331)^$C$2,$C$3)/FACT($C$3-1)</f>
        <v>1.7423316576577332E-2</v>
      </c>
      <c r="D331" s="3">
        <f t="shared" ref="D331:D394" si="67">+(1-$D$2*$A331/$D$1*(1-$D$3*$A331/$D$1))^$D$4</f>
        <v>0.84207971449390229</v>
      </c>
      <c r="G331">
        <f t="shared" ref="G331:G394" si="68">+SQRT(1-$G$2*$A331/$G$1*(1-$G$3*$A331/$G$1))</f>
        <v>0.99959767827861623</v>
      </c>
      <c r="H331" s="1">
        <f t="shared" ref="H331:H394" si="69">+$L331/$L$9</f>
        <v>1.5216183541234579E-2</v>
      </c>
      <c r="I331">
        <f t="shared" ref="I331:I394" si="70">+$N331/$N$9</f>
        <v>2.5393351871810261E-3</v>
      </c>
      <c r="J331">
        <f t="shared" ref="J331:J394" si="71">+$O331/$O$9</f>
        <v>1.0940119867010127E-2</v>
      </c>
      <c r="K331">
        <f t="shared" ref="K331:K394" si="72">+ABS(LN($C331/$H331))</f>
        <v>0.13544977419973644</v>
      </c>
      <c r="L331">
        <f t="shared" ref="L331:L394" si="73">+$L330-$P331</f>
        <v>461001</v>
      </c>
      <c r="M331">
        <f t="shared" ref="M331:M394" si="74">+$M330-$Q331-$R331</f>
        <v>369061</v>
      </c>
      <c r="N331">
        <f t="shared" ref="N331:N394" si="75">+$N330-$Q331</f>
        <v>37611</v>
      </c>
      <c r="O331">
        <f t="shared" ref="O331:O394" si="76">+$O330-$R331</f>
        <v>331450</v>
      </c>
      <c r="P331">
        <v>6864</v>
      </c>
      <c r="Q331">
        <v>643</v>
      </c>
      <c r="R331">
        <v>5024</v>
      </c>
    </row>
    <row r="332" spans="1:18">
      <c r="A332">
        <f t="shared" ref="A332:A395" si="77">+$A331+$A$1</f>
        <v>3.2299999999999751</v>
      </c>
      <c r="B332">
        <f t="shared" si="65"/>
        <v>8.0552716696114437E-3</v>
      </c>
      <c r="C332" s="4">
        <f t="shared" si="66"/>
        <v>1.7182211019257758E-2</v>
      </c>
      <c r="D332" s="3">
        <f t="shared" si="67"/>
        <v>0.84162359952892574</v>
      </c>
      <c r="G332">
        <f t="shared" si="68"/>
        <v>0.99959642938788051</v>
      </c>
      <c r="H332" s="1">
        <f t="shared" si="69"/>
        <v>1.4986455975682676E-2</v>
      </c>
      <c r="I332">
        <f t="shared" si="70"/>
        <v>2.4957200072890013E-3</v>
      </c>
      <c r="J332">
        <f t="shared" si="71"/>
        <v>1.0773204235187921E-2</v>
      </c>
      <c r="K332">
        <f t="shared" si="72"/>
        <v>0.13672774729818465</v>
      </c>
      <c r="L332">
        <f t="shared" si="73"/>
        <v>454041</v>
      </c>
      <c r="M332">
        <f t="shared" si="74"/>
        <v>363358</v>
      </c>
      <c r="N332">
        <f t="shared" si="75"/>
        <v>36965</v>
      </c>
      <c r="O332">
        <f t="shared" si="76"/>
        <v>326393</v>
      </c>
      <c r="P332">
        <v>6960</v>
      </c>
      <c r="Q332">
        <v>646</v>
      </c>
      <c r="R332">
        <v>5057</v>
      </c>
    </row>
    <row r="333" spans="1:18">
      <c r="A333">
        <f t="shared" si="77"/>
        <v>3.2399999999999749</v>
      </c>
      <c r="B333">
        <f t="shared" si="65"/>
        <v>7.9327437865926512E-3</v>
      </c>
      <c r="C333" s="4">
        <f t="shared" si="66"/>
        <v>1.6944608172704937E-2</v>
      </c>
      <c r="D333" s="3">
        <f t="shared" si="67"/>
        <v>0.84116773580738069</v>
      </c>
      <c r="G333">
        <f t="shared" si="68"/>
        <v>0.99959518050058649</v>
      </c>
      <c r="H333" s="1">
        <f t="shared" si="69"/>
        <v>1.4767983740569453E-2</v>
      </c>
      <c r="I333">
        <f t="shared" si="70"/>
        <v>2.4523073746720169E-3</v>
      </c>
      <c r="J333">
        <f t="shared" si="71"/>
        <v>1.0611998788120558E-2</v>
      </c>
      <c r="K333">
        <f t="shared" si="72"/>
        <v>0.13748810454680505</v>
      </c>
      <c r="L333">
        <f t="shared" si="73"/>
        <v>447422</v>
      </c>
      <c r="M333">
        <f t="shared" si="74"/>
        <v>357831</v>
      </c>
      <c r="N333">
        <f t="shared" si="75"/>
        <v>36322</v>
      </c>
      <c r="O333">
        <f t="shared" si="76"/>
        <v>321509</v>
      </c>
      <c r="P333">
        <v>6619</v>
      </c>
      <c r="Q333">
        <v>643</v>
      </c>
      <c r="R333">
        <v>4884</v>
      </c>
    </row>
    <row r="334" spans="1:18">
      <c r="A334">
        <f t="shared" si="77"/>
        <v>3.2499999999999747</v>
      </c>
      <c r="B334">
        <f t="shared" si="65"/>
        <v>7.8106149449877075E-3</v>
      </c>
      <c r="C334" s="4">
        <f t="shared" si="66"/>
        <v>1.6710455565781344E-2</v>
      </c>
      <c r="D334" s="3">
        <f t="shared" si="67"/>
        <v>0.84071212373796644</v>
      </c>
      <c r="G334">
        <f t="shared" si="68"/>
        <v>0.99959393161673404</v>
      </c>
      <c r="H334" s="1">
        <f t="shared" si="69"/>
        <v>1.4552878202537593E-2</v>
      </c>
      <c r="I334">
        <f t="shared" si="70"/>
        <v>2.4111227620804763E-3</v>
      </c>
      <c r="J334">
        <f t="shared" si="71"/>
        <v>1.0450298238328787E-2</v>
      </c>
      <c r="K334">
        <f t="shared" si="72"/>
        <v>0.1382458166364223</v>
      </c>
      <c r="L334">
        <f t="shared" si="73"/>
        <v>440905</v>
      </c>
      <c r="M334">
        <f t="shared" si="74"/>
        <v>352322</v>
      </c>
      <c r="N334">
        <f t="shared" si="75"/>
        <v>35712</v>
      </c>
      <c r="O334">
        <f t="shared" si="76"/>
        <v>316610</v>
      </c>
      <c r="P334">
        <v>6517</v>
      </c>
      <c r="Q334">
        <v>610</v>
      </c>
      <c r="R334">
        <v>4899</v>
      </c>
    </row>
    <row r="335" spans="1:18">
      <c r="A335">
        <f t="shared" si="77"/>
        <v>3.2599999999999745</v>
      </c>
      <c r="B335">
        <f t="shared" si="65"/>
        <v>7.6936736417627877E-3</v>
      </c>
      <c r="C335" s="4">
        <f t="shared" si="66"/>
        <v>1.6479701520752146E-2</v>
      </c>
      <c r="D335" s="3">
        <f t="shared" si="67"/>
        <v>0.84025676373004266</v>
      </c>
      <c r="G335">
        <f t="shared" si="68"/>
        <v>0.9995926827363234</v>
      </c>
      <c r="H335" s="1">
        <f t="shared" si="69"/>
        <v>1.4341337402591881E-2</v>
      </c>
      <c r="I335">
        <f t="shared" si="70"/>
        <v>2.3748667998482517E-3</v>
      </c>
      <c r="J335">
        <f t="shared" si="71"/>
        <v>1.0293911791112331E-2</v>
      </c>
      <c r="K335">
        <f t="shared" si="72"/>
        <v>0.13898331811071341</v>
      </c>
      <c r="L335">
        <f t="shared" si="73"/>
        <v>434496</v>
      </c>
      <c r="M335">
        <f t="shared" si="74"/>
        <v>347047</v>
      </c>
      <c r="N335">
        <f t="shared" si="75"/>
        <v>35175</v>
      </c>
      <c r="O335">
        <f t="shared" si="76"/>
        <v>311872</v>
      </c>
      <c r="P335">
        <v>6409</v>
      </c>
      <c r="Q335">
        <v>537</v>
      </c>
      <c r="R335">
        <v>4738</v>
      </c>
    </row>
    <row r="336" spans="1:18">
      <c r="A336">
        <f t="shared" si="77"/>
        <v>3.2699999999999743</v>
      </c>
      <c r="B336">
        <f t="shared" si="65"/>
        <v>7.5773974075609481E-3</v>
      </c>
      <c r="C336" s="4">
        <f t="shared" si="66"/>
        <v>1.6252295141545574E-2</v>
      </c>
      <c r="D336" s="3">
        <f t="shared" si="67"/>
        <v>0.83980165619363001</v>
      </c>
      <c r="G336">
        <f t="shared" si="68"/>
        <v>0.99959143385935434</v>
      </c>
      <c r="H336" s="1">
        <f t="shared" si="69"/>
        <v>1.4130258698324006E-2</v>
      </c>
      <c r="I336">
        <f t="shared" si="70"/>
        <v>2.3358426915238086E-3</v>
      </c>
      <c r="J336">
        <f t="shared" si="71"/>
        <v>1.0139868830124743E-2</v>
      </c>
      <c r="K336">
        <f t="shared" si="72"/>
        <v>0.13991563330855136</v>
      </c>
      <c r="L336">
        <f t="shared" si="73"/>
        <v>428101</v>
      </c>
      <c r="M336">
        <f t="shared" si="74"/>
        <v>341802</v>
      </c>
      <c r="N336">
        <f t="shared" si="75"/>
        <v>34597</v>
      </c>
      <c r="O336">
        <f t="shared" si="76"/>
        <v>307205</v>
      </c>
      <c r="P336">
        <v>6395</v>
      </c>
      <c r="Q336">
        <v>578</v>
      </c>
      <c r="R336">
        <v>4667</v>
      </c>
    </row>
    <row r="337" spans="1:18">
      <c r="A337">
        <f t="shared" si="77"/>
        <v>3.279999999999974</v>
      </c>
      <c r="B337">
        <f t="shared" si="65"/>
        <v>7.462473480372705E-3</v>
      </c>
      <c r="C337" s="4">
        <f t="shared" si="66"/>
        <v>1.6028186302173068E-2</v>
      </c>
      <c r="D337" s="3">
        <f t="shared" si="67"/>
        <v>0.83934680153941132</v>
      </c>
      <c r="G337">
        <f t="shared" si="68"/>
        <v>0.99959018498582708</v>
      </c>
      <c r="H337" s="1">
        <f t="shared" si="69"/>
        <v>1.3921655506615956E-2</v>
      </c>
      <c r="I337">
        <f t="shared" si="70"/>
        <v>2.2989790874664625E-3</v>
      </c>
      <c r="J337">
        <f t="shared" si="71"/>
        <v>9.9867830677376774E-3</v>
      </c>
      <c r="K337">
        <f t="shared" si="72"/>
        <v>0.14090323834332039</v>
      </c>
      <c r="L337">
        <f t="shared" si="73"/>
        <v>421781</v>
      </c>
      <c r="M337">
        <f t="shared" si="74"/>
        <v>336618</v>
      </c>
      <c r="N337">
        <f t="shared" si="75"/>
        <v>34051</v>
      </c>
      <c r="O337">
        <f t="shared" si="76"/>
        <v>302567</v>
      </c>
      <c r="P337">
        <v>6320</v>
      </c>
      <c r="Q337">
        <v>546</v>
      </c>
      <c r="R337">
        <v>4638</v>
      </c>
    </row>
    <row r="338" spans="1:18">
      <c r="A338">
        <f t="shared" si="77"/>
        <v>3.2899999999999738</v>
      </c>
      <c r="B338">
        <f t="shared" si="65"/>
        <v>7.3514734604206338E-3</v>
      </c>
      <c r="C338" s="4">
        <f t="shared" si="66"/>
        <v>1.5807325635308036E-2</v>
      </c>
      <c r="D338" s="3">
        <f t="shared" si="67"/>
        <v>0.83889220017873101</v>
      </c>
      <c r="G338">
        <f t="shared" si="68"/>
        <v>0.99958893611574151</v>
      </c>
      <c r="H338" s="1">
        <f t="shared" si="69"/>
        <v>1.3719257599724538E-2</v>
      </c>
      <c r="I338">
        <f t="shared" si="70"/>
        <v>2.2627231252342374E-3</v>
      </c>
      <c r="J338">
        <f t="shared" si="71"/>
        <v>9.8392424558639852E-3</v>
      </c>
      <c r="K338">
        <f t="shared" si="72"/>
        <v>0.14167297035934862</v>
      </c>
      <c r="L338">
        <f t="shared" si="73"/>
        <v>415649</v>
      </c>
      <c r="M338">
        <f t="shared" si="74"/>
        <v>331611</v>
      </c>
      <c r="N338">
        <f t="shared" si="75"/>
        <v>33514</v>
      </c>
      <c r="O338">
        <f t="shared" si="76"/>
        <v>298097</v>
      </c>
      <c r="P338">
        <v>6132</v>
      </c>
      <c r="Q338">
        <v>537</v>
      </c>
      <c r="R338">
        <v>4470</v>
      </c>
    </row>
    <row r="339" spans="1:18">
      <c r="A339">
        <f t="shared" si="77"/>
        <v>3.2999999999999736</v>
      </c>
      <c r="B339">
        <f t="shared" si="65"/>
        <v>7.239121133454967E-3</v>
      </c>
      <c r="C339" s="4">
        <f t="shared" si="66"/>
        <v>1.5589664521021099E-2</v>
      </c>
      <c r="D339" s="3">
        <f t="shared" si="67"/>
        <v>0.83843785252359682</v>
      </c>
      <c r="G339">
        <f t="shared" si="68"/>
        <v>0.99958768724909774</v>
      </c>
      <c r="H339" s="1">
        <f t="shared" si="69"/>
        <v>1.3518047938861837E-2</v>
      </c>
      <c r="I339">
        <f t="shared" si="70"/>
        <v>2.2254544266268107E-3</v>
      </c>
      <c r="J339">
        <f t="shared" si="71"/>
        <v>9.6901835289687748E-3</v>
      </c>
      <c r="K339">
        <f t="shared" si="72"/>
        <v>0.14258248701098297</v>
      </c>
      <c r="L339">
        <f t="shared" si="73"/>
        <v>409553</v>
      </c>
      <c r="M339">
        <f t="shared" si="74"/>
        <v>326543</v>
      </c>
      <c r="N339">
        <f t="shared" si="75"/>
        <v>32962</v>
      </c>
      <c r="O339">
        <f t="shared" si="76"/>
        <v>293581</v>
      </c>
      <c r="P339">
        <v>6096</v>
      </c>
      <c r="Q339">
        <v>552</v>
      </c>
      <c r="R339">
        <v>4516</v>
      </c>
    </row>
    <row r="340" spans="1:18">
      <c r="A340">
        <f t="shared" si="77"/>
        <v>3.3099999999999734</v>
      </c>
      <c r="B340">
        <f t="shared" si="65"/>
        <v>7.1297172791582883E-3</v>
      </c>
      <c r="C340" s="4">
        <f t="shared" si="66"/>
        <v>1.5375155075670463E-2</v>
      </c>
      <c r="D340" s="3">
        <f t="shared" si="67"/>
        <v>0.83798375898667976</v>
      </c>
      <c r="G340">
        <f t="shared" si="68"/>
        <v>0.99958643838589567</v>
      </c>
      <c r="H340" s="1">
        <f t="shared" si="69"/>
        <v>1.3325453061707333E-2</v>
      </c>
      <c r="I340">
        <f t="shared" si="70"/>
        <v>2.1916965474534172E-3</v>
      </c>
      <c r="J340">
        <f t="shared" si="71"/>
        <v>9.5437981567853686E-3</v>
      </c>
      <c r="K340">
        <f t="shared" si="72"/>
        <v>0.14307692951169451</v>
      </c>
      <c r="L340">
        <f t="shared" si="73"/>
        <v>403718</v>
      </c>
      <c r="M340">
        <f t="shared" si="74"/>
        <v>321608</v>
      </c>
      <c r="N340">
        <f t="shared" si="75"/>
        <v>32462</v>
      </c>
      <c r="O340">
        <f t="shared" si="76"/>
        <v>289146</v>
      </c>
      <c r="P340">
        <v>5835</v>
      </c>
      <c r="Q340">
        <v>500</v>
      </c>
      <c r="R340">
        <v>4435</v>
      </c>
    </row>
    <row r="341" spans="1:18">
      <c r="A341">
        <f t="shared" si="77"/>
        <v>3.3199999999999732</v>
      </c>
      <c r="B341">
        <f t="shared" si="65"/>
        <v>7.0211780145916147E-3</v>
      </c>
      <c r="C341" s="4">
        <f t="shared" si="66"/>
        <v>1.5163750140945528E-2</v>
      </c>
      <c r="D341" s="3">
        <f t="shared" si="67"/>
        <v>0.83752991998131465</v>
      </c>
      <c r="G341">
        <f t="shared" si="68"/>
        <v>0.9995851895261354</v>
      </c>
      <c r="H341" s="1">
        <f t="shared" si="69"/>
        <v>1.3131570918021718E-2</v>
      </c>
      <c r="I341">
        <f t="shared" si="70"/>
        <v>2.1549679749127645E-3</v>
      </c>
      <c r="J341">
        <f t="shared" si="71"/>
        <v>9.4001523530103555E-3</v>
      </c>
      <c r="K341">
        <f t="shared" si="72"/>
        <v>0.14388839582620117</v>
      </c>
      <c r="L341">
        <f t="shared" si="73"/>
        <v>397844</v>
      </c>
      <c r="M341">
        <f t="shared" si="74"/>
        <v>316712</v>
      </c>
      <c r="N341">
        <f t="shared" si="75"/>
        <v>31918</v>
      </c>
      <c r="O341">
        <f t="shared" si="76"/>
        <v>284794</v>
      </c>
      <c r="P341">
        <v>5874</v>
      </c>
      <c r="Q341">
        <v>544</v>
      </c>
      <c r="R341">
        <v>4352</v>
      </c>
    </row>
    <row r="342" spans="1:18">
      <c r="A342">
        <f t="shared" si="77"/>
        <v>3.329999999999973</v>
      </c>
      <c r="B342">
        <f t="shared" si="65"/>
        <v>6.9132816500805843E-3</v>
      </c>
      <c r="C342" s="4">
        <f t="shared" si="66"/>
        <v>1.4955403273062285E-2</v>
      </c>
      <c r="D342" s="3">
        <f t="shared" si="67"/>
        <v>0.83707633592150088</v>
      </c>
      <c r="G342">
        <f t="shared" si="68"/>
        <v>0.99958394066981693</v>
      </c>
      <c r="H342" s="1">
        <f t="shared" si="69"/>
        <v>1.2935378295946933E-2</v>
      </c>
      <c r="I342">
        <f t="shared" si="70"/>
        <v>2.1186444969221929E-3</v>
      </c>
      <c r="J342">
        <f t="shared" si="71"/>
        <v>9.2572657067461015E-3</v>
      </c>
      <c r="K342">
        <f t="shared" si="72"/>
        <v>0.14510659635831136</v>
      </c>
      <c r="L342">
        <f t="shared" si="73"/>
        <v>391900</v>
      </c>
      <c r="M342">
        <f t="shared" si="74"/>
        <v>311845</v>
      </c>
      <c r="N342">
        <f t="shared" si="75"/>
        <v>31380</v>
      </c>
      <c r="O342">
        <f t="shared" si="76"/>
        <v>280465</v>
      </c>
      <c r="P342">
        <v>5944</v>
      </c>
      <c r="Q342">
        <v>538</v>
      </c>
      <c r="R342">
        <v>4329</v>
      </c>
    </row>
    <row r="343" spans="1:18">
      <c r="A343">
        <f t="shared" si="77"/>
        <v>3.3399999999999728</v>
      </c>
      <c r="B343">
        <f t="shared" si="65"/>
        <v>6.8077573650852062E-3</v>
      </c>
      <c r="C343" s="4">
        <f t="shared" si="66"/>
        <v>1.4750068732108584E-2</v>
      </c>
      <c r="D343" s="3">
        <f t="shared" si="67"/>
        <v>0.83662300722190264</v>
      </c>
      <c r="G343">
        <f t="shared" si="68"/>
        <v>0.99958269181694015</v>
      </c>
      <c r="H343" s="1">
        <f t="shared" si="69"/>
        <v>1.2743080480299608E-2</v>
      </c>
      <c r="I343">
        <f t="shared" si="70"/>
        <v>2.0832662395484764E-3</v>
      </c>
      <c r="J343">
        <f t="shared" si="71"/>
        <v>9.1174486973731803E-3</v>
      </c>
      <c r="K343">
        <f t="shared" si="72"/>
        <v>0.14625932572096934</v>
      </c>
      <c r="L343">
        <f t="shared" si="73"/>
        <v>386074</v>
      </c>
      <c r="M343">
        <f t="shared" si="74"/>
        <v>307085</v>
      </c>
      <c r="N343">
        <f t="shared" si="75"/>
        <v>30856</v>
      </c>
      <c r="O343">
        <f t="shared" si="76"/>
        <v>276229</v>
      </c>
      <c r="P343">
        <v>5826</v>
      </c>
      <c r="Q343">
        <v>524</v>
      </c>
      <c r="R343">
        <v>4236</v>
      </c>
    </row>
    <row r="344" spans="1:18">
      <c r="A344">
        <f t="shared" si="77"/>
        <v>3.3499999999999726</v>
      </c>
      <c r="B344">
        <f t="shared" si="65"/>
        <v>6.7067112115119015E-3</v>
      </c>
      <c r="C344" s="4">
        <f t="shared" si="66"/>
        <v>1.4547701471537645E-2</v>
      </c>
      <c r="D344" s="3">
        <f t="shared" si="67"/>
        <v>0.83616993429784991</v>
      </c>
      <c r="G344">
        <f t="shared" si="68"/>
        <v>0.99958144296750528</v>
      </c>
      <c r="H344" s="1">
        <f t="shared" si="69"/>
        <v>1.255979353037005E-2</v>
      </c>
      <c r="I344">
        <f t="shared" si="70"/>
        <v>2.0490357500666549E-3</v>
      </c>
      <c r="J344">
        <f t="shared" si="71"/>
        <v>8.9837379549346282E-3</v>
      </c>
      <c r="K344">
        <f t="shared" si="72"/>
        <v>0.14693228443332354</v>
      </c>
      <c r="L344">
        <f t="shared" si="73"/>
        <v>380521</v>
      </c>
      <c r="M344">
        <f t="shared" si="74"/>
        <v>302527</v>
      </c>
      <c r="N344">
        <f t="shared" si="75"/>
        <v>30349</v>
      </c>
      <c r="O344">
        <f t="shared" si="76"/>
        <v>272178</v>
      </c>
      <c r="P344">
        <v>5553</v>
      </c>
      <c r="Q344">
        <v>507</v>
      </c>
      <c r="R344">
        <v>4051</v>
      </c>
    </row>
    <row r="345" spans="1:18">
      <c r="A345">
        <f t="shared" si="77"/>
        <v>3.3599999999999723</v>
      </c>
      <c r="B345">
        <f t="shared" si="65"/>
        <v>6.6050443268503879E-3</v>
      </c>
      <c r="C345" s="4">
        <f t="shared" si="66"/>
        <v>1.4348257127808475E-2</v>
      </c>
      <c r="D345" s="3">
        <f t="shared" si="67"/>
        <v>0.83571711756533862</v>
      </c>
      <c r="G345">
        <f t="shared" si="68"/>
        <v>0.99958019412151222</v>
      </c>
      <c r="H345" s="1">
        <f t="shared" si="69"/>
        <v>1.2379510202346415E-2</v>
      </c>
      <c r="I345">
        <f t="shared" si="70"/>
        <v>2.0171683121269711E-3</v>
      </c>
      <c r="J345">
        <f t="shared" si="71"/>
        <v>8.8479477810535605E-3</v>
      </c>
      <c r="K345">
        <f t="shared" si="72"/>
        <v>0.1475857774705929</v>
      </c>
      <c r="L345">
        <f t="shared" si="73"/>
        <v>375059</v>
      </c>
      <c r="M345">
        <f t="shared" si="74"/>
        <v>297941</v>
      </c>
      <c r="N345">
        <f t="shared" si="75"/>
        <v>29877</v>
      </c>
      <c r="O345">
        <f t="shared" si="76"/>
        <v>268064</v>
      </c>
      <c r="P345">
        <v>5462</v>
      </c>
      <c r="Q345">
        <v>472</v>
      </c>
      <c r="R345">
        <v>4114</v>
      </c>
    </row>
    <row r="346" spans="1:18">
      <c r="A346">
        <f t="shared" si="77"/>
        <v>3.3699999999999721</v>
      </c>
      <c r="B346">
        <f t="shared" si="65"/>
        <v>6.506481097629916E-3</v>
      </c>
      <c r="C346" s="4">
        <f t="shared" si="66"/>
        <v>1.4151692010171016E-2</v>
      </c>
      <c r="D346" s="3">
        <f t="shared" si="67"/>
        <v>0.83526455744103123</v>
      </c>
      <c r="G346">
        <f t="shared" si="68"/>
        <v>0.99957894527896096</v>
      </c>
      <c r="H346" s="1">
        <f t="shared" si="69"/>
        <v>1.2205894254817249E-2</v>
      </c>
      <c r="I346">
        <f t="shared" si="70"/>
        <v>1.9844906850871261E-3</v>
      </c>
      <c r="J346">
        <f t="shared" si="71"/>
        <v>8.717174648113165E-3</v>
      </c>
      <c r="K346">
        <f t="shared" si="72"/>
        <v>0.14791522292353229</v>
      </c>
      <c r="L346">
        <f t="shared" si="73"/>
        <v>369799</v>
      </c>
      <c r="M346">
        <f t="shared" si="74"/>
        <v>293495</v>
      </c>
      <c r="N346">
        <f t="shared" si="75"/>
        <v>29393</v>
      </c>
      <c r="O346">
        <f t="shared" si="76"/>
        <v>264102</v>
      </c>
      <c r="P346">
        <v>5260</v>
      </c>
      <c r="Q346">
        <v>484</v>
      </c>
      <c r="R346">
        <v>3962</v>
      </c>
    </row>
    <row r="347" spans="1:18">
      <c r="A347">
        <f t="shared" si="77"/>
        <v>3.3799999999999719</v>
      </c>
      <c r="B347">
        <f t="shared" si="65"/>
        <v>6.4079622063443155E-3</v>
      </c>
      <c r="C347" s="4">
        <f t="shared" si="66"/>
        <v>1.3957963090594666E-2</v>
      </c>
      <c r="D347" s="3">
        <f t="shared" si="67"/>
        <v>0.83481225434225759</v>
      </c>
      <c r="G347">
        <f t="shared" si="68"/>
        <v>0.9995776964398515</v>
      </c>
      <c r="H347" s="1">
        <f t="shared" si="69"/>
        <v>1.2021848147702678E-2</v>
      </c>
      <c r="I347">
        <f t="shared" si="70"/>
        <v>1.9532984047309103E-3</v>
      </c>
      <c r="J347">
        <f t="shared" si="71"/>
        <v>8.5857413782068921E-3</v>
      </c>
      <c r="K347">
        <f t="shared" si="72"/>
        <v>0.14932450293612368</v>
      </c>
      <c r="L347">
        <f t="shared" si="73"/>
        <v>364223</v>
      </c>
      <c r="M347">
        <f t="shared" si="74"/>
        <v>289051</v>
      </c>
      <c r="N347">
        <f t="shared" si="75"/>
        <v>28931</v>
      </c>
      <c r="O347">
        <f t="shared" si="76"/>
        <v>260120</v>
      </c>
      <c r="P347">
        <v>5576</v>
      </c>
      <c r="Q347">
        <v>462</v>
      </c>
      <c r="R347">
        <v>3982</v>
      </c>
    </row>
    <row r="348" spans="1:18">
      <c r="A348">
        <f t="shared" si="77"/>
        <v>3.3899999999999717</v>
      </c>
      <c r="B348">
        <f t="shared" si="65"/>
        <v>6.3127464912066788E-3</v>
      </c>
      <c r="C348" s="4">
        <f t="shared" si="66"/>
        <v>1.3767027993838705E-2</v>
      </c>
      <c r="D348" s="3">
        <f t="shared" si="67"/>
        <v>0.83436020868701477</v>
      </c>
      <c r="G348">
        <f t="shared" si="68"/>
        <v>0.99957644760418396</v>
      </c>
      <c r="H348" s="1">
        <f t="shared" si="69"/>
        <v>1.1846944933642401E-2</v>
      </c>
      <c r="I348">
        <f t="shared" si="70"/>
        <v>1.9233889237832834E-3</v>
      </c>
      <c r="J348">
        <f t="shared" si="71"/>
        <v>8.458598998578825E-3</v>
      </c>
      <c r="K348">
        <f t="shared" si="72"/>
        <v>0.15020643464518707</v>
      </c>
      <c r="L348">
        <f t="shared" si="73"/>
        <v>358924</v>
      </c>
      <c r="M348">
        <f t="shared" si="74"/>
        <v>284756</v>
      </c>
      <c r="N348">
        <f t="shared" si="75"/>
        <v>28488</v>
      </c>
      <c r="O348">
        <f t="shared" si="76"/>
        <v>256268</v>
      </c>
      <c r="P348">
        <v>5299</v>
      </c>
      <c r="Q348">
        <v>443</v>
      </c>
      <c r="R348">
        <v>3852</v>
      </c>
    </row>
    <row r="349" spans="1:18">
      <c r="A349">
        <f t="shared" si="77"/>
        <v>3.3999999999999715</v>
      </c>
      <c r="B349">
        <f t="shared" si="65"/>
        <v>6.2204570797705959E-3</v>
      </c>
      <c r="C349" s="4">
        <f t="shared" si="66"/>
        <v>1.3578844987662353E-2</v>
      </c>
      <c r="D349" s="3">
        <f t="shared" si="67"/>
        <v>0.83390842089396833</v>
      </c>
      <c r="G349">
        <f t="shared" si="68"/>
        <v>0.99957519877195833</v>
      </c>
      <c r="H349" s="1">
        <f t="shared" si="69"/>
        <v>1.1679138188920293E-2</v>
      </c>
      <c r="I349">
        <f t="shared" si="70"/>
        <v>1.8908463282601318E-3</v>
      </c>
      <c r="J349">
        <f t="shared" si="71"/>
        <v>8.3371007900090114E-3</v>
      </c>
      <c r="K349">
        <f t="shared" si="72"/>
        <v>0.15070887657583801</v>
      </c>
      <c r="L349">
        <f t="shared" si="73"/>
        <v>353840</v>
      </c>
      <c r="M349">
        <f t="shared" si="74"/>
        <v>280593</v>
      </c>
      <c r="N349">
        <f t="shared" si="75"/>
        <v>28006</v>
      </c>
      <c r="O349">
        <f t="shared" si="76"/>
        <v>252587</v>
      </c>
      <c r="P349">
        <v>5084</v>
      </c>
      <c r="Q349">
        <v>482</v>
      </c>
      <c r="R349">
        <v>3681</v>
      </c>
    </row>
    <row r="350" spans="1:18">
      <c r="A350">
        <f t="shared" si="77"/>
        <v>3.4099999999999713</v>
      </c>
      <c r="B350">
        <f t="shared" si="65"/>
        <v>6.1259286026234755E-3</v>
      </c>
      <c r="C350" s="4">
        <f t="shared" si="66"/>
        <v>1.3393372973173582E-2</v>
      </c>
      <c r="D350" s="3">
        <f t="shared" si="67"/>
        <v>0.83345689138245271</v>
      </c>
      <c r="G350">
        <f t="shared" si="68"/>
        <v>0.9995739499431745</v>
      </c>
      <c r="H350" s="1">
        <f t="shared" si="69"/>
        <v>1.1509615088823371E-2</v>
      </c>
      <c r="I350">
        <f t="shared" si="70"/>
        <v>1.8609368473125048E-3</v>
      </c>
      <c r="J350">
        <f t="shared" si="71"/>
        <v>8.2109816226780541E-3</v>
      </c>
      <c r="K350">
        <f t="shared" si="72"/>
        <v>0.15157724966676137</v>
      </c>
      <c r="L350">
        <f t="shared" si="73"/>
        <v>348704</v>
      </c>
      <c r="M350">
        <f t="shared" si="74"/>
        <v>276329</v>
      </c>
      <c r="N350">
        <f t="shared" si="75"/>
        <v>27563</v>
      </c>
      <c r="O350">
        <f t="shared" si="76"/>
        <v>248766</v>
      </c>
      <c r="P350">
        <v>5136</v>
      </c>
      <c r="Q350">
        <v>443</v>
      </c>
      <c r="R350">
        <v>3821</v>
      </c>
    </row>
    <row r="351" spans="1:18">
      <c r="A351">
        <f t="shared" si="77"/>
        <v>3.4199999999999711</v>
      </c>
      <c r="B351">
        <f t="shared" si="65"/>
        <v>6.0370975501074084E-3</v>
      </c>
      <c r="C351" s="4">
        <f t="shared" si="66"/>
        <v>1.3210571475314561E-2</v>
      </c>
      <c r="D351" s="3">
        <f t="shared" si="67"/>
        <v>0.83300562057247107</v>
      </c>
      <c r="G351">
        <f t="shared" si="68"/>
        <v>0.9995727011178327</v>
      </c>
      <c r="H351" s="1">
        <f t="shared" si="69"/>
        <v>1.1344844972841316E-2</v>
      </c>
      <c r="I351">
        <f t="shared" si="70"/>
        <v>1.8308923348481843E-3</v>
      </c>
      <c r="J351">
        <f t="shared" si="71"/>
        <v>8.0934112290552158E-3</v>
      </c>
      <c r="K351">
        <f t="shared" si="72"/>
        <v>0.15225392507140262</v>
      </c>
      <c r="L351">
        <f t="shared" si="73"/>
        <v>343712</v>
      </c>
      <c r="M351">
        <f t="shared" si="74"/>
        <v>272322</v>
      </c>
      <c r="N351">
        <f t="shared" si="75"/>
        <v>27118</v>
      </c>
      <c r="O351">
        <f t="shared" si="76"/>
        <v>245204</v>
      </c>
      <c r="P351">
        <v>4992</v>
      </c>
      <c r="Q351">
        <v>445</v>
      </c>
      <c r="R351">
        <v>3562</v>
      </c>
    </row>
    <row r="352" spans="1:18">
      <c r="A352">
        <f t="shared" si="77"/>
        <v>3.4299999999999708</v>
      </c>
      <c r="B352">
        <f t="shared" si="65"/>
        <v>5.9449411524759412E-3</v>
      </c>
      <c r="C352" s="4">
        <f t="shared" si="66"/>
        <v>1.3030400633482082E-2</v>
      </c>
      <c r="D352" s="3">
        <f t="shared" si="67"/>
        <v>0.83255460888469657</v>
      </c>
      <c r="G352">
        <f t="shared" si="68"/>
        <v>0.99957145229593269</v>
      </c>
      <c r="H352" s="1">
        <f t="shared" si="69"/>
        <v>1.1179744788517952E-2</v>
      </c>
      <c r="I352">
        <f t="shared" si="70"/>
        <v>1.8013204326922914E-3</v>
      </c>
      <c r="J352">
        <f t="shared" si="71"/>
        <v>7.9706587602502363E-3</v>
      </c>
      <c r="K352">
        <f t="shared" si="72"/>
        <v>0.15318149770607103</v>
      </c>
      <c r="L352">
        <f t="shared" si="73"/>
        <v>338710</v>
      </c>
      <c r="M352">
        <f t="shared" si="74"/>
        <v>268165</v>
      </c>
      <c r="N352">
        <f t="shared" si="75"/>
        <v>26680</v>
      </c>
      <c r="O352">
        <f t="shared" si="76"/>
        <v>241485</v>
      </c>
      <c r="P352">
        <v>5002</v>
      </c>
      <c r="Q352">
        <v>438</v>
      </c>
      <c r="R352">
        <v>3719</v>
      </c>
    </row>
    <row r="353" spans="1:18">
      <c r="A353">
        <f t="shared" si="77"/>
        <v>3.4399999999999706</v>
      </c>
      <c r="B353">
        <f t="shared" si="65"/>
        <v>5.8579722932244989E-3</v>
      </c>
      <c r="C353" s="4">
        <f t="shared" si="66"/>
        <v>1.2852821192281788E-2</v>
      </c>
      <c r="D353" s="3">
        <f t="shared" si="67"/>
        <v>0.83210385674047271</v>
      </c>
      <c r="G353">
        <f t="shared" si="68"/>
        <v>0.99957020347747461</v>
      </c>
      <c r="H353" s="1">
        <f t="shared" si="69"/>
        <v>1.1019232554138799E-2</v>
      </c>
      <c r="I353">
        <f t="shared" si="70"/>
        <v>1.7724236881198664E-3</v>
      </c>
      <c r="J353">
        <f t="shared" si="71"/>
        <v>7.8552998254630864E-3</v>
      </c>
      <c r="K353">
        <f t="shared" si="72"/>
        <v>0.15392117516709697</v>
      </c>
      <c r="L353">
        <f t="shared" si="73"/>
        <v>333847</v>
      </c>
      <c r="M353">
        <f t="shared" si="74"/>
        <v>264242</v>
      </c>
      <c r="N353">
        <f t="shared" si="75"/>
        <v>26252</v>
      </c>
      <c r="O353">
        <f t="shared" si="76"/>
        <v>237990</v>
      </c>
      <c r="P353">
        <v>4863</v>
      </c>
      <c r="Q353">
        <v>428</v>
      </c>
      <c r="R353">
        <v>3495</v>
      </c>
    </row>
    <row r="354" spans="1:18">
      <c r="A354">
        <f t="shared" si="77"/>
        <v>3.4499999999999704</v>
      </c>
      <c r="B354">
        <f t="shared" si="65"/>
        <v>5.7710477719079278E-3</v>
      </c>
      <c r="C354" s="4">
        <f t="shared" si="66"/>
        <v>1.2677794492414192E-2</v>
      </c>
      <c r="D354" s="3">
        <f t="shared" si="67"/>
        <v>0.83165336456181338</v>
      </c>
      <c r="G354">
        <f t="shared" si="68"/>
        <v>0.99956895466245843</v>
      </c>
      <c r="H354" s="1">
        <f t="shared" si="69"/>
        <v>1.0863638338045168E-2</v>
      </c>
      <c r="I354">
        <f t="shared" si="70"/>
        <v>1.743932038097522E-3</v>
      </c>
      <c r="J354">
        <f t="shared" si="71"/>
        <v>7.7398088632827629E-3</v>
      </c>
      <c r="K354">
        <f t="shared" si="72"/>
        <v>0.15443071763306987</v>
      </c>
      <c r="L354">
        <f t="shared" si="73"/>
        <v>329133</v>
      </c>
      <c r="M354">
        <f t="shared" si="74"/>
        <v>260321</v>
      </c>
      <c r="N354">
        <f t="shared" si="75"/>
        <v>25830</v>
      </c>
      <c r="O354">
        <f t="shared" si="76"/>
        <v>234491</v>
      </c>
      <c r="P354">
        <v>4714</v>
      </c>
      <c r="Q354">
        <v>422</v>
      </c>
      <c r="R354">
        <v>3499</v>
      </c>
    </row>
    <row r="355" spans="1:18">
      <c r="A355">
        <f t="shared" si="77"/>
        <v>3.4599999999999702</v>
      </c>
      <c r="B355">
        <f t="shared" si="65"/>
        <v>5.6884683682088136E-3</v>
      </c>
      <c r="C355" s="4">
        <f t="shared" si="66"/>
        <v>1.2505282461690829E-2</v>
      </c>
      <c r="D355" s="3">
        <f t="shared" si="67"/>
        <v>0.83120313277140401</v>
      </c>
      <c r="G355">
        <f t="shared" si="68"/>
        <v>0.99956770585088428</v>
      </c>
      <c r="H355" s="1">
        <f t="shared" si="69"/>
        <v>1.0706921889591084E-2</v>
      </c>
      <c r="I355">
        <f t="shared" si="70"/>
        <v>1.7176684081006218E-3</v>
      </c>
      <c r="J355">
        <f t="shared" si="71"/>
        <v>7.6296980173743431E-3</v>
      </c>
      <c r="K355">
        <f t="shared" si="72"/>
        <v>0.15526071409067627</v>
      </c>
      <c r="L355">
        <f t="shared" si="73"/>
        <v>324385</v>
      </c>
      <c r="M355">
        <f t="shared" si="74"/>
        <v>256596</v>
      </c>
      <c r="N355">
        <f t="shared" si="75"/>
        <v>25441</v>
      </c>
      <c r="O355">
        <f t="shared" si="76"/>
        <v>231155</v>
      </c>
      <c r="P355">
        <v>4748</v>
      </c>
      <c r="Q355">
        <v>389</v>
      </c>
      <c r="R355">
        <v>3336</v>
      </c>
    </row>
    <row r="356" spans="1:18">
      <c r="A356">
        <f t="shared" si="77"/>
        <v>3.46999999999997</v>
      </c>
      <c r="B356">
        <f t="shared" si="65"/>
        <v>5.6055785989655958E-3</v>
      </c>
      <c r="C356" s="4">
        <f t="shared" si="66"/>
        <v>1.2335247606179472E-2</v>
      </c>
      <c r="D356" s="3">
        <f t="shared" si="67"/>
        <v>0.83075316179260172</v>
      </c>
      <c r="G356">
        <f t="shared" si="68"/>
        <v>0.99956645704275215</v>
      </c>
      <c r="H356" s="1">
        <f t="shared" si="69"/>
        <v>1.055383619289141E-2</v>
      </c>
      <c r="I356">
        <f t="shared" si="70"/>
        <v>1.6896493683867049E-3</v>
      </c>
      <c r="J356">
        <f t="shared" si="71"/>
        <v>7.5199832536454493E-3</v>
      </c>
      <c r="K356">
        <f t="shared" si="72"/>
        <v>0.15597140923637426</v>
      </c>
      <c r="L356">
        <f t="shared" si="73"/>
        <v>319747</v>
      </c>
      <c r="M356">
        <f t="shared" si="74"/>
        <v>252857</v>
      </c>
      <c r="N356">
        <f t="shared" si="75"/>
        <v>25026</v>
      </c>
      <c r="O356">
        <f t="shared" si="76"/>
        <v>227831</v>
      </c>
      <c r="P356">
        <v>4638</v>
      </c>
      <c r="Q356">
        <v>415</v>
      </c>
      <c r="R356">
        <v>3324</v>
      </c>
    </row>
    <row r="357" spans="1:18">
      <c r="A357">
        <f t="shared" si="77"/>
        <v>3.4799999999999698</v>
      </c>
      <c r="B357">
        <f t="shared" si="65"/>
        <v>5.5243958402149502E-3</v>
      </c>
      <c r="C357" s="4">
        <f t="shared" si="66"/>
        <v>1.2167653001476278E-2</v>
      </c>
      <c r="D357" s="3">
        <f t="shared" si="67"/>
        <v>0.83030345204943556</v>
      </c>
      <c r="G357">
        <f t="shared" si="68"/>
        <v>0.99956520823806183</v>
      </c>
      <c r="H357" s="1">
        <f t="shared" si="69"/>
        <v>1.0405470473472473E-2</v>
      </c>
      <c r="I357">
        <f t="shared" si="70"/>
        <v>1.6627105808063366E-3</v>
      </c>
      <c r="J357">
        <f t="shared" si="71"/>
        <v>7.412281907662484E-3</v>
      </c>
      <c r="K357">
        <f t="shared" si="72"/>
        <v>0.15644936233017701</v>
      </c>
      <c r="L357">
        <f t="shared" si="73"/>
        <v>315252</v>
      </c>
      <c r="M357">
        <f t="shared" si="74"/>
        <v>249195</v>
      </c>
      <c r="N357">
        <f t="shared" si="75"/>
        <v>24627</v>
      </c>
      <c r="O357">
        <f t="shared" si="76"/>
        <v>224568</v>
      </c>
      <c r="P357">
        <v>4495</v>
      </c>
      <c r="Q357">
        <v>399</v>
      </c>
      <c r="R357">
        <v>3263</v>
      </c>
    </row>
    <row r="358" spans="1:18">
      <c r="A358">
        <f t="shared" si="77"/>
        <v>3.4899999999999696</v>
      </c>
      <c r="B358">
        <f t="shared" si="65"/>
        <v>5.4429692228225085E-3</v>
      </c>
      <c r="C358" s="4">
        <f t="shared" si="66"/>
        <v>1.2002462284103444E-2</v>
      </c>
      <c r="D358" s="3">
        <f t="shared" si="67"/>
        <v>0.82985400396660769</v>
      </c>
      <c r="G358">
        <f t="shared" si="68"/>
        <v>0.99956395943681364</v>
      </c>
      <c r="H358" s="1">
        <f t="shared" si="69"/>
        <v>1.0256312590034391E-2</v>
      </c>
      <c r="I358">
        <f t="shared" si="70"/>
        <v>1.6361768877760491E-3</v>
      </c>
      <c r="J358">
        <f t="shared" si="71"/>
        <v>7.304019445258522E-3</v>
      </c>
      <c r="K358">
        <f t="shared" si="72"/>
        <v>0.1572184406199453</v>
      </c>
      <c r="L358">
        <f t="shared" si="73"/>
        <v>310733</v>
      </c>
      <c r="M358">
        <f t="shared" si="74"/>
        <v>245522</v>
      </c>
      <c r="N358">
        <f t="shared" si="75"/>
        <v>24234</v>
      </c>
      <c r="O358">
        <f t="shared" si="76"/>
        <v>221288</v>
      </c>
      <c r="P358">
        <v>4519</v>
      </c>
      <c r="Q358">
        <v>393</v>
      </c>
      <c r="R358">
        <v>3280</v>
      </c>
    </row>
    <row r="359" spans="1:18">
      <c r="A359">
        <f t="shared" si="77"/>
        <v>3.4999999999999694</v>
      </c>
      <c r="B359">
        <f t="shared" si="65"/>
        <v>5.363072264183151E-3</v>
      </c>
      <c r="C359" s="4">
        <f t="shared" si="66"/>
        <v>1.1839639643031148E-2</v>
      </c>
      <c r="D359" s="3">
        <f t="shared" si="67"/>
        <v>0.82940481796949328</v>
      </c>
      <c r="G359">
        <f t="shared" si="68"/>
        <v>0.99956271063900737</v>
      </c>
      <c r="H359" s="1">
        <f t="shared" si="69"/>
        <v>1.0111148533526163E-2</v>
      </c>
      <c r="I359">
        <f t="shared" si="70"/>
        <v>1.6107234468793104E-3</v>
      </c>
      <c r="J359">
        <f t="shared" si="71"/>
        <v>7.1975063458141362E-3</v>
      </c>
      <c r="K359">
        <f t="shared" si="72"/>
        <v>0.15781456314613337</v>
      </c>
      <c r="L359">
        <f t="shared" si="73"/>
        <v>306335</v>
      </c>
      <c r="M359">
        <f t="shared" si="74"/>
        <v>241918</v>
      </c>
      <c r="N359">
        <f t="shared" si="75"/>
        <v>23857</v>
      </c>
      <c r="O359">
        <f t="shared" si="76"/>
        <v>218061</v>
      </c>
      <c r="P359">
        <v>4398</v>
      </c>
      <c r="Q359">
        <v>377</v>
      </c>
      <c r="R359">
        <v>3227</v>
      </c>
    </row>
    <row r="360" spans="1:18">
      <c r="A360">
        <f t="shared" si="77"/>
        <v>3.5099999999999691</v>
      </c>
      <c r="B360">
        <f t="shared" si="65"/>
        <v>5.2828206020648178E-3</v>
      </c>
      <c r="C360" s="4">
        <f t="shared" si="66"/>
        <v>1.1679149811321671E-2</v>
      </c>
      <c r="D360" s="3">
        <f t="shared" si="67"/>
        <v>0.82895589448414098</v>
      </c>
      <c r="G360">
        <f t="shared" si="68"/>
        <v>0.99956146184464312</v>
      </c>
      <c r="H360" s="1">
        <f t="shared" si="69"/>
        <v>9.9669416752077352E-3</v>
      </c>
      <c r="I360">
        <f t="shared" si="70"/>
        <v>1.5857426162909989E-3</v>
      </c>
      <c r="J360">
        <f t="shared" si="71"/>
        <v>7.0902340888589904E-3</v>
      </c>
      <c r="K360">
        <f t="shared" si="72"/>
        <v>0.15853140044611849</v>
      </c>
      <c r="L360">
        <f t="shared" si="73"/>
        <v>301966</v>
      </c>
      <c r="M360">
        <f t="shared" si="74"/>
        <v>238298</v>
      </c>
      <c r="N360">
        <f t="shared" si="75"/>
        <v>23487</v>
      </c>
      <c r="O360">
        <f t="shared" si="76"/>
        <v>214811</v>
      </c>
      <c r="P360">
        <v>4369</v>
      </c>
      <c r="Q360">
        <v>370</v>
      </c>
      <c r="R360">
        <v>3250</v>
      </c>
    </row>
    <row r="361" spans="1:18">
      <c r="A361">
        <f t="shared" si="77"/>
        <v>3.5199999999999689</v>
      </c>
      <c r="B361">
        <f t="shared" si="65"/>
        <v>5.2068918885965045E-3</v>
      </c>
      <c r="C361" s="4">
        <f t="shared" si="66"/>
        <v>1.1520958057894621E-2</v>
      </c>
      <c r="D361" s="3">
        <f t="shared" si="67"/>
        <v>0.82850723393727399</v>
      </c>
      <c r="G361">
        <f t="shared" si="68"/>
        <v>0.99956021305372089</v>
      </c>
      <c r="H361" s="1">
        <f t="shared" si="69"/>
        <v>9.8253753636197878E-3</v>
      </c>
      <c r="I361">
        <f t="shared" si="70"/>
        <v>1.5609643329777278E-3</v>
      </c>
      <c r="J361">
        <f t="shared" si="71"/>
        <v>6.9892991467762726E-3</v>
      </c>
      <c r="K361">
        <f t="shared" si="72"/>
        <v>0.15919945458343276</v>
      </c>
      <c r="L361">
        <f t="shared" si="73"/>
        <v>297677</v>
      </c>
      <c r="M361">
        <f t="shared" si="74"/>
        <v>234873</v>
      </c>
      <c r="N361">
        <f t="shared" si="75"/>
        <v>23120</v>
      </c>
      <c r="O361">
        <f t="shared" si="76"/>
        <v>211753</v>
      </c>
      <c r="P361">
        <v>4289</v>
      </c>
      <c r="Q361">
        <v>367</v>
      </c>
      <c r="R361">
        <v>3058</v>
      </c>
    </row>
    <row r="362" spans="1:18">
      <c r="A362">
        <f t="shared" si="77"/>
        <v>3.5299999999999687</v>
      </c>
      <c r="B362">
        <f t="shared" si="65"/>
        <v>5.1316282441512722E-3</v>
      </c>
      <c r="C362" s="4">
        <f t="shared" si="66"/>
        <v>1.136503017941152E-2</v>
      </c>
      <c r="D362" s="3">
        <f t="shared" si="67"/>
        <v>0.82805883675628977</v>
      </c>
      <c r="G362">
        <f t="shared" si="68"/>
        <v>0.9995589642662408</v>
      </c>
      <c r="H362" s="1">
        <f t="shared" si="69"/>
        <v>9.6878028789616939E-3</v>
      </c>
      <c r="I362">
        <f t="shared" si="70"/>
        <v>1.5372663017980054E-3</v>
      </c>
      <c r="J362">
        <f t="shared" si="71"/>
        <v>6.8888263005696688E-3</v>
      </c>
      <c r="K362">
        <f t="shared" si="72"/>
        <v>0.15967345365473229</v>
      </c>
      <c r="L362">
        <f t="shared" si="73"/>
        <v>293509</v>
      </c>
      <c r="M362">
        <f t="shared" si="74"/>
        <v>231478</v>
      </c>
      <c r="N362">
        <f t="shared" si="75"/>
        <v>22769</v>
      </c>
      <c r="O362">
        <f t="shared" si="76"/>
        <v>208709</v>
      </c>
      <c r="P362">
        <v>4168</v>
      </c>
      <c r="Q362">
        <v>351</v>
      </c>
      <c r="R362">
        <v>3044</v>
      </c>
    </row>
    <row r="363" spans="1:18">
      <c r="A363">
        <f t="shared" si="77"/>
        <v>3.5399999999999685</v>
      </c>
      <c r="B363">
        <f t="shared" si="65"/>
        <v>5.0563202617711677E-3</v>
      </c>
      <c r="C363" s="4">
        <f t="shared" si="66"/>
        <v>1.1211332492278162E-2</v>
      </c>
      <c r="D363" s="3">
        <f t="shared" si="67"/>
        <v>0.82761070336926112</v>
      </c>
      <c r="G363">
        <f t="shared" si="68"/>
        <v>0.99955771548220262</v>
      </c>
      <c r="H363" s="1">
        <f t="shared" si="69"/>
        <v>9.5485800525970509E-3</v>
      </c>
      <c r="I363">
        <f t="shared" si="70"/>
        <v>1.5130281445515086E-3</v>
      </c>
      <c r="J363">
        <f t="shared" si="71"/>
        <v>6.7885514954528284E-3</v>
      </c>
      <c r="K363">
        <f t="shared" si="72"/>
        <v>0.16053263856823663</v>
      </c>
      <c r="L363">
        <f t="shared" si="73"/>
        <v>289291</v>
      </c>
      <c r="M363">
        <f t="shared" si="74"/>
        <v>228081</v>
      </c>
      <c r="N363">
        <f t="shared" si="75"/>
        <v>22410</v>
      </c>
      <c r="O363">
        <f t="shared" si="76"/>
        <v>205671</v>
      </c>
      <c r="P363">
        <v>4218</v>
      </c>
      <c r="Q363">
        <v>359</v>
      </c>
      <c r="R363">
        <v>3038</v>
      </c>
    </row>
    <row r="364" spans="1:18">
      <c r="A364">
        <f t="shared" si="77"/>
        <v>3.5499999999999683</v>
      </c>
      <c r="B364">
        <f t="shared" si="65"/>
        <v>4.9798151551495185E-3</v>
      </c>
      <c r="C364" s="4">
        <f t="shared" si="66"/>
        <v>1.1059831824763543E-2</v>
      </c>
      <c r="D364" s="3">
        <f t="shared" si="67"/>
        <v>0.82716283420493641</v>
      </c>
      <c r="G364">
        <f t="shared" si="68"/>
        <v>0.99955646670160658</v>
      </c>
      <c r="H364" s="1">
        <f t="shared" si="69"/>
        <v>9.410116383417419E-3</v>
      </c>
      <c r="I364">
        <f t="shared" si="70"/>
        <v>1.4874396721380762E-3</v>
      </c>
      <c r="J364">
        <f t="shared" si="71"/>
        <v>6.6871544574939957E-3</v>
      </c>
      <c r="K364">
        <f t="shared" si="72"/>
        <v>0.16153446868308274</v>
      </c>
      <c r="L364">
        <f t="shared" si="73"/>
        <v>285096</v>
      </c>
      <c r="M364">
        <f t="shared" si="74"/>
        <v>224630</v>
      </c>
      <c r="N364">
        <f t="shared" si="75"/>
        <v>22031</v>
      </c>
      <c r="O364">
        <f t="shared" si="76"/>
        <v>202599</v>
      </c>
      <c r="P364">
        <v>4195</v>
      </c>
      <c r="Q364">
        <v>379</v>
      </c>
      <c r="R364">
        <v>3072</v>
      </c>
    </row>
    <row r="365" spans="1:18">
      <c r="A365">
        <f t="shared" si="77"/>
        <v>3.5599999999999681</v>
      </c>
      <c r="B365">
        <f t="shared" si="65"/>
        <v>4.9058594797830105E-3</v>
      </c>
      <c r="C365" s="4">
        <f t="shared" si="66"/>
        <v>1.0910495509233573E-2</v>
      </c>
      <c r="D365" s="3">
        <f t="shared" si="67"/>
        <v>0.82671522969273981</v>
      </c>
      <c r="G365">
        <f t="shared" si="68"/>
        <v>0.99955521792445257</v>
      </c>
      <c r="H365" s="1">
        <f t="shared" si="69"/>
        <v>9.273699137953912E-3</v>
      </c>
      <c r="I365">
        <f t="shared" si="70"/>
        <v>1.464956924608596E-3</v>
      </c>
      <c r="J365">
        <f t="shared" si="71"/>
        <v>6.5880348920674412E-3</v>
      </c>
      <c r="K365">
        <f t="shared" si="72"/>
        <v>0.16254287271968648</v>
      </c>
      <c r="L365">
        <f t="shared" si="73"/>
        <v>280963</v>
      </c>
      <c r="M365">
        <f t="shared" si="74"/>
        <v>221294</v>
      </c>
      <c r="N365">
        <f t="shared" si="75"/>
        <v>21698</v>
      </c>
      <c r="O365">
        <f t="shared" si="76"/>
        <v>199596</v>
      </c>
      <c r="P365">
        <v>4133</v>
      </c>
      <c r="Q365">
        <v>333</v>
      </c>
      <c r="R365">
        <v>3003</v>
      </c>
    </row>
    <row r="366" spans="1:18">
      <c r="A366">
        <f t="shared" si="77"/>
        <v>3.5699999999999679</v>
      </c>
      <c r="B366">
        <f t="shared" si="65"/>
        <v>4.8339211804531781E-3</v>
      </c>
      <c r="C366" s="4">
        <f t="shared" si="66"/>
        <v>1.0763291374498109E-2</v>
      </c>
      <c r="D366" s="3">
        <f t="shared" si="67"/>
        <v>0.82626789026277203</v>
      </c>
      <c r="G366">
        <f t="shared" si="68"/>
        <v>0.9995539691507408</v>
      </c>
      <c r="H366" s="1">
        <f t="shared" si="69"/>
        <v>9.141902849268746E-3</v>
      </c>
      <c r="I366">
        <f t="shared" si="70"/>
        <v>1.4409213146371396E-3</v>
      </c>
      <c r="J366">
        <f t="shared" si="71"/>
        <v>6.4926781073463904E-3</v>
      </c>
      <c r="K366">
        <f t="shared" si="72"/>
        <v>0.16327284478654064</v>
      </c>
      <c r="L366">
        <f t="shared" si="73"/>
        <v>276970</v>
      </c>
      <c r="M366">
        <f t="shared" si="74"/>
        <v>218049</v>
      </c>
      <c r="N366">
        <f t="shared" si="75"/>
        <v>21342</v>
      </c>
      <c r="O366">
        <f t="shared" si="76"/>
        <v>196707</v>
      </c>
      <c r="P366">
        <v>3993</v>
      </c>
      <c r="Q366">
        <v>356</v>
      </c>
      <c r="R366">
        <v>2889</v>
      </c>
    </row>
    <row r="367" spans="1:18">
      <c r="A367">
        <f t="shared" si="77"/>
        <v>3.5799999999999677</v>
      </c>
      <c r="B367">
        <f t="shared" si="65"/>
        <v>4.7620715569930902E-3</v>
      </c>
      <c r="C367" s="4">
        <f t="shared" si="66"/>
        <v>1.0618187738270102E-2</v>
      </c>
      <c r="D367" s="3">
        <f t="shared" si="67"/>
        <v>0.82582081634581095</v>
      </c>
      <c r="G367">
        <f t="shared" si="68"/>
        <v>0.99955272038047094</v>
      </c>
      <c r="H367" s="1">
        <f t="shared" si="69"/>
        <v>9.0093474033985689E-3</v>
      </c>
      <c r="I367">
        <f t="shared" si="70"/>
        <v>1.4159404840488282E-3</v>
      </c>
      <c r="J367">
        <f t="shared" si="71"/>
        <v>6.3979154458946299E-3</v>
      </c>
      <c r="K367">
        <f t="shared" si="72"/>
        <v>0.16430571639654357</v>
      </c>
      <c r="L367">
        <f t="shared" si="73"/>
        <v>272954</v>
      </c>
      <c r="M367">
        <f t="shared" si="74"/>
        <v>214808</v>
      </c>
      <c r="N367">
        <f t="shared" si="75"/>
        <v>20972</v>
      </c>
      <c r="O367">
        <f t="shared" si="76"/>
        <v>193836</v>
      </c>
      <c r="P367">
        <v>4016</v>
      </c>
      <c r="Q367">
        <v>370</v>
      </c>
      <c r="R367">
        <v>2871</v>
      </c>
    </row>
    <row r="368" spans="1:18">
      <c r="A368">
        <f t="shared" si="77"/>
        <v>3.5899999999999674</v>
      </c>
      <c r="B368">
        <f t="shared" si="65"/>
        <v>4.6923944923417298E-3</v>
      </c>
      <c r="C368" s="4">
        <f t="shared" si="66"/>
        <v>1.0475153399735133E-2</v>
      </c>
      <c r="D368" s="3">
        <f t="shared" si="67"/>
        <v>0.82537400837331143</v>
      </c>
      <c r="G368">
        <f t="shared" si="68"/>
        <v>0.99955147161364333</v>
      </c>
      <c r="H368" s="1">
        <f t="shared" si="69"/>
        <v>8.8831292696815462E-3</v>
      </c>
      <c r="I368">
        <f t="shared" si="70"/>
        <v>1.3922424528691058E-3</v>
      </c>
      <c r="J368">
        <f t="shared" si="71"/>
        <v>6.3057603254580864E-3</v>
      </c>
      <c r="K368">
        <f t="shared" si="72"/>
        <v>0.16485221990522664</v>
      </c>
      <c r="L368">
        <f t="shared" si="73"/>
        <v>269130</v>
      </c>
      <c r="M368">
        <f t="shared" si="74"/>
        <v>211665</v>
      </c>
      <c r="N368">
        <f t="shared" si="75"/>
        <v>20621</v>
      </c>
      <c r="O368">
        <f t="shared" si="76"/>
        <v>191044</v>
      </c>
      <c r="P368">
        <v>3824</v>
      </c>
      <c r="Q368">
        <v>351</v>
      </c>
      <c r="R368">
        <v>2792</v>
      </c>
    </row>
    <row r="369" spans="1:18">
      <c r="A369">
        <f t="shared" si="77"/>
        <v>3.5999999999999672</v>
      </c>
      <c r="B369">
        <f t="shared" si="65"/>
        <v>4.6231829760065265E-3</v>
      </c>
      <c r="C369" s="4">
        <f t="shared" si="66"/>
        <v>1.0334157632229838E-2</v>
      </c>
      <c r="D369" s="3">
        <f t="shared" si="67"/>
        <v>0.82492746677740669</v>
      </c>
      <c r="G369">
        <f t="shared" si="68"/>
        <v>0.99955022285025774</v>
      </c>
      <c r="H369" s="1">
        <f t="shared" si="69"/>
        <v>8.7540065345609944E-3</v>
      </c>
      <c r="I369">
        <f t="shared" si="70"/>
        <v>1.3683418744143429E-3</v>
      </c>
      <c r="J369">
        <f t="shared" si="71"/>
        <v>6.2143973693805964E-3</v>
      </c>
      <c r="K369">
        <f t="shared" si="72"/>
        <v>0.16594319826230841</v>
      </c>
      <c r="L369">
        <f t="shared" si="73"/>
        <v>265218</v>
      </c>
      <c r="M369">
        <f t="shared" si="74"/>
        <v>208543</v>
      </c>
      <c r="N369">
        <f t="shared" si="75"/>
        <v>20267</v>
      </c>
      <c r="O369">
        <f t="shared" si="76"/>
        <v>188276</v>
      </c>
      <c r="P369">
        <v>3912</v>
      </c>
      <c r="Q369">
        <v>354</v>
      </c>
      <c r="R369">
        <v>2768</v>
      </c>
    </row>
    <row r="370" spans="1:18">
      <c r="A370">
        <f t="shared" si="77"/>
        <v>3.609999999999967</v>
      </c>
      <c r="B370">
        <f t="shared" si="65"/>
        <v>4.5563878771218477E-3</v>
      </c>
      <c r="C370" s="4">
        <f t="shared" si="66"/>
        <v>1.0195170176028317E-2</v>
      </c>
      <c r="D370" s="3">
        <f t="shared" si="67"/>
        <v>0.82448119199090764</v>
      </c>
      <c r="G370">
        <f t="shared" si="68"/>
        <v>0.9995489740903144</v>
      </c>
      <c r="H370" s="1">
        <f t="shared" si="69"/>
        <v>8.6293067152139989E-3</v>
      </c>
      <c r="I370">
        <f t="shared" si="70"/>
        <v>1.3468043475017178E-3</v>
      </c>
      <c r="J370">
        <f t="shared" si="71"/>
        <v>6.1254769200768545E-3</v>
      </c>
      <c r="K370">
        <f t="shared" si="72"/>
        <v>0.16674992839965092</v>
      </c>
      <c r="L370">
        <f t="shared" si="73"/>
        <v>261440</v>
      </c>
      <c r="M370">
        <f t="shared" si="74"/>
        <v>205530</v>
      </c>
      <c r="N370">
        <f t="shared" si="75"/>
        <v>19948</v>
      </c>
      <c r="O370">
        <f t="shared" si="76"/>
        <v>185582</v>
      </c>
      <c r="P370">
        <v>3778</v>
      </c>
      <c r="Q370">
        <v>319</v>
      </c>
      <c r="R370">
        <v>2694</v>
      </c>
    </row>
    <row r="371" spans="1:18">
      <c r="A371">
        <f t="shared" si="77"/>
        <v>3.6199999999999668</v>
      </c>
      <c r="B371">
        <f t="shared" si="65"/>
        <v>4.4914328025343567E-3</v>
      </c>
      <c r="C371" s="4">
        <f t="shared" si="66"/>
        <v>1.0058161231234319E-2</v>
      </c>
      <c r="D371" s="3">
        <f t="shared" si="67"/>
        <v>0.82403518444730439</v>
      </c>
      <c r="G371">
        <f t="shared" si="68"/>
        <v>0.9995477253338132</v>
      </c>
      <c r="H371" s="1">
        <f t="shared" si="69"/>
        <v>8.5054980803885398E-3</v>
      </c>
      <c r="I371">
        <f t="shared" si="70"/>
        <v>1.3243215999722375E-3</v>
      </c>
      <c r="J371">
        <f t="shared" si="71"/>
        <v>6.0397581350576197E-3</v>
      </c>
      <c r="K371">
        <f t="shared" si="72"/>
        <v>0.1676715803929941</v>
      </c>
      <c r="L371">
        <f t="shared" si="73"/>
        <v>257689</v>
      </c>
      <c r="M371">
        <f t="shared" si="74"/>
        <v>202600</v>
      </c>
      <c r="N371">
        <f t="shared" si="75"/>
        <v>19615</v>
      </c>
      <c r="O371">
        <f t="shared" si="76"/>
        <v>182985</v>
      </c>
      <c r="P371">
        <v>3751</v>
      </c>
      <c r="Q371">
        <v>333</v>
      </c>
      <c r="R371">
        <v>2597</v>
      </c>
    </row>
    <row r="372" spans="1:18">
      <c r="A372">
        <f t="shared" si="77"/>
        <v>3.6299999999999666</v>
      </c>
      <c r="B372">
        <f t="shared" si="65"/>
        <v>4.4285837798532859E-3</v>
      </c>
      <c r="C372" s="4">
        <f t="shared" si="66"/>
        <v>9.9231014507784113E-3</v>
      </c>
      <c r="D372" s="3">
        <f t="shared" si="67"/>
        <v>0.82358944458076588</v>
      </c>
      <c r="G372">
        <f t="shared" si="68"/>
        <v>0.99954647658075413</v>
      </c>
      <c r="H372" s="1">
        <f t="shared" si="69"/>
        <v>8.3860463476683779E-3</v>
      </c>
      <c r="I372">
        <f t="shared" si="70"/>
        <v>1.3037968094348142E-3</v>
      </c>
      <c r="J372">
        <f t="shared" si="71"/>
        <v>5.9562178020257824E-3</v>
      </c>
      <c r="K372">
        <f t="shared" si="72"/>
        <v>0.16829634315676628</v>
      </c>
      <c r="L372">
        <f t="shared" si="73"/>
        <v>254070</v>
      </c>
      <c r="M372">
        <f t="shared" si="74"/>
        <v>199765</v>
      </c>
      <c r="N372">
        <f t="shared" si="75"/>
        <v>19311</v>
      </c>
      <c r="O372">
        <f t="shared" si="76"/>
        <v>180454</v>
      </c>
      <c r="P372">
        <v>3619</v>
      </c>
      <c r="Q372">
        <v>304</v>
      </c>
      <c r="R372">
        <v>2531</v>
      </c>
    </row>
    <row r="373" spans="1:18">
      <c r="A373">
        <f t="shared" si="77"/>
        <v>3.6399999999999664</v>
      </c>
      <c r="B373">
        <f t="shared" si="65"/>
        <v>4.365490898530419E-3</v>
      </c>
      <c r="C373" s="4">
        <f t="shared" si="66"/>
        <v>9.7899619335185782E-3</v>
      </c>
      <c r="D373" s="3">
        <f t="shared" si="67"/>
        <v>0.82314397282614082</v>
      </c>
      <c r="G373">
        <f t="shared" si="68"/>
        <v>0.9995452278311372</v>
      </c>
      <c r="H373" s="1">
        <f t="shared" si="69"/>
        <v>8.2684429976595513E-3</v>
      </c>
      <c r="I373">
        <f t="shared" si="70"/>
        <v>1.2845548183059797E-3</v>
      </c>
      <c r="J373">
        <f t="shared" si="71"/>
        <v>5.871687263545128E-3</v>
      </c>
      <c r="K373">
        <f t="shared" si="72"/>
        <v>0.16891134806353073</v>
      </c>
      <c r="L373">
        <f t="shared" si="73"/>
        <v>250507</v>
      </c>
      <c r="M373">
        <f t="shared" si="74"/>
        <v>196919</v>
      </c>
      <c r="N373">
        <f t="shared" si="75"/>
        <v>19026</v>
      </c>
      <c r="O373">
        <f t="shared" si="76"/>
        <v>177893</v>
      </c>
      <c r="P373">
        <v>3563</v>
      </c>
      <c r="Q373">
        <v>285</v>
      </c>
      <c r="R373">
        <v>2561</v>
      </c>
    </row>
    <row r="374" spans="1:18">
      <c r="A374">
        <f t="shared" si="77"/>
        <v>3.6499999999999662</v>
      </c>
      <c r="B374">
        <f t="shared" si="65"/>
        <v>4.3029965793283248E-3</v>
      </c>
      <c r="C374" s="4">
        <f t="shared" si="66"/>
        <v>9.6587142174426426E-3</v>
      </c>
      <c r="D374" s="3">
        <f t="shared" si="67"/>
        <v>0.82269876961895771</v>
      </c>
      <c r="G374">
        <f t="shared" si="68"/>
        <v>0.99954397908496251</v>
      </c>
      <c r="H374" s="1">
        <f t="shared" si="69"/>
        <v>8.1526550235279313E-3</v>
      </c>
      <c r="I374">
        <f t="shared" si="70"/>
        <v>1.2638949962518627E-3</v>
      </c>
      <c r="J374">
        <f t="shared" si="71"/>
        <v>5.78874105378258E-3</v>
      </c>
      <c r="K374">
        <f t="shared" si="72"/>
        <v>0.16951689162157282</v>
      </c>
      <c r="L374">
        <f t="shared" si="73"/>
        <v>246999</v>
      </c>
      <c r="M374">
        <f t="shared" si="74"/>
        <v>194100</v>
      </c>
      <c r="N374">
        <f t="shared" si="75"/>
        <v>18720</v>
      </c>
      <c r="O374">
        <f t="shared" si="76"/>
        <v>175380</v>
      </c>
      <c r="P374">
        <v>3508</v>
      </c>
      <c r="Q374">
        <v>306</v>
      </c>
      <c r="R374">
        <v>2513</v>
      </c>
    </row>
    <row r="375" spans="1:18">
      <c r="A375">
        <f t="shared" si="77"/>
        <v>3.6599999999999659</v>
      </c>
      <c r="B375">
        <f t="shared" si="65"/>
        <v>4.2404800911587945E-3</v>
      </c>
      <c r="C375" s="4">
        <f t="shared" si="66"/>
        <v>9.5293302729715403E-3</v>
      </c>
      <c r="D375" s="3">
        <f t="shared" si="67"/>
        <v>0.82225383539542563</v>
      </c>
      <c r="G375">
        <f t="shared" si="68"/>
        <v>0.99954273034223007</v>
      </c>
      <c r="H375" s="1">
        <f t="shared" si="69"/>
        <v>8.0362069127136917E-3</v>
      </c>
      <c r="I375">
        <f t="shared" si="70"/>
        <v>1.2433702057144393E-3</v>
      </c>
      <c r="J375">
        <f t="shared" si="71"/>
        <v>5.7056958234751503E-3</v>
      </c>
      <c r="K375">
        <f t="shared" si="72"/>
        <v>0.17041724469443109</v>
      </c>
      <c r="L375">
        <f t="shared" si="73"/>
        <v>243471</v>
      </c>
      <c r="M375">
        <f t="shared" si="74"/>
        <v>191280</v>
      </c>
      <c r="N375">
        <f t="shared" si="75"/>
        <v>18416</v>
      </c>
      <c r="O375">
        <f t="shared" si="76"/>
        <v>172864</v>
      </c>
      <c r="P375">
        <v>3528</v>
      </c>
      <c r="Q375">
        <v>304</v>
      </c>
      <c r="R375">
        <v>2516</v>
      </c>
    </row>
    <row r="376" spans="1:18">
      <c r="A376">
        <f t="shared" si="77"/>
        <v>3.6699999999999657</v>
      </c>
      <c r="B376">
        <f t="shared" si="65"/>
        <v>4.1790498823936276E-3</v>
      </c>
      <c r="C376" s="4">
        <f t="shared" si="66"/>
        <v>9.4017824963617165E-3</v>
      </c>
      <c r="D376" s="3">
        <f t="shared" si="67"/>
        <v>0.82180917059243441</v>
      </c>
      <c r="G376">
        <f t="shared" si="68"/>
        <v>0.99954148160293976</v>
      </c>
      <c r="H376" s="1">
        <f t="shared" si="69"/>
        <v>7.9246438133508419E-3</v>
      </c>
      <c r="I376">
        <f t="shared" si="70"/>
        <v>1.2235205727604836E-3</v>
      </c>
      <c r="J376">
        <f t="shared" si="71"/>
        <v>5.6239378602511826E-3</v>
      </c>
      <c r="K376">
        <f t="shared" si="72"/>
        <v>0.17092192450579188</v>
      </c>
      <c r="L376">
        <f t="shared" si="73"/>
        <v>240091</v>
      </c>
      <c r="M376">
        <f t="shared" si="74"/>
        <v>188509</v>
      </c>
      <c r="N376">
        <f t="shared" si="75"/>
        <v>18122</v>
      </c>
      <c r="O376">
        <f t="shared" si="76"/>
        <v>170387</v>
      </c>
      <c r="P376">
        <v>3380</v>
      </c>
      <c r="Q376">
        <v>294</v>
      </c>
      <c r="R376">
        <v>2477</v>
      </c>
    </row>
    <row r="377" spans="1:18">
      <c r="A377">
        <f t="shared" si="77"/>
        <v>3.6799999999999655</v>
      </c>
      <c r="B377">
        <f t="shared" si="65"/>
        <v>4.1183512495538499E-3</v>
      </c>
      <c r="C377" s="4">
        <f t="shared" si="66"/>
        <v>9.2760437032055072E-3</v>
      </c>
      <c r="D377" s="3">
        <f t="shared" si="67"/>
        <v>0.82136477564755528</v>
      </c>
      <c r="G377">
        <f t="shared" si="68"/>
        <v>0.99954023286709182</v>
      </c>
      <c r="H377" s="1">
        <f t="shared" si="69"/>
        <v>7.8119914884616686E-3</v>
      </c>
      <c r="I377">
        <f t="shared" si="70"/>
        <v>1.2045486446650364E-3</v>
      </c>
      <c r="J377">
        <f t="shared" si="71"/>
        <v>5.5428400339930933E-3</v>
      </c>
      <c r="K377">
        <f t="shared" si="72"/>
        <v>0.17177520734291807</v>
      </c>
      <c r="L377">
        <f t="shared" si="73"/>
        <v>236678</v>
      </c>
      <c r="M377">
        <f t="shared" si="74"/>
        <v>185771</v>
      </c>
      <c r="N377">
        <f t="shared" si="75"/>
        <v>17841</v>
      </c>
      <c r="O377">
        <f t="shared" si="76"/>
        <v>167930</v>
      </c>
      <c r="P377">
        <v>3413</v>
      </c>
      <c r="Q377">
        <v>281</v>
      </c>
      <c r="R377">
        <v>2457</v>
      </c>
    </row>
    <row r="378" spans="1:18">
      <c r="A378">
        <f t="shared" si="77"/>
        <v>3.6899999999999653</v>
      </c>
      <c r="B378">
        <f t="shared" si="65"/>
        <v>4.0592487823694632E-3</v>
      </c>
      <c r="C378" s="4">
        <f t="shared" si="66"/>
        <v>9.152087122028231E-3</v>
      </c>
      <c r="D378" s="3">
        <f t="shared" si="67"/>
        <v>0.82092065099904088</v>
      </c>
      <c r="G378">
        <f t="shared" si="68"/>
        <v>0.999538984134686</v>
      </c>
      <c r="H378" s="1">
        <f t="shared" si="69"/>
        <v>7.7002633549281647E-3</v>
      </c>
      <c r="I378">
        <f t="shared" si="70"/>
        <v>1.1872646105282587E-3</v>
      </c>
      <c r="J378">
        <f t="shared" si="71"/>
        <v>5.4632935296048159E-3</v>
      </c>
      <c r="K378">
        <f t="shared" si="72"/>
        <v>0.17272742383102996</v>
      </c>
      <c r="L378">
        <f t="shared" si="73"/>
        <v>233293</v>
      </c>
      <c r="M378">
        <f t="shared" si="74"/>
        <v>183105</v>
      </c>
      <c r="N378">
        <f t="shared" si="75"/>
        <v>17585</v>
      </c>
      <c r="O378">
        <f t="shared" si="76"/>
        <v>165520</v>
      </c>
      <c r="P378">
        <v>3385</v>
      </c>
      <c r="Q378">
        <v>256</v>
      </c>
      <c r="R378">
        <v>2410</v>
      </c>
    </row>
    <row r="379" spans="1:18">
      <c r="A379">
        <f t="shared" si="77"/>
        <v>3.6999999999999651</v>
      </c>
      <c r="B379">
        <f t="shared" si="65"/>
        <v>4.0008113842081574E-3</v>
      </c>
      <c r="C379" s="4">
        <f t="shared" si="66"/>
        <v>9.0298863879804802E-3</v>
      </c>
      <c r="D379" s="3">
        <f t="shared" si="67"/>
        <v>0.82047679708582599</v>
      </c>
      <c r="G379">
        <f t="shared" si="68"/>
        <v>0.99953773540572244</v>
      </c>
      <c r="H379" s="1">
        <f t="shared" si="69"/>
        <v>7.5890963375748874E-3</v>
      </c>
      <c r="I379">
        <f t="shared" si="70"/>
        <v>1.1682926824328115E-3</v>
      </c>
      <c r="J379">
        <f t="shared" si="71"/>
        <v>5.3855624018727026E-3</v>
      </c>
      <c r="K379">
        <f t="shared" si="72"/>
        <v>0.17382726101942128</v>
      </c>
      <c r="L379">
        <f t="shared" si="73"/>
        <v>229925</v>
      </c>
      <c r="M379">
        <f t="shared" si="74"/>
        <v>180469</v>
      </c>
      <c r="N379">
        <f t="shared" si="75"/>
        <v>17304</v>
      </c>
      <c r="O379">
        <f t="shared" si="76"/>
        <v>163165</v>
      </c>
      <c r="P379">
        <v>3368</v>
      </c>
      <c r="Q379">
        <v>281</v>
      </c>
      <c r="R379">
        <v>2355</v>
      </c>
    </row>
    <row r="380" spans="1:18">
      <c r="A380">
        <f t="shared" si="77"/>
        <v>3.7099999999999649</v>
      </c>
      <c r="B380">
        <f t="shared" si="65"/>
        <v>3.9447682345299401E-3</v>
      </c>
      <c r="C380" s="4">
        <f t="shared" si="66"/>
        <v>8.9094155366244085E-3</v>
      </c>
      <c r="D380" s="3">
        <f t="shared" si="67"/>
        <v>0.82003321434752785</v>
      </c>
      <c r="G380">
        <f t="shared" si="68"/>
        <v>0.99953648668020123</v>
      </c>
      <c r="H380" s="1">
        <f t="shared" si="69"/>
        <v>7.4854548784034835E-3</v>
      </c>
      <c r="I380">
        <f t="shared" si="70"/>
        <v>1.150063427679179E-3</v>
      </c>
      <c r="J380">
        <f t="shared" si="71"/>
        <v>5.3110329384250974E-3</v>
      </c>
      <c r="K380">
        <f t="shared" si="72"/>
        <v>0.17414685496989188</v>
      </c>
      <c r="L380">
        <f t="shared" si="73"/>
        <v>226785</v>
      </c>
      <c r="M380">
        <f t="shared" si="74"/>
        <v>177941</v>
      </c>
      <c r="N380">
        <f t="shared" si="75"/>
        <v>17034</v>
      </c>
      <c r="O380">
        <f t="shared" si="76"/>
        <v>160907</v>
      </c>
      <c r="P380">
        <v>3140</v>
      </c>
      <c r="Q380">
        <v>270</v>
      </c>
      <c r="R380">
        <v>2258</v>
      </c>
    </row>
    <row r="381" spans="1:18">
      <c r="A381">
        <f t="shared" si="77"/>
        <v>3.7199999999999647</v>
      </c>
      <c r="B381">
        <f t="shared" si="65"/>
        <v>3.8885033951773628E-3</v>
      </c>
      <c r="C381" s="4">
        <f t="shared" si="66"/>
        <v>8.7906489978128305E-3</v>
      </c>
      <c r="D381" s="3">
        <f t="shared" si="67"/>
        <v>0.81958990322444691</v>
      </c>
      <c r="G381">
        <f t="shared" si="68"/>
        <v>0.99953523795812216</v>
      </c>
      <c r="H381" s="1">
        <f t="shared" si="69"/>
        <v>7.3784137153165841E-3</v>
      </c>
      <c r="I381">
        <f t="shared" si="70"/>
        <v>1.1319016886838929E-3</v>
      </c>
      <c r="J381">
        <f t="shared" si="71"/>
        <v>5.236140399646259E-3</v>
      </c>
      <c r="K381">
        <f t="shared" si="72"/>
        <v>0.17512987084022441</v>
      </c>
      <c r="L381">
        <f t="shared" si="73"/>
        <v>223542</v>
      </c>
      <c r="M381">
        <f t="shared" si="74"/>
        <v>175403</v>
      </c>
      <c r="N381">
        <f t="shared" si="75"/>
        <v>16765</v>
      </c>
      <c r="O381">
        <f t="shared" si="76"/>
        <v>158638</v>
      </c>
      <c r="P381">
        <v>3243</v>
      </c>
      <c r="Q381">
        <v>269</v>
      </c>
      <c r="R381">
        <v>2269</v>
      </c>
    </row>
    <row r="382" spans="1:18">
      <c r="A382">
        <f t="shared" si="77"/>
        <v>3.7299999999999645</v>
      </c>
      <c r="B382">
        <f t="shared" si="65"/>
        <v>3.8338790594150498E-3</v>
      </c>
      <c r="C382" s="4">
        <f t="shared" si="66"/>
        <v>8.6735615896597236E-3</v>
      </c>
      <c r="D382" s="3">
        <f t="shared" si="67"/>
        <v>0.81914686415756621</v>
      </c>
      <c r="G382">
        <f t="shared" si="68"/>
        <v>0.99953398923948555</v>
      </c>
      <c r="H382" s="1">
        <f t="shared" si="69"/>
        <v>7.2757294543349792E-3</v>
      </c>
      <c r="I382">
        <f t="shared" si="70"/>
        <v>1.1145501387887686E-3</v>
      </c>
      <c r="J382">
        <f t="shared" si="71"/>
        <v>5.1632942854616419E-3</v>
      </c>
      <c r="K382">
        <f t="shared" si="72"/>
        <v>0.17573542442642426</v>
      </c>
      <c r="L382">
        <f t="shared" si="73"/>
        <v>220431</v>
      </c>
      <c r="M382">
        <f t="shared" si="74"/>
        <v>172939</v>
      </c>
      <c r="N382">
        <f t="shared" si="75"/>
        <v>16508</v>
      </c>
      <c r="O382">
        <f t="shared" si="76"/>
        <v>156431</v>
      </c>
      <c r="P382">
        <v>3111</v>
      </c>
      <c r="Q382">
        <v>257</v>
      </c>
      <c r="R382">
        <v>2207</v>
      </c>
    </row>
    <row r="383" spans="1:18">
      <c r="A383">
        <f t="shared" si="77"/>
        <v>3.7399999999999642</v>
      </c>
      <c r="B383">
        <f t="shared" si="65"/>
        <v>3.7776807269647803E-3</v>
      </c>
      <c r="C383" s="4">
        <f t="shared" si="66"/>
        <v>8.5581285126008454E-3</v>
      </c>
      <c r="D383" s="3">
        <f t="shared" si="67"/>
        <v>0.81870409758855278</v>
      </c>
      <c r="G383">
        <f t="shared" si="68"/>
        <v>0.9995327405242912</v>
      </c>
      <c r="H383" s="1">
        <f t="shared" si="69"/>
        <v>7.1745635077234008E-3</v>
      </c>
      <c r="I383">
        <f t="shared" si="70"/>
        <v>1.0962533682767892E-3</v>
      </c>
      <c r="J383">
        <f t="shared" si="71"/>
        <v>5.0885667809242733E-3</v>
      </c>
      <c r="K383">
        <f t="shared" si="72"/>
        <v>0.17633960991009684</v>
      </c>
      <c r="L383">
        <f t="shared" si="73"/>
        <v>217366</v>
      </c>
      <c r="M383">
        <f t="shared" si="74"/>
        <v>170404</v>
      </c>
      <c r="N383">
        <f t="shared" si="75"/>
        <v>16237</v>
      </c>
      <c r="O383">
        <f t="shared" si="76"/>
        <v>154167</v>
      </c>
      <c r="P383">
        <v>3065</v>
      </c>
      <c r="Q383">
        <v>271</v>
      </c>
      <c r="R383">
        <v>2264</v>
      </c>
    </row>
    <row r="384" spans="1:18">
      <c r="A384">
        <f t="shared" si="77"/>
        <v>3.749999999999964</v>
      </c>
      <c r="B384">
        <f t="shared" si="65"/>
        <v>3.7216597462539987E-3</v>
      </c>
      <c r="C384" s="4">
        <f t="shared" si="66"/>
        <v>8.4443253435434028E-3</v>
      </c>
      <c r="D384" s="3">
        <f t="shared" si="67"/>
        <v>0.81826160395975778</v>
      </c>
      <c r="G384">
        <f t="shared" si="68"/>
        <v>0.99953149181253909</v>
      </c>
      <c r="H384" s="1">
        <f t="shared" si="69"/>
        <v>7.0695027546843628E-3</v>
      </c>
      <c r="I384">
        <f t="shared" si="70"/>
        <v>1.0778890820064631E-3</v>
      </c>
      <c r="J384">
        <f t="shared" si="71"/>
        <v>5.0141363380215489E-3</v>
      </c>
      <c r="K384">
        <f t="shared" si="72"/>
        <v>0.17770451308930135</v>
      </c>
      <c r="L384">
        <f t="shared" si="73"/>
        <v>214183</v>
      </c>
      <c r="M384">
        <f t="shared" si="74"/>
        <v>167877</v>
      </c>
      <c r="N384">
        <f t="shared" si="75"/>
        <v>15965</v>
      </c>
      <c r="O384">
        <f t="shared" si="76"/>
        <v>151912</v>
      </c>
      <c r="P384">
        <v>3183</v>
      </c>
      <c r="Q384">
        <v>272</v>
      </c>
      <c r="R384">
        <v>2255</v>
      </c>
    </row>
    <row r="385" spans="1:18">
      <c r="A385">
        <f t="shared" si="77"/>
        <v>3.7599999999999638</v>
      </c>
      <c r="B385">
        <f t="shared" si="65"/>
        <v>3.6679221691891255E-3</v>
      </c>
      <c r="C385" s="4">
        <f t="shared" si="66"/>
        <v>8.3321280301033689E-3</v>
      </c>
      <c r="D385" s="3">
        <f t="shared" si="67"/>
        <v>0.81781938371421647</v>
      </c>
      <c r="G385">
        <f t="shared" si="68"/>
        <v>0.99953024310422944</v>
      </c>
      <c r="H385" s="1">
        <f t="shared" si="69"/>
        <v>6.9677426850584265E-3</v>
      </c>
      <c r="I385">
        <f t="shared" si="70"/>
        <v>1.0622254260700082E-3</v>
      </c>
      <c r="J385">
        <f t="shared" si="71"/>
        <v>4.9417853265613402E-3</v>
      </c>
      <c r="K385">
        <f t="shared" si="72"/>
        <v>0.17882757857480164</v>
      </c>
      <c r="L385">
        <f t="shared" si="73"/>
        <v>211100</v>
      </c>
      <c r="M385">
        <f t="shared" si="74"/>
        <v>165453</v>
      </c>
      <c r="N385">
        <f t="shared" si="75"/>
        <v>15733</v>
      </c>
      <c r="O385">
        <f t="shared" si="76"/>
        <v>149720</v>
      </c>
      <c r="P385">
        <v>3083</v>
      </c>
      <c r="Q385">
        <v>232</v>
      </c>
      <c r="R385">
        <v>2192</v>
      </c>
    </row>
    <row r="386" spans="1:18">
      <c r="A386">
        <f t="shared" si="77"/>
        <v>3.7699999999999636</v>
      </c>
      <c r="B386">
        <f t="shared" si="65"/>
        <v>3.6166010095747768E-3</v>
      </c>
      <c r="C386" s="4">
        <f t="shared" si="66"/>
        <v>8.2215128849292309E-3</v>
      </c>
      <c r="D386" s="3">
        <f t="shared" si="67"/>
        <v>0.81737743729564905</v>
      </c>
      <c r="G386">
        <f t="shared" si="68"/>
        <v>0.99952899439936205</v>
      </c>
      <c r="H386" s="1">
        <f t="shared" si="69"/>
        <v>6.8707025927132268E-3</v>
      </c>
      <c r="I386">
        <f t="shared" si="70"/>
        <v>1.0446038131414967E-3</v>
      </c>
      <c r="J386">
        <f t="shared" si="71"/>
        <v>4.8739892601656881E-3</v>
      </c>
      <c r="K386">
        <f t="shared" si="72"/>
        <v>0.17948787070780178</v>
      </c>
      <c r="L386">
        <f t="shared" si="73"/>
        <v>208160</v>
      </c>
      <c r="M386">
        <f t="shared" si="74"/>
        <v>163138</v>
      </c>
      <c r="N386">
        <f t="shared" si="75"/>
        <v>15472</v>
      </c>
      <c r="O386">
        <f t="shared" si="76"/>
        <v>147666</v>
      </c>
      <c r="P386">
        <v>2940</v>
      </c>
      <c r="Q386">
        <v>261</v>
      </c>
      <c r="R386">
        <v>2054</v>
      </c>
    </row>
    <row r="387" spans="1:18">
      <c r="A387">
        <f t="shared" si="77"/>
        <v>3.7799999999999634</v>
      </c>
      <c r="B387">
        <f t="shared" si="65"/>
        <v>3.5650803292535042E-3</v>
      </c>
      <c r="C387" s="4">
        <f t="shared" si="66"/>
        <v>8.1124565801111749E-3</v>
      </c>
      <c r="D387" s="3">
        <f t="shared" si="67"/>
        <v>0.81693576514846067</v>
      </c>
      <c r="G387">
        <f t="shared" si="68"/>
        <v>0.99952774569793712</v>
      </c>
      <c r="H387" s="1">
        <f t="shared" si="69"/>
        <v>6.7744546643871703E-3</v>
      </c>
      <c r="I387">
        <f t="shared" si="70"/>
        <v>1.027657357796453E-3</v>
      </c>
      <c r="J387">
        <f t="shared" si="71"/>
        <v>4.8055660636524529E-3</v>
      </c>
      <c r="K387">
        <f t="shared" si="72"/>
        <v>0.18024185861067765</v>
      </c>
      <c r="L387">
        <f t="shared" si="73"/>
        <v>205244</v>
      </c>
      <c r="M387">
        <f t="shared" si="74"/>
        <v>160814</v>
      </c>
      <c r="N387">
        <f t="shared" si="75"/>
        <v>15221</v>
      </c>
      <c r="O387">
        <f t="shared" si="76"/>
        <v>145593</v>
      </c>
      <c r="P387">
        <v>2916</v>
      </c>
      <c r="Q387">
        <v>251</v>
      </c>
      <c r="R387">
        <v>2073</v>
      </c>
    </row>
    <row r="388" spans="1:18">
      <c r="A388">
        <f t="shared" si="77"/>
        <v>3.7899999999999632</v>
      </c>
      <c r="B388">
        <f t="shared" si="65"/>
        <v>3.5132271144206915E-3</v>
      </c>
      <c r="C388" s="4">
        <f t="shared" si="66"/>
        <v>8.0049361416741419E-3</v>
      </c>
      <c r="D388" s="3">
        <f t="shared" si="67"/>
        <v>0.81649436771774209</v>
      </c>
      <c r="G388">
        <f t="shared" si="68"/>
        <v>0.99952649699995444</v>
      </c>
      <c r="H388" s="1">
        <f t="shared" si="69"/>
        <v>6.6789658932461284E-3</v>
      </c>
      <c r="I388">
        <f t="shared" si="70"/>
        <v>1.012128733376692E-3</v>
      </c>
      <c r="J388">
        <f t="shared" si="71"/>
        <v>4.7359546206006365E-3</v>
      </c>
      <c r="K388">
        <f t="shared" si="72"/>
        <v>0.18109519994741577</v>
      </c>
      <c r="L388">
        <f t="shared" si="73"/>
        <v>202351</v>
      </c>
      <c r="M388">
        <f t="shared" si="74"/>
        <v>158475</v>
      </c>
      <c r="N388">
        <f t="shared" si="75"/>
        <v>14991</v>
      </c>
      <c r="O388">
        <f t="shared" si="76"/>
        <v>143484</v>
      </c>
      <c r="P388">
        <v>2893</v>
      </c>
      <c r="Q388">
        <v>230</v>
      </c>
      <c r="R388">
        <v>2109</v>
      </c>
    </row>
    <row r="389" spans="1:18">
      <c r="A389">
        <f t="shared" si="77"/>
        <v>3.799999999999963</v>
      </c>
      <c r="B389">
        <f t="shared" si="65"/>
        <v>3.4641893584522513E-3</v>
      </c>
      <c r="C389" s="4">
        <f t="shared" si="66"/>
        <v>7.8989289441539941E-3</v>
      </c>
      <c r="D389" s="3">
        <f t="shared" si="67"/>
        <v>0.81605324544927016</v>
      </c>
      <c r="G389">
        <f t="shared" si="68"/>
        <v>0.99952524830541423</v>
      </c>
      <c r="H389" s="1">
        <f t="shared" si="69"/>
        <v>6.5814967120572249E-3</v>
      </c>
      <c r="I389">
        <f t="shared" si="70"/>
        <v>9.9734278229874555E-4</v>
      </c>
      <c r="J389">
        <f t="shared" si="71"/>
        <v>4.670171971950912E-3</v>
      </c>
      <c r="K389">
        <f t="shared" si="72"/>
        <v>0.18246499028252455</v>
      </c>
      <c r="L389">
        <f t="shared" si="73"/>
        <v>199398</v>
      </c>
      <c r="M389">
        <f t="shared" si="74"/>
        <v>156263</v>
      </c>
      <c r="N389">
        <f t="shared" si="75"/>
        <v>14772</v>
      </c>
      <c r="O389">
        <f t="shared" si="76"/>
        <v>141491</v>
      </c>
      <c r="P389">
        <v>2953</v>
      </c>
      <c r="Q389">
        <v>219</v>
      </c>
      <c r="R389">
        <v>1993</v>
      </c>
    </row>
    <row r="390" spans="1:18">
      <c r="A390">
        <f t="shared" si="77"/>
        <v>3.8099999999999627</v>
      </c>
      <c r="B390">
        <f t="shared" si="65"/>
        <v>3.4147747300373992E-3</v>
      </c>
      <c r="C390" s="4">
        <f t="shared" si="66"/>
        <v>7.7944127052553512E-3</v>
      </c>
      <c r="D390" s="3">
        <f t="shared" si="67"/>
        <v>0.81561239878950731</v>
      </c>
      <c r="G390">
        <f t="shared" si="68"/>
        <v>0.99952399961431637</v>
      </c>
      <c r="H390" s="1">
        <f t="shared" si="69"/>
        <v>6.4865030434281476E-3</v>
      </c>
      <c r="I390">
        <f t="shared" si="70"/>
        <v>9.8215173667071825E-4</v>
      </c>
      <c r="J390">
        <f t="shared" si="71"/>
        <v>4.6040262479699551E-3</v>
      </c>
      <c r="K390">
        <f t="shared" si="72"/>
        <v>0.18368359395383352</v>
      </c>
      <c r="L390">
        <f t="shared" si="73"/>
        <v>196520</v>
      </c>
      <c r="M390">
        <f t="shared" si="74"/>
        <v>154034</v>
      </c>
      <c r="N390">
        <f t="shared" si="75"/>
        <v>14547</v>
      </c>
      <c r="O390">
        <f t="shared" si="76"/>
        <v>139487</v>
      </c>
      <c r="P390">
        <v>2878</v>
      </c>
      <c r="Q390">
        <v>225</v>
      </c>
      <c r="R390">
        <v>2004</v>
      </c>
    </row>
    <row r="391" spans="1:18">
      <c r="A391">
        <f t="shared" si="77"/>
        <v>3.8199999999999625</v>
      </c>
      <c r="B391">
        <f t="shared" si="65"/>
        <v>3.367089281082555E-3</v>
      </c>
      <c r="C391" s="4">
        <f t="shared" si="66"/>
        <v>7.6913654805898781E-3</v>
      </c>
      <c r="D391" s="3">
        <f t="shared" si="67"/>
        <v>0.81517182818560308</v>
      </c>
      <c r="G391">
        <f t="shared" si="68"/>
        <v>0.99952275092666099</v>
      </c>
      <c r="H391" s="1">
        <f t="shared" si="69"/>
        <v>6.3948760718804346E-3</v>
      </c>
      <c r="I391">
        <f t="shared" si="70"/>
        <v>9.6797342741789286E-4</v>
      </c>
      <c r="J391">
        <f t="shared" si="71"/>
        <v>4.5399599554315131E-3</v>
      </c>
      <c r="K391">
        <f t="shared" si="72"/>
        <v>0.18460127756645128</v>
      </c>
      <c r="L391">
        <f t="shared" si="73"/>
        <v>193744</v>
      </c>
      <c r="M391">
        <f t="shared" si="74"/>
        <v>151883</v>
      </c>
      <c r="N391">
        <f t="shared" si="75"/>
        <v>14337</v>
      </c>
      <c r="O391">
        <f t="shared" si="76"/>
        <v>137546</v>
      </c>
      <c r="P391">
        <v>2776</v>
      </c>
      <c r="Q391">
        <v>210</v>
      </c>
      <c r="R391">
        <v>1941</v>
      </c>
    </row>
    <row r="392" spans="1:18">
      <c r="A392">
        <f t="shared" si="77"/>
        <v>3.8299999999999623</v>
      </c>
      <c r="B392">
        <f t="shared" si="65"/>
        <v>3.319049128648735E-3</v>
      </c>
      <c r="C392" s="4">
        <f t="shared" si="66"/>
        <v>7.5897656584942878E-3</v>
      </c>
      <c r="D392" s="3">
        <f t="shared" si="67"/>
        <v>0.81473153408539356</v>
      </c>
      <c r="G392">
        <f t="shared" si="68"/>
        <v>0.99952150224244807</v>
      </c>
      <c r="H392" s="1">
        <f t="shared" si="69"/>
        <v>6.3073419477649682E-3</v>
      </c>
      <c r="I392">
        <f t="shared" si="70"/>
        <v>9.5129703510623642E-4</v>
      </c>
      <c r="J392">
        <f t="shared" si="71"/>
        <v>4.4765868067072421E-3</v>
      </c>
      <c r="K392">
        <f t="shared" si="72"/>
        <v>0.18508637250369059</v>
      </c>
      <c r="L392">
        <f t="shared" si="73"/>
        <v>191092</v>
      </c>
      <c r="M392">
        <f t="shared" si="74"/>
        <v>149716</v>
      </c>
      <c r="N392">
        <f t="shared" si="75"/>
        <v>14090</v>
      </c>
      <c r="O392">
        <f t="shared" si="76"/>
        <v>135626</v>
      </c>
      <c r="P392">
        <v>2652</v>
      </c>
      <c r="Q392">
        <v>247</v>
      </c>
      <c r="R392">
        <v>1920</v>
      </c>
    </row>
    <row r="393" spans="1:18">
      <c r="A393">
        <f t="shared" si="77"/>
        <v>3.8399999999999621</v>
      </c>
      <c r="B393">
        <f t="shared" si="65"/>
        <v>3.2724277901308189E-3</v>
      </c>
      <c r="C393" s="4">
        <f t="shared" si="66"/>
        <v>7.4895919549264603E-3</v>
      </c>
      <c r="D393" s="3">
        <f t="shared" si="67"/>
        <v>0.81429151693740232</v>
      </c>
      <c r="G393">
        <f t="shared" si="68"/>
        <v>0.9995202535616774</v>
      </c>
      <c r="H393" s="1">
        <f t="shared" si="69"/>
        <v>6.2162430855633522E-3</v>
      </c>
      <c r="I393">
        <f t="shared" si="70"/>
        <v>9.3759133616183848E-4</v>
      </c>
      <c r="J393">
        <f t="shared" si="71"/>
        <v>4.4138737949488494E-3</v>
      </c>
      <c r="K393">
        <f t="shared" si="72"/>
        <v>0.18634859866728951</v>
      </c>
      <c r="L393">
        <f t="shared" si="73"/>
        <v>188332</v>
      </c>
      <c r="M393">
        <f t="shared" si="74"/>
        <v>147613</v>
      </c>
      <c r="N393">
        <f t="shared" si="75"/>
        <v>13887</v>
      </c>
      <c r="O393">
        <f t="shared" si="76"/>
        <v>133726</v>
      </c>
      <c r="P393">
        <v>2760</v>
      </c>
      <c r="Q393">
        <v>203</v>
      </c>
      <c r="R393">
        <v>1900</v>
      </c>
    </row>
    <row r="394" spans="1:18">
      <c r="A394">
        <f t="shared" si="77"/>
        <v>3.8499999999999619</v>
      </c>
      <c r="B394">
        <f t="shared" si="65"/>
        <v>3.2250748756875152E-3</v>
      </c>
      <c r="C394" s="4">
        <f t="shared" si="66"/>
        <v>7.390823408438817E-3</v>
      </c>
      <c r="D394" s="3">
        <f t="shared" si="67"/>
        <v>0.81385177719084023</v>
      </c>
      <c r="G394">
        <f t="shared" si="68"/>
        <v>0.99951900488434942</v>
      </c>
      <c r="H394" s="1">
        <f t="shared" si="69"/>
        <v>6.1277187564239555E-3</v>
      </c>
      <c r="I394">
        <f t="shared" si="70"/>
        <v>9.2327799539231958E-4</v>
      </c>
      <c r="J394">
        <f t="shared" si="71"/>
        <v>4.3503686188314039E-3</v>
      </c>
      <c r="K394">
        <f t="shared" si="72"/>
        <v>0.18741661418838093</v>
      </c>
      <c r="L394">
        <f t="shared" si="73"/>
        <v>185650</v>
      </c>
      <c r="M394">
        <f t="shared" si="74"/>
        <v>145477</v>
      </c>
      <c r="N394">
        <f t="shared" si="75"/>
        <v>13675</v>
      </c>
      <c r="O394">
        <f t="shared" si="76"/>
        <v>131802</v>
      </c>
      <c r="P394">
        <v>2682</v>
      </c>
      <c r="Q394">
        <v>212</v>
      </c>
      <c r="R394">
        <v>1924</v>
      </c>
    </row>
    <row r="395" spans="1:18">
      <c r="A395">
        <f t="shared" si="77"/>
        <v>3.8599999999999617</v>
      </c>
      <c r="B395">
        <f t="shared" ref="B395:B458" si="78">+$M395/$M$9</f>
        <v>3.1790299303229353E-3</v>
      </c>
      <c r="C395" s="4">
        <f t="shared" ref="C395:C458" si="79">2*(($A395/$C$1*$D395)^$C$2)^$C$3*BESSELK(2*(($A395/$C$1)*$D395)^$C$2,$C$3)/FACT($C$3-1)</f>
        <v>7.2934393752278615E-3</v>
      </c>
      <c r="D395" s="3">
        <f t="shared" ref="D395:D458" si="80">+(1-$D$2*$A395/$D$1*(1-$D$3*$A395/$D$1))^$D$4</f>
        <v>0.81341231529560631</v>
      </c>
      <c r="G395">
        <f t="shared" ref="G395:G458" si="81">+SQRT(1-$G$2*$A395/$G$1*(1-$G$3*$A395/$G$1))</f>
        <v>0.99951775621046379</v>
      </c>
      <c r="H395" s="1">
        <f t="shared" ref="H395:H458" si="82">+$L395/$L$9</f>
        <v>6.0409437894935018E-3</v>
      </c>
      <c r="I395">
        <f t="shared" ref="I395:I458" si="83">+$N395/$N$9</f>
        <v>9.0700669763074378E-4</v>
      </c>
      <c r="J395">
        <f t="shared" ref="J395:J412" si="84">+$O395/$O$9</f>
        <v>4.2897680453638197E-3</v>
      </c>
      <c r="K395">
        <f t="shared" ref="K395:K458" si="85">+ABS(LN($C395/$H395))</f>
        <v>0.18841497206643404</v>
      </c>
      <c r="L395">
        <f t="shared" ref="L395:L458" si="86">+$L394-$P395</f>
        <v>183021</v>
      </c>
      <c r="M395">
        <f t="shared" ref="M395:M458" si="87">+$M394-$Q395-$R395</f>
        <v>143400</v>
      </c>
      <c r="N395">
        <f t="shared" ref="N395:N458" si="88">+$N394-$Q395</f>
        <v>13434</v>
      </c>
      <c r="O395">
        <f t="shared" ref="O395:O458" si="89">+$O394-$R395</f>
        <v>129966</v>
      </c>
      <c r="P395">
        <v>2629</v>
      </c>
      <c r="Q395">
        <v>241</v>
      </c>
      <c r="R395">
        <v>1836</v>
      </c>
    </row>
    <row r="396" spans="1:18">
      <c r="A396">
        <f t="shared" ref="A396:A459" si="90">+$A395+$A$1</f>
        <v>3.8699999999999615</v>
      </c>
      <c r="B396">
        <f t="shared" si="78"/>
        <v>3.1346919954509281E-3</v>
      </c>
      <c r="C396" s="4">
        <f t="shared" si="79"/>
        <v>7.1974195242587302E-3</v>
      </c>
      <c r="D396" s="3">
        <f t="shared" si="80"/>
        <v>0.81297313170228769</v>
      </c>
      <c r="G396">
        <f t="shared" si="81"/>
        <v>0.99951650754002053</v>
      </c>
      <c r="H396" s="1">
        <f t="shared" si="82"/>
        <v>5.9577335606491996E-3</v>
      </c>
      <c r="I396">
        <f t="shared" si="83"/>
        <v>8.9222074655279733E-4</v>
      </c>
      <c r="J396">
        <f t="shared" si="84"/>
        <v>4.2309828485524005E-3</v>
      </c>
      <c r="K396">
        <f t="shared" si="85"/>
        <v>0.18903242867757897</v>
      </c>
      <c r="L396">
        <f t="shared" si="86"/>
        <v>180500</v>
      </c>
      <c r="M396">
        <f t="shared" si="87"/>
        <v>141400</v>
      </c>
      <c r="N396">
        <f t="shared" si="88"/>
        <v>13215</v>
      </c>
      <c r="O396">
        <f t="shared" si="89"/>
        <v>128185</v>
      </c>
      <c r="P396">
        <v>2521</v>
      </c>
      <c r="Q396">
        <v>219</v>
      </c>
      <c r="R396">
        <v>1781</v>
      </c>
    </row>
    <row r="397" spans="1:18">
      <c r="A397">
        <f t="shared" si="90"/>
        <v>3.8799999999999613</v>
      </c>
      <c r="B397">
        <f t="shared" si="78"/>
        <v>3.0907752709602044E-3</v>
      </c>
      <c r="C397" s="4">
        <f t="shared" si="79"/>
        <v>7.102743832463604E-3</v>
      </c>
      <c r="D397" s="3">
        <f t="shared" si="80"/>
        <v>0.81253422686215993</v>
      </c>
      <c r="G397">
        <f t="shared" si="81"/>
        <v>0.99951525887301984</v>
      </c>
      <c r="H397" s="1">
        <f t="shared" si="82"/>
        <v>5.8763387076821031E-3</v>
      </c>
      <c r="I397">
        <f t="shared" si="83"/>
        <v>8.7905517367517375E-4</v>
      </c>
      <c r="J397">
        <f t="shared" si="84"/>
        <v>4.1720326174995116E-3</v>
      </c>
      <c r="K397">
        <f t="shared" si="85"/>
        <v>0.18954726545894179</v>
      </c>
      <c r="L397">
        <f t="shared" si="86"/>
        <v>178034</v>
      </c>
      <c r="M397">
        <f t="shared" si="87"/>
        <v>139419</v>
      </c>
      <c r="N397">
        <f t="shared" si="88"/>
        <v>13020</v>
      </c>
      <c r="O397">
        <f t="shared" si="89"/>
        <v>126399</v>
      </c>
      <c r="P397">
        <v>2466</v>
      </c>
      <c r="Q397">
        <v>195</v>
      </c>
      <c r="R397">
        <v>1786</v>
      </c>
    </row>
    <row r="398" spans="1:18">
      <c r="A398">
        <f t="shared" si="90"/>
        <v>3.889999999999961</v>
      </c>
      <c r="B398">
        <f t="shared" si="78"/>
        <v>3.0475679534274331E-3</v>
      </c>
      <c r="C398" s="4">
        <f t="shared" si="79"/>
        <v>7.0093925800131683E-3</v>
      </c>
      <c r="D398" s="3">
        <f t="shared" si="80"/>
        <v>0.81209560122718749</v>
      </c>
      <c r="G398">
        <f t="shared" si="81"/>
        <v>0.99951401020946173</v>
      </c>
      <c r="H398" s="1">
        <f t="shared" si="82"/>
        <v>5.7959010529048064E-3</v>
      </c>
      <c r="I398">
        <f t="shared" si="83"/>
        <v>8.6778004203126016E-4</v>
      </c>
      <c r="J398">
        <f t="shared" si="84"/>
        <v>4.113214413839798E-3</v>
      </c>
      <c r="K398">
        <f t="shared" si="85"/>
        <v>0.1901000940995333</v>
      </c>
      <c r="L398">
        <f t="shared" si="86"/>
        <v>175597</v>
      </c>
      <c r="M398">
        <f t="shared" si="87"/>
        <v>137470</v>
      </c>
      <c r="N398">
        <f t="shared" si="88"/>
        <v>12853</v>
      </c>
      <c r="O398">
        <f t="shared" si="89"/>
        <v>124617</v>
      </c>
      <c r="P398">
        <v>2437</v>
      </c>
      <c r="Q398">
        <v>167</v>
      </c>
      <c r="R398">
        <v>1782</v>
      </c>
    </row>
    <row r="399" spans="1:18">
      <c r="A399">
        <f t="shared" si="90"/>
        <v>3.8999999999999608</v>
      </c>
      <c r="B399">
        <f t="shared" si="78"/>
        <v>3.0054247463315903E-3</v>
      </c>
      <c r="C399" s="4">
        <f t="shared" si="79"/>
        <v>6.917346345659733E-3</v>
      </c>
      <c r="D399" s="3">
        <f t="shared" si="80"/>
        <v>0.81165725525002408</v>
      </c>
      <c r="G399">
        <f t="shared" si="81"/>
        <v>0.9995127615493461</v>
      </c>
      <c r="H399" s="1">
        <f t="shared" si="82"/>
        <v>5.7160905279759989E-3</v>
      </c>
      <c r="I399">
        <f t="shared" si="83"/>
        <v>8.5650491038734668E-4</v>
      </c>
      <c r="J399">
        <f t="shared" si="84"/>
        <v>4.0559805388981915E-3</v>
      </c>
      <c r="K399">
        <f t="shared" si="85"/>
        <v>0.19074712243638553</v>
      </c>
      <c r="L399">
        <f t="shared" si="86"/>
        <v>173179</v>
      </c>
      <c r="M399">
        <f t="shared" si="87"/>
        <v>135569</v>
      </c>
      <c r="N399">
        <f t="shared" si="88"/>
        <v>12686</v>
      </c>
      <c r="O399">
        <f t="shared" si="89"/>
        <v>122883</v>
      </c>
      <c r="P399">
        <v>2418</v>
      </c>
      <c r="Q399">
        <v>167</v>
      </c>
      <c r="R399">
        <v>1734</v>
      </c>
    </row>
    <row r="400" spans="1:18">
      <c r="A400">
        <f t="shared" si="90"/>
        <v>3.9099999999999606</v>
      </c>
      <c r="B400">
        <f t="shared" si="78"/>
        <v>2.9650550566306271E-3</v>
      </c>
      <c r="C400" s="4">
        <f t="shared" si="79"/>
        <v>6.8265860021513441E-3</v>
      </c>
      <c r="D400" s="3">
        <f t="shared" si="80"/>
        <v>0.81121918938401283</v>
      </c>
      <c r="G400">
        <f t="shared" si="81"/>
        <v>0.99951151289267304</v>
      </c>
      <c r="H400" s="1">
        <f t="shared" si="82"/>
        <v>5.6363130098813219E-3</v>
      </c>
      <c r="I400">
        <f t="shared" si="83"/>
        <v>8.4340685326806991E-4</v>
      </c>
      <c r="J400">
        <f t="shared" si="84"/>
        <v>4.002278396724031E-3</v>
      </c>
      <c r="K400">
        <f t="shared" si="85"/>
        <v>0.19159456525372348</v>
      </c>
      <c r="L400">
        <f t="shared" si="86"/>
        <v>170762</v>
      </c>
      <c r="M400">
        <f t="shared" si="87"/>
        <v>133748</v>
      </c>
      <c r="N400">
        <f t="shared" si="88"/>
        <v>12492</v>
      </c>
      <c r="O400">
        <f t="shared" si="89"/>
        <v>121256</v>
      </c>
      <c r="P400">
        <v>2417</v>
      </c>
      <c r="Q400">
        <v>194</v>
      </c>
      <c r="R400">
        <v>1627</v>
      </c>
    </row>
    <row r="401" spans="1:18">
      <c r="A401">
        <f t="shared" si="90"/>
        <v>3.9199999999999604</v>
      </c>
      <c r="B401">
        <f t="shared" si="78"/>
        <v>2.9219364149676002E-3</v>
      </c>
      <c r="C401" s="4">
        <f t="shared" si="79"/>
        <v>6.7370927117155364E-3</v>
      </c>
      <c r="D401" s="3">
        <f t="shared" si="80"/>
        <v>0.81078140408318655</v>
      </c>
      <c r="G401">
        <f t="shared" si="81"/>
        <v>0.99951026423944245</v>
      </c>
      <c r="H401" s="1">
        <f t="shared" si="82"/>
        <v>5.5561064029429419E-3</v>
      </c>
      <c r="I401">
        <f t="shared" si="83"/>
        <v>8.2956612280697846E-4</v>
      </c>
      <c r="J401">
        <f t="shared" si="84"/>
        <v>3.9448464806926603E-3</v>
      </c>
      <c r="K401">
        <f t="shared" si="85"/>
        <v>0.1927309077502023</v>
      </c>
      <c r="L401">
        <f t="shared" si="86"/>
        <v>168332</v>
      </c>
      <c r="M401">
        <f t="shared" si="87"/>
        <v>131803</v>
      </c>
      <c r="N401">
        <f t="shared" si="88"/>
        <v>12287</v>
      </c>
      <c r="O401">
        <f t="shared" si="89"/>
        <v>119516</v>
      </c>
      <c r="P401">
        <v>2430</v>
      </c>
      <c r="Q401">
        <v>205</v>
      </c>
      <c r="R401">
        <v>1740</v>
      </c>
    </row>
    <row r="402" spans="1:18">
      <c r="A402">
        <f t="shared" si="90"/>
        <v>3.9299999999999602</v>
      </c>
      <c r="B402">
        <f t="shared" si="78"/>
        <v>2.8809681631458651E-3</v>
      </c>
      <c r="C402" s="4">
        <f t="shared" si="79"/>
        <v>6.6488479216119277E-3</v>
      </c>
      <c r="D402" s="3">
        <f t="shared" si="80"/>
        <v>0.81034389980226817</v>
      </c>
      <c r="G402">
        <f t="shared" si="81"/>
        <v>0.99950901558965444</v>
      </c>
      <c r="H402" s="1">
        <f t="shared" si="82"/>
        <v>5.4786723700715684E-3</v>
      </c>
      <c r="I402">
        <f t="shared" si="83"/>
        <v>8.1775086509629062E-4</v>
      </c>
      <c r="J402">
        <f t="shared" si="84"/>
        <v>3.889626023496981E-3</v>
      </c>
      <c r="K402">
        <f t="shared" si="85"/>
        <v>0.19358079141563067</v>
      </c>
      <c r="L402">
        <f t="shared" si="86"/>
        <v>165986</v>
      </c>
      <c r="M402">
        <f t="shared" si="87"/>
        <v>129955</v>
      </c>
      <c r="N402">
        <f t="shared" si="88"/>
        <v>12112</v>
      </c>
      <c r="O402">
        <f t="shared" si="89"/>
        <v>117843</v>
      </c>
      <c r="P402">
        <v>2346</v>
      </c>
      <c r="Q402">
        <v>175</v>
      </c>
      <c r="R402">
        <v>1673</v>
      </c>
    </row>
    <row r="403" spans="1:18">
      <c r="A403">
        <f t="shared" si="90"/>
        <v>3.93999999999996</v>
      </c>
      <c r="B403">
        <f t="shared" si="78"/>
        <v>2.8423276529049107E-3</v>
      </c>
      <c r="C403" s="4">
        <f t="shared" si="79"/>
        <v>6.5618333597525823E-3</v>
      </c>
      <c r="D403" s="3">
        <f t="shared" si="80"/>
        <v>0.80990667699667085</v>
      </c>
      <c r="G403">
        <f t="shared" si="81"/>
        <v>0.99950776694330901</v>
      </c>
      <c r="H403" s="1">
        <f t="shared" si="82"/>
        <v>5.4019644875510763E-3</v>
      </c>
      <c r="I403">
        <f t="shared" si="83"/>
        <v>8.0661076496907065E-4</v>
      </c>
      <c r="J403">
        <f t="shared" si="84"/>
        <v>3.8375412168892213E-3</v>
      </c>
      <c r="K403">
        <f t="shared" si="85"/>
        <v>0.1945073580778354</v>
      </c>
      <c r="L403">
        <f t="shared" si="86"/>
        <v>163662</v>
      </c>
      <c r="M403">
        <f t="shared" si="87"/>
        <v>128212</v>
      </c>
      <c r="N403">
        <f t="shared" si="88"/>
        <v>11947</v>
      </c>
      <c r="O403">
        <f t="shared" si="89"/>
        <v>116265</v>
      </c>
      <c r="P403">
        <v>2324</v>
      </c>
      <c r="Q403">
        <v>165</v>
      </c>
      <c r="R403">
        <v>1578</v>
      </c>
    </row>
    <row r="404" spans="1:18">
      <c r="A404">
        <f t="shared" si="90"/>
        <v>3.9499999999999598</v>
      </c>
      <c r="B404">
        <f t="shared" si="78"/>
        <v>2.8037758185337001E-3</v>
      </c>
      <c r="C404" s="4">
        <f t="shared" si="79"/>
        <v>6.4760310303891696E-3</v>
      </c>
      <c r="D404" s="3">
        <f t="shared" si="80"/>
        <v>0.80946973612249862</v>
      </c>
      <c r="G404">
        <f t="shared" si="81"/>
        <v>0.99950651830040604</v>
      </c>
      <c r="H404" s="1">
        <f t="shared" si="82"/>
        <v>5.3283922542730318E-3</v>
      </c>
      <c r="I404">
        <f t="shared" si="83"/>
        <v>7.9385028664152781E-4</v>
      </c>
      <c r="J404">
        <f t="shared" si="84"/>
        <v>3.7863806020336905E-3</v>
      </c>
      <c r="K404">
        <f t="shared" si="85"/>
        <v>0.19505827557632532</v>
      </c>
      <c r="L404">
        <f t="shared" si="86"/>
        <v>161433</v>
      </c>
      <c r="M404">
        <f t="shared" si="87"/>
        <v>126473</v>
      </c>
      <c r="N404">
        <f t="shared" si="88"/>
        <v>11758</v>
      </c>
      <c r="O404">
        <f t="shared" si="89"/>
        <v>114715</v>
      </c>
      <c r="P404">
        <v>2229</v>
      </c>
      <c r="Q404">
        <v>189</v>
      </c>
      <c r="R404">
        <v>1550</v>
      </c>
    </row>
    <row r="405" spans="1:18">
      <c r="A405">
        <f t="shared" si="90"/>
        <v>3.9599999999999596</v>
      </c>
      <c r="B405">
        <f t="shared" si="78"/>
        <v>2.7655121807391575E-3</v>
      </c>
      <c r="C405" s="4">
        <f t="shared" si="79"/>
        <v>6.391423209865907E-3</v>
      </c>
      <c r="D405" s="3">
        <f t="shared" si="80"/>
        <v>0.80903307763654631</v>
      </c>
      <c r="G405">
        <f t="shared" si="81"/>
        <v>0.99950526966094577</v>
      </c>
      <c r="H405" s="1">
        <f t="shared" si="82"/>
        <v>5.2533677202932219E-3</v>
      </c>
      <c r="I405">
        <f t="shared" si="83"/>
        <v>7.8338534409777582E-4</v>
      </c>
      <c r="J405">
        <f t="shared" si="84"/>
        <v>3.7345268433639882E-3</v>
      </c>
      <c r="K405">
        <f t="shared" si="85"/>
        <v>0.196087626657373</v>
      </c>
      <c r="L405">
        <f t="shared" si="86"/>
        <v>159160</v>
      </c>
      <c r="M405">
        <f t="shared" si="87"/>
        <v>124747</v>
      </c>
      <c r="N405">
        <f t="shared" si="88"/>
        <v>11603</v>
      </c>
      <c r="O405">
        <f t="shared" si="89"/>
        <v>113144</v>
      </c>
      <c r="P405">
        <v>2273</v>
      </c>
      <c r="Q405">
        <v>155</v>
      </c>
      <c r="R405">
        <v>1571</v>
      </c>
    </row>
    <row r="406" spans="1:18">
      <c r="A406">
        <f t="shared" si="90"/>
        <v>3.9699999999999593</v>
      </c>
      <c r="B406">
        <f t="shared" si="78"/>
        <v>2.7279801188700033E-3</v>
      </c>
      <c r="C406" s="4">
        <f t="shared" si="79"/>
        <v>6.3079924424374618E-3</v>
      </c>
      <c r="D406" s="3">
        <f t="shared" si="80"/>
        <v>0.80859670199629974</v>
      </c>
      <c r="G406">
        <f t="shared" si="81"/>
        <v>0.99950402102492808</v>
      </c>
      <c r="H406" s="1">
        <f t="shared" si="82"/>
        <v>5.1843504301252582E-3</v>
      </c>
      <c r="I406">
        <f t="shared" si="83"/>
        <v>7.7021977122015224E-4</v>
      </c>
      <c r="J406">
        <f t="shared" si="84"/>
        <v>3.6850825846197395E-3</v>
      </c>
      <c r="K406">
        <f t="shared" si="85"/>
        <v>0.19617291583926266</v>
      </c>
      <c r="L406">
        <f t="shared" si="86"/>
        <v>157069</v>
      </c>
      <c r="M406">
        <f t="shared" si="87"/>
        <v>123054</v>
      </c>
      <c r="N406">
        <f t="shared" si="88"/>
        <v>11408</v>
      </c>
      <c r="O406">
        <f t="shared" si="89"/>
        <v>111646</v>
      </c>
      <c r="P406">
        <v>2091</v>
      </c>
      <c r="Q406">
        <v>195</v>
      </c>
      <c r="R406">
        <v>1498</v>
      </c>
    </row>
    <row r="407" spans="1:18">
      <c r="A407">
        <f t="shared" si="90"/>
        <v>3.9799999999999591</v>
      </c>
      <c r="B407">
        <f t="shared" si="78"/>
        <v>2.6906697466752092E-3</v>
      </c>
      <c r="C407" s="4">
        <f t="shared" si="79"/>
        <v>6.2257215361506552E-3</v>
      </c>
      <c r="D407" s="3">
        <f t="shared" si="80"/>
        <v>0.8081606096599363</v>
      </c>
      <c r="G407">
        <f t="shared" si="81"/>
        <v>0.99950277239235308</v>
      </c>
      <c r="H407" s="1">
        <f t="shared" si="82"/>
        <v>5.1137488119190055E-3</v>
      </c>
      <c r="I407">
        <f t="shared" si="83"/>
        <v>7.6009240746813408E-4</v>
      </c>
      <c r="J407">
        <f t="shared" si="84"/>
        <v>3.6344830861852048E-3</v>
      </c>
      <c r="K407">
        <f t="shared" si="85"/>
        <v>0.19675658712481706</v>
      </c>
      <c r="L407">
        <f t="shared" si="86"/>
        <v>154930</v>
      </c>
      <c r="M407">
        <f t="shared" si="87"/>
        <v>121371</v>
      </c>
      <c r="N407">
        <f t="shared" si="88"/>
        <v>11258</v>
      </c>
      <c r="O407">
        <f t="shared" si="89"/>
        <v>110113</v>
      </c>
      <c r="P407">
        <v>2139</v>
      </c>
      <c r="Q407">
        <v>150</v>
      </c>
      <c r="R407">
        <v>1533</v>
      </c>
    </row>
    <row r="408" spans="1:18">
      <c r="A408">
        <f t="shared" si="90"/>
        <v>3.9899999999999589</v>
      </c>
      <c r="B408">
        <f t="shared" si="78"/>
        <v>2.6558644678006831E-3</v>
      </c>
      <c r="C408" s="4">
        <f t="shared" si="79"/>
        <v>6.1445935587891775E-3</v>
      </c>
      <c r="D408" s="3">
        <f t="shared" si="80"/>
        <v>0.80772480108632527</v>
      </c>
      <c r="G408">
        <f t="shared" si="81"/>
        <v>0.99950152376322066</v>
      </c>
      <c r="H408" s="1">
        <f t="shared" si="82"/>
        <v>5.0454246652677929E-3</v>
      </c>
      <c r="I408">
        <f t="shared" si="83"/>
        <v>7.4868224430752698E-4</v>
      </c>
      <c r="J408">
        <f t="shared" si="84"/>
        <v>3.5882404917254637E-3</v>
      </c>
      <c r="K408">
        <f t="shared" si="85"/>
        <v>0.19709077331766758</v>
      </c>
      <c r="L408">
        <f t="shared" si="86"/>
        <v>152860</v>
      </c>
      <c r="M408">
        <f t="shared" si="87"/>
        <v>119801</v>
      </c>
      <c r="N408">
        <f t="shared" si="88"/>
        <v>11089</v>
      </c>
      <c r="O408">
        <f t="shared" si="89"/>
        <v>108712</v>
      </c>
      <c r="P408">
        <v>2070</v>
      </c>
      <c r="Q408">
        <v>169</v>
      </c>
      <c r="R408">
        <v>1401</v>
      </c>
    </row>
    <row r="409" spans="1:18" s="3" customFormat="1">
      <c r="A409" s="3">
        <f t="shared" si="90"/>
        <v>3.9999999999999587</v>
      </c>
      <c r="B409" s="3">
        <f t="shared" si="78"/>
        <v>2.6204162888705134E-3</v>
      </c>
      <c r="C409" s="4">
        <f t="shared" si="79"/>
        <v>6.0645918338804216E-3</v>
      </c>
      <c r="D409" s="3">
        <f t="shared" si="80"/>
        <v>0.80728927673502748</v>
      </c>
      <c r="E409" s="4"/>
      <c r="F409" s="4"/>
      <c r="G409" s="3">
        <f t="shared" si="81"/>
        <v>0.99950027513753092</v>
      </c>
      <c r="H409" s="4">
        <f t="shared" si="82"/>
        <v>4.9782887646452976E-3</v>
      </c>
      <c r="I409" s="3">
        <f t="shared" si="83"/>
        <v>7.3841984903881531E-4</v>
      </c>
      <c r="J409" s="3">
        <f t="shared" si="84"/>
        <v>3.5404795822442034E-3</v>
      </c>
      <c r="K409" s="3">
        <f t="shared" si="85"/>
        <v>0.1973810310851504</v>
      </c>
      <c r="L409" s="3">
        <f t="shared" si="86"/>
        <v>150826</v>
      </c>
      <c r="M409" s="3">
        <f t="shared" si="87"/>
        <v>118202</v>
      </c>
      <c r="N409" s="3">
        <f t="shared" si="88"/>
        <v>10937</v>
      </c>
      <c r="O409" s="3">
        <f t="shared" si="89"/>
        <v>107265</v>
      </c>
      <c r="P409" s="3">
        <v>2034</v>
      </c>
      <c r="Q409" s="3">
        <v>152</v>
      </c>
      <c r="R409" s="3">
        <v>1447</v>
      </c>
    </row>
    <row r="410" spans="1:18">
      <c r="A410">
        <f t="shared" si="90"/>
        <v>4.0099999999999589</v>
      </c>
      <c r="B410">
        <f t="shared" si="78"/>
        <v>2.5483893136709372E-3</v>
      </c>
      <c r="C410" s="4">
        <f t="shared" si="79"/>
        <v>5.9856999367633853E-3</v>
      </c>
      <c r="D410" s="3">
        <f t="shared" si="80"/>
        <v>0.80685403706629633</v>
      </c>
      <c r="G410">
        <f t="shared" si="81"/>
        <v>0.99949902651528377</v>
      </c>
      <c r="H410" s="1">
        <f t="shared" si="82"/>
        <v>4.8439509497320435E-3</v>
      </c>
      <c r="I410">
        <f t="shared" si="83"/>
        <v>7.1769251122635153E-4</v>
      </c>
      <c r="J410">
        <f t="shared" si="84"/>
        <v>3.4433734345635765E-3</v>
      </c>
      <c r="K410">
        <f t="shared" si="85"/>
        <v>0.2116425810151949</v>
      </c>
      <c r="L410">
        <f t="shared" si="86"/>
        <v>146756</v>
      </c>
      <c r="M410">
        <f t="shared" si="87"/>
        <v>114953</v>
      </c>
      <c r="N410">
        <f t="shared" si="88"/>
        <v>10630</v>
      </c>
      <c r="O410">
        <f t="shared" si="89"/>
        <v>104323</v>
      </c>
      <c r="P410">
        <v>4070</v>
      </c>
      <c r="Q410">
        <v>307</v>
      </c>
      <c r="R410">
        <v>2942</v>
      </c>
    </row>
    <row r="411" spans="1:18">
      <c r="A411">
        <f t="shared" si="90"/>
        <v>4.0199999999999587</v>
      </c>
      <c r="B411">
        <f t="shared" si="78"/>
        <v>2.5483893136709372E-3</v>
      </c>
      <c r="C411" s="4">
        <f t="shared" si="79"/>
        <v>5.9079016907168467E-3</v>
      </c>
      <c r="D411" s="3">
        <f t="shared" si="80"/>
        <v>0.80641908254107764</v>
      </c>
      <c r="G411">
        <f t="shared" si="81"/>
        <v>0.99949777789647931</v>
      </c>
      <c r="H411" s="1">
        <f t="shared" si="82"/>
        <v>4.8439509497320435E-3</v>
      </c>
      <c r="I411">
        <f t="shared" si="83"/>
        <v>7.1769251122635153E-4</v>
      </c>
      <c r="J411">
        <f t="shared" si="84"/>
        <v>3.4433734345635765E-3</v>
      </c>
      <c r="K411">
        <f t="shared" si="85"/>
        <v>0.19856002484779475</v>
      </c>
      <c r="L411">
        <f t="shared" si="86"/>
        <v>146756</v>
      </c>
      <c r="M411">
        <f t="shared" si="87"/>
        <v>114953</v>
      </c>
      <c r="N411">
        <f t="shared" si="88"/>
        <v>10630</v>
      </c>
      <c r="O411">
        <f t="shared" si="89"/>
        <v>104323</v>
      </c>
    </row>
    <row r="412" spans="1:18">
      <c r="A412">
        <f t="shared" si="90"/>
        <v>4.0299999999999585</v>
      </c>
      <c r="B412">
        <f t="shared" si="78"/>
        <v>2.5139387382753873E-3</v>
      </c>
      <c r="C412" s="4">
        <f t="shared" si="79"/>
        <v>5.8311811631468601E-3</v>
      </c>
      <c r="D412" s="3">
        <f t="shared" si="80"/>
        <v>0.8059844136210097</v>
      </c>
      <c r="G412">
        <f t="shared" si="81"/>
        <v>0.99949652928111765</v>
      </c>
      <c r="H412" s="1">
        <f t="shared" si="82"/>
        <v>4.7765840012706307E-3</v>
      </c>
      <c r="I412">
        <f t="shared" si="83"/>
        <v>7.0567470624062338E-4</v>
      </c>
      <c r="J412">
        <f t="shared" si="84"/>
        <v>3.397956011311183E-3</v>
      </c>
      <c r="K412">
        <f t="shared" si="85"/>
        <v>0.19949393378652458</v>
      </c>
      <c r="L412">
        <f t="shared" si="86"/>
        <v>144715</v>
      </c>
      <c r="M412">
        <f t="shared" si="87"/>
        <v>113399</v>
      </c>
      <c r="N412">
        <f t="shared" si="88"/>
        <v>10452</v>
      </c>
      <c r="O412">
        <f t="shared" si="89"/>
        <v>102947</v>
      </c>
      <c r="P412">
        <v>2041</v>
      </c>
      <c r="Q412">
        <v>178</v>
      </c>
      <c r="R412">
        <v>1376</v>
      </c>
    </row>
    <row r="413" spans="1:18">
      <c r="A413">
        <f t="shared" si="90"/>
        <v>4.0399999999999583</v>
      </c>
      <c r="B413">
        <f t="shared" si="78"/>
        <v>2.4805966112516377E-3</v>
      </c>
      <c r="C413" s="4">
        <f t="shared" si="79"/>
        <v>5.755522661832835E-3</v>
      </c>
      <c r="D413" s="3">
        <f t="shared" si="80"/>
        <v>0.80555003076842402</v>
      </c>
      <c r="G413">
        <f t="shared" si="81"/>
        <v>0.99949528066919857</v>
      </c>
      <c r="H413" s="1">
        <f t="shared" si="82"/>
        <v>4.7118575995396999E-3</v>
      </c>
      <c r="I413">
        <f t="shared" si="83"/>
        <v>6.9534479521356479E-4</v>
      </c>
      <c r="J413">
        <f t="shared" ref="J413:J476" si="91">+$O413/$O$9</f>
        <v>3.3533637592661363E-3</v>
      </c>
      <c r="K413">
        <f t="shared" si="85"/>
        <v>0.2000776317054494</v>
      </c>
      <c r="L413">
        <f t="shared" si="86"/>
        <v>142754</v>
      </c>
      <c r="M413">
        <f t="shared" si="87"/>
        <v>111895</v>
      </c>
      <c r="N413">
        <f t="shared" si="88"/>
        <v>10299</v>
      </c>
      <c r="O413">
        <f t="shared" si="89"/>
        <v>101596</v>
      </c>
      <c r="P413">
        <v>1961</v>
      </c>
      <c r="Q413">
        <v>153</v>
      </c>
      <c r="R413">
        <v>1351</v>
      </c>
    </row>
    <row r="414" spans="1:18">
      <c r="A414">
        <f t="shared" si="90"/>
        <v>4.0499999999999581</v>
      </c>
      <c r="B414">
        <f t="shared" si="78"/>
        <v>2.4145330882923465E-3</v>
      </c>
      <c r="C414" s="4">
        <f t="shared" si="79"/>
        <v>5.6809107312311164E-3</v>
      </c>
      <c r="D414" s="3">
        <f t="shared" si="80"/>
        <v>0.80511593444634499</v>
      </c>
      <c r="G414">
        <f t="shared" si="81"/>
        <v>0.99949403206072218</v>
      </c>
      <c r="H414" s="1">
        <f t="shared" si="82"/>
        <v>4.5905904909423305E-3</v>
      </c>
      <c r="I414">
        <f t="shared" si="83"/>
        <v>6.7454994164275431E-4</v>
      </c>
      <c r="J414">
        <f t="shared" si="91"/>
        <v>3.2651694606248599E-3</v>
      </c>
      <c r="K414">
        <f t="shared" si="85"/>
        <v>0.213102896823225</v>
      </c>
      <c r="L414">
        <f t="shared" si="86"/>
        <v>139080</v>
      </c>
      <c r="M414">
        <f t="shared" si="87"/>
        <v>108915</v>
      </c>
      <c r="N414">
        <f t="shared" si="88"/>
        <v>9991</v>
      </c>
      <c r="O414">
        <f t="shared" si="89"/>
        <v>98924</v>
      </c>
      <c r="P414">
        <v>3674</v>
      </c>
      <c r="Q414">
        <v>308</v>
      </c>
      <c r="R414">
        <v>2672</v>
      </c>
    </row>
    <row r="415" spans="1:18">
      <c r="A415">
        <f t="shared" si="90"/>
        <v>4.0599999999999579</v>
      </c>
      <c r="B415">
        <f t="shared" si="78"/>
        <v>2.4145330882923465E-3</v>
      </c>
      <c r="C415" s="4">
        <f t="shared" si="79"/>
        <v>5.6073301488353232E-3</v>
      </c>
      <c r="D415" s="3">
        <f t="shared" si="80"/>
        <v>0.80468212511849047</v>
      </c>
      <c r="G415">
        <f t="shared" si="81"/>
        <v>0.99949278345568859</v>
      </c>
      <c r="H415" s="1">
        <f t="shared" si="82"/>
        <v>4.5905904909423305E-3</v>
      </c>
      <c r="I415">
        <f t="shared" si="83"/>
        <v>6.7454994164275431E-4</v>
      </c>
      <c r="J415">
        <f t="shared" si="91"/>
        <v>3.2651694606248599E-3</v>
      </c>
      <c r="K415">
        <f t="shared" si="85"/>
        <v>0.20006603389308769</v>
      </c>
      <c r="L415">
        <f t="shared" si="86"/>
        <v>139080</v>
      </c>
      <c r="M415">
        <f t="shared" si="87"/>
        <v>108915</v>
      </c>
      <c r="N415">
        <f t="shared" si="88"/>
        <v>9991</v>
      </c>
      <c r="O415">
        <f t="shared" si="89"/>
        <v>98924</v>
      </c>
    </row>
    <row r="416" spans="1:18">
      <c r="A416">
        <f t="shared" si="90"/>
        <v>4.0699999999999577</v>
      </c>
      <c r="B416">
        <f t="shared" si="78"/>
        <v>2.380902764691929E-3</v>
      </c>
      <c r="C416" s="4">
        <f t="shared" si="79"/>
        <v>5.5347659215927211E-3</v>
      </c>
      <c r="D416" s="3">
        <f t="shared" si="80"/>
        <v>0.80424860324927228</v>
      </c>
      <c r="G416">
        <f t="shared" si="81"/>
        <v>0.9994915348540977</v>
      </c>
      <c r="H416" s="1">
        <f t="shared" si="82"/>
        <v>4.5279435197616534E-3</v>
      </c>
      <c r="I416">
        <f t="shared" si="83"/>
        <v>6.6442257789073615E-4</v>
      </c>
      <c r="J416">
        <f t="shared" si="91"/>
        <v>3.2200490990071111E-3</v>
      </c>
      <c r="K416">
        <f t="shared" si="85"/>
        <v>0.20078140740562567</v>
      </c>
      <c r="L416">
        <f t="shared" si="86"/>
        <v>137182</v>
      </c>
      <c r="M416">
        <f t="shared" si="87"/>
        <v>107398</v>
      </c>
      <c r="N416">
        <f t="shared" si="88"/>
        <v>9841</v>
      </c>
      <c r="O416">
        <f t="shared" si="89"/>
        <v>97557</v>
      </c>
      <c r="P416">
        <v>1898</v>
      </c>
      <c r="Q416">
        <v>150</v>
      </c>
      <c r="R416">
        <v>1367</v>
      </c>
    </row>
    <row r="417" spans="1:18">
      <c r="A417">
        <f t="shared" si="90"/>
        <v>4.0799999999999574</v>
      </c>
      <c r="B417">
        <f t="shared" si="78"/>
        <v>2.3497775344117795E-3</v>
      </c>
      <c r="C417" s="4">
        <f t="shared" si="79"/>
        <v>5.4632032823756244E-3</v>
      </c>
      <c r="D417" s="3">
        <f t="shared" si="80"/>
        <v>0.80381536930379538</v>
      </c>
      <c r="G417">
        <f t="shared" si="81"/>
        <v>0.9994902862559496</v>
      </c>
      <c r="H417" s="1">
        <f t="shared" si="82"/>
        <v>4.4677390543066721E-3</v>
      </c>
      <c r="I417">
        <f t="shared" si="83"/>
        <v>6.5544298203061341E-4</v>
      </c>
      <c r="J417">
        <f t="shared" si="91"/>
        <v>3.1780973948255758E-3</v>
      </c>
      <c r="K417">
        <f t="shared" si="85"/>
        <v>0.20115282322252062</v>
      </c>
      <c r="L417">
        <f t="shared" si="86"/>
        <v>135358</v>
      </c>
      <c r="M417">
        <f t="shared" si="87"/>
        <v>105994</v>
      </c>
      <c r="N417">
        <f t="shared" si="88"/>
        <v>9708</v>
      </c>
      <c r="O417">
        <f t="shared" si="89"/>
        <v>96286</v>
      </c>
      <c r="P417">
        <v>1824</v>
      </c>
      <c r="Q417">
        <v>133</v>
      </c>
      <c r="R417">
        <v>1271</v>
      </c>
    </row>
    <row r="418" spans="1:18">
      <c r="A418">
        <f t="shared" si="90"/>
        <v>4.0899999999999572</v>
      </c>
      <c r="B418">
        <f t="shared" si="78"/>
        <v>2.2890123946696936E-3</v>
      </c>
      <c r="C418" s="4">
        <f t="shared" si="79"/>
        <v>5.392627686506949E-3</v>
      </c>
      <c r="D418" s="3">
        <f t="shared" si="80"/>
        <v>0.80338242374785951</v>
      </c>
      <c r="G418">
        <f t="shared" si="81"/>
        <v>0.9994890376612442</v>
      </c>
      <c r="H418" s="1">
        <f t="shared" si="82"/>
        <v>4.3498056359565357E-3</v>
      </c>
      <c r="I418">
        <f t="shared" si="83"/>
        <v>6.3896913699399728E-4</v>
      </c>
      <c r="J418">
        <f t="shared" si="91"/>
        <v>3.0956792946357304E-3</v>
      </c>
      <c r="K418">
        <f t="shared" si="85"/>
        <v>0.21490161482408568</v>
      </c>
      <c r="L418">
        <f t="shared" si="86"/>
        <v>131785</v>
      </c>
      <c r="M418">
        <f t="shared" si="87"/>
        <v>103253</v>
      </c>
      <c r="N418">
        <f t="shared" si="88"/>
        <v>9464</v>
      </c>
      <c r="O418">
        <f t="shared" si="89"/>
        <v>93789</v>
      </c>
      <c r="P418">
        <v>3573</v>
      </c>
      <c r="Q418">
        <v>244</v>
      </c>
      <c r="R418">
        <v>2497</v>
      </c>
    </row>
    <row r="419" spans="1:18">
      <c r="A419">
        <f t="shared" si="90"/>
        <v>4.099999999999957</v>
      </c>
      <c r="B419">
        <f t="shared" si="78"/>
        <v>2.2890123946696936E-3</v>
      </c>
      <c r="C419" s="4">
        <f t="shared" si="79"/>
        <v>5.3230248083394743E-3</v>
      </c>
      <c r="D419" s="3">
        <f t="shared" si="80"/>
        <v>0.80294976704795784</v>
      </c>
      <c r="G419">
        <f t="shared" si="81"/>
        <v>0.99948778906998159</v>
      </c>
      <c r="H419" s="1">
        <f t="shared" si="82"/>
        <v>4.3498056359565357E-3</v>
      </c>
      <c r="I419">
        <f t="shared" si="83"/>
        <v>6.3896913699399728E-4</v>
      </c>
      <c r="J419">
        <f t="shared" si="91"/>
        <v>3.0956792946357304E-3</v>
      </c>
      <c r="K419">
        <f t="shared" si="85"/>
        <v>0.20191055206026368</v>
      </c>
      <c r="L419">
        <f t="shared" si="86"/>
        <v>131785</v>
      </c>
      <c r="M419">
        <f t="shared" si="87"/>
        <v>103253</v>
      </c>
      <c r="N419">
        <f t="shared" si="88"/>
        <v>9464</v>
      </c>
      <c r="O419">
        <f t="shared" si="89"/>
        <v>93789</v>
      </c>
    </row>
    <row r="420" spans="1:18">
      <c r="A420">
        <f t="shared" si="90"/>
        <v>4.1099999999999568</v>
      </c>
      <c r="B420">
        <f t="shared" si="78"/>
        <v>2.2599932162959647E-3</v>
      </c>
      <c r="C420" s="4">
        <f t="shared" si="79"/>
        <v>5.2543805378874962E-3</v>
      </c>
      <c r="D420" s="3">
        <f t="shared" si="80"/>
        <v>0.80251739967127877</v>
      </c>
      <c r="G420">
        <f t="shared" si="81"/>
        <v>0.99948654048216179</v>
      </c>
      <c r="H420" s="1">
        <f t="shared" si="82"/>
        <v>4.2910864780374503E-3</v>
      </c>
      <c r="I420">
        <f t="shared" si="83"/>
        <v>6.305971829589956E-4</v>
      </c>
      <c r="J420">
        <f t="shared" si="91"/>
        <v>3.0565661794074695E-3</v>
      </c>
      <c r="K420">
        <f t="shared" si="85"/>
        <v>0.20252215770503657</v>
      </c>
      <c r="L420">
        <f t="shared" si="86"/>
        <v>130006</v>
      </c>
      <c r="M420">
        <f t="shared" si="87"/>
        <v>101944</v>
      </c>
      <c r="N420">
        <f t="shared" si="88"/>
        <v>9340</v>
      </c>
      <c r="O420">
        <f t="shared" si="89"/>
        <v>92604</v>
      </c>
      <c r="P420">
        <v>1779</v>
      </c>
      <c r="Q420">
        <v>124</v>
      </c>
      <c r="R420">
        <v>1185</v>
      </c>
    </row>
    <row r="421" spans="1:18">
      <c r="A421">
        <f t="shared" si="90"/>
        <v>4.1199999999999566</v>
      </c>
      <c r="B421">
        <f t="shared" si="78"/>
        <v>2.2294665481365876E-3</v>
      </c>
      <c r="C421" s="4">
        <f t="shared" si="79"/>
        <v>5.1866809775105889E-3</v>
      </c>
      <c r="D421" s="3">
        <f t="shared" si="80"/>
        <v>0.8020853220857046</v>
      </c>
      <c r="G421">
        <f t="shared" si="81"/>
        <v>0.99948529189778479</v>
      </c>
      <c r="H421" s="1">
        <f t="shared" si="82"/>
        <v>4.2349418531805851E-3</v>
      </c>
      <c r="I421">
        <f t="shared" si="83"/>
        <v>6.2263032347407467E-4</v>
      </c>
      <c r="J421">
        <f t="shared" si="91"/>
        <v>3.015010557405461E-3</v>
      </c>
      <c r="K421">
        <f t="shared" si="85"/>
        <v>0.20272439129232531</v>
      </c>
      <c r="L421">
        <f t="shared" si="86"/>
        <v>128305</v>
      </c>
      <c r="M421">
        <f t="shared" si="87"/>
        <v>100567</v>
      </c>
      <c r="N421">
        <f t="shared" si="88"/>
        <v>9222</v>
      </c>
      <c r="O421">
        <f t="shared" si="89"/>
        <v>91345</v>
      </c>
      <c r="P421">
        <v>1701</v>
      </c>
      <c r="Q421">
        <v>118</v>
      </c>
      <c r="R421">
        <v>1259</v>
      </c>
    </row>
    <row r="422" spans="1:18">
      <c r="A422">
        <f t="shared" si="90"/>
        <v>4.1299999999999564</v>
      </c>
      <c r="B422">
        <f t="shared" si="78"/>
        <v>2.1726918225329819E-3</v>
      </c>
      <c r="C422" s="4">
        <f t="shared" si="79"/>
        <v>5.1199124386483016E-3</v>
      </c>
      <c r="D422" s="3">
        <f t="shared" si="80"/>
        <v>0.80165353475981282</v>
      </c>
      <c r="G422">
        <f t="shared" si="81"/>
        <v>0.99948404331685059</v>
      </c>
      <c r="H422" s="1">
        <f t="shared" si="82"/>
        <v>4.1238408494955695E-3</v>
      </c>
      <c r="I422">
        <f t="shared" si="83"/>
        <v>6.0649405722919248E-4</v>
      </c>
      <c r="J422">
        <f t="shared" si="91"/>
        <v>2.9383686556670465E-3</v>
      </c>
      <c r="K422">
        <f t="shared" si="85"/>
        <v>0.21635236296455829</v>
      </c>
      <c r="L422">
        <f t="shared" si="86"/>
        <v>124939</v>
      </c>
      <c r="M422">
        <f t="shared" si="87"/>
        <v>98006</v>
      </c>
      <c r="N422">
        <f t="shared" si="88"/>
        <v>8983</v>
      </c>
      <c r="O422">
        <f t="shared" si="89"/>
        <v>89023</v>
      </c>
      <c r="P422">
        <v>3366</v>
      </c>
      <c r="Q422">
        <v>239</v>
      </c>
      <c r="R422">
        <v>2322</v>
      </c>
    </row>
    <row r="423" spans="1:18">
      <c r="A423">
        <f t="shared" si="90"/>
        <v>4.1399999999999562</v>
      </c>
      <c r="B423">
        <f t="shared" si="78"/>
        <v>2.1726918225329819E-3</v>
      </c>
      <c r="C423" s="4">
        <f t="shared" si="79"/>
        <v>5.0540614386052609E-3</v>
      </c>
      <c r="D423" s="3">
        <f t="shared" si="80"/>
        <v>0.80122203816287585</v>
      </c>
      <c r="G423">
        <f t="shared" si="81"/>
        <v>0.99948279473935919</v>
      </c>
      <c r="H423" s="1">
        <f t="shared" si="82"/>
        <v>4.1238408494955695E-3</v>
      </c>
      <c r="I423">
        <f t="shared" si="83"/>
        <v>6.0649405722919248E-4</v>
      </c>
      <c r="J423">
        <f t="shared" si="91"/>
        <v>2.9383686556670465E-3</v>
      </c>
      <c r="K423">
        <f t="shared" si="85"/>
        <v>0.20340719120958808</v>
      </c>
      <c r="L423">
        <f t="shared" si="86"/>
        <v>124939</v>
      </c>
      <c r="M423">
        <f t="shared" si="87"/>
        <v>98006</v>
      </c>
      <c r="N423">
        <f t="shared" si="88"/>
        <v>8983</v>
      </c>
      <c r="O423">
        <f t="shared" si="89"/>
        <v>89023</v>
      </c>
    </row>
    <row r="424" spans="1:18">
      <c r="A424">
        <f t="shared" si="90"/>
        <v>4.1499999999999559</v>
      </c>
      <c r="B424">
        <f t="shared" si="78"/>
        <v>2.1438499958987408E-3</v>
      </c>
      <c r="C424" s="4">
        <f t="shared" si="79"/>
        <v>4.9891146973858594E-3</v>
      </c>
      <c r="D424" s="3">
        <f t="shared" si="80"/>
        <v>0.80079083276486107</v>
      </c>
      <c r="G424">
        <f t="shared" si="81"/>
        <v>0.99948154616531071</v>
      </c>
      <c r="H424" s="1">
        <f t="shared" si="82"/>
        <v>4.068356361321324E-3</v>
      </c>
      <c r="I424">
        <f t="shared" si="83"/>
        <v>5.9805458743584399E-4</v>
      </c>
      <c r="J424">
        <f t="shared" si="91"/>
        <v>2.8995526020734307E-3</v>
      </c>
      <c r="K424">
        <f t="shared" si="85"/>
        <v>0.20401940320892981</v>
      </c>
      <c r="L424">
        <f t="shared" si="86"/>
        <v>123258</v>
      </c>
      <c r="M424">
        <f t="shared" si="87"/>
        <v>96705</v>
      </c>
      <c r="N424">
        <f t="shared" si="88"/>
        <v>8858</v>
      </c>
      <c r="O424">
        <f t="shared" si="89"/>
        <v>87847</v>
      </c>
      <c r="P424">
        <v>1681</v>
      </c>
      <c r="Q424">
        <v>125</v>
      </c>
      <c r="R424">
        <v>1176</v>
      </c>
    </row>
    <row r="425" spans="1:18">
      <c r="A425">
        <f t="shared" si="90"/>
        <v>4.1599999999999557</v>
      </c>
      <c r="B425">
        <f t="shared" si="78"/>
        <v>2.1156732382875804E-3</v>
      </c>
      <c r="C425" s="4">
        <f t="shared" si="79"/>
        <v>4.9250591345777637E-3</v>
      </c>
      <c r="D425" s="3">
        <f t="shared" si="80"/>
        <v>0.80035991903643144</v>
      </c>
      <c r="G425">
        <f t="shared" si="81"/>
        <v>0.99948029759470502</v>
      </c>
      <c r="H425" s="1">
        <f t="shared" si="82"/>
        <v>4.0168657000769327E-3</v>
      </c>
      <c r="I425">
        <f t="shared" si="83"/>
        <v>5.8975014915918912E-4</v>
      </c>
      <c r="J425">
        <f t="shared" si="91"/>
        <v>2.8616607402320439E-3</v>
      </c>
      <c r="K425">
        <f t="shared" si="85"/>
        <v>0.20383435964556079</v>
      </c>
      <c r="L425">
        <f t="shared" si="86"/>
        <v>121698</v>
      </c>
      <c r="M425">
        <f t="shared" si="87"/>
        <v>95434</v>
      </c>
      <c r="N425">
        <f t="shared" si="88"/>
        <v>8735</v>
      </c>
      <c r="O425">
        <f t="shared" si="89"/>
        <v>86699</v>
      </c>
      <c r="P425">
        <v>1560</v>
      </c>
      <c r="Q425">
        <v>123</v>
      </c>
      <c r="R425">
        <v>1148</v>
      </c>
    </row>
    <row r="426" spans="1:18">
      <c r="A426">
        <f t="shared" si="90"/>
        <v>4.1699999999999555</v>
      </c>
      <c r="B426">
        <f t="shared" si="78"/>
        <v>2.0876294944810357E-3</v>
      </c>
      <c r="C426" s="4">
        <f t="shared" si="79"/>
        <v>4.86188186628348E-3</v>
      </c>
      <c r="D426" s="3">
        <f t="shared" si="80"/>
        <v>0.79992929744894503</v>
      </c>
      <c r="G426">
        <f t="shared" si="81"/>
        <v>0.99947904902754214</v>
      </c>
      <c r="H426" s="1">
        <f t="shared" si="82"/>
        <v>3.9623384100924862E-3</v>
      </c>
      <c r="I426">
        <f t="shared" si="83"/>
        <v>5.8218838422434893E-4</v>
      </c>
      <c r="J426">
        <f t="shared" si="91"/>
        <v>2.8236038441491881E-3</v>
      </c>
      <c r="K426">
        <f t="shared" si="85"/>
        <v>0.204591219664082</v>
      </c>
      <c r="L426">
        <f t="shared" si="86"/>
        <v>120046</v>
      </c>
      <c r="M426">
        <f t="shared" si="87"/>
        <v>94169</v>
      </c>
      <c r="N426">
        <f t="shared" si="88"/>
        <v>8623</v>
      </c>
      <c r="O426">
        <f t="shared" si="89"/>
        <v>85546</v>
      </c>
      <c r="P426">
        <v>1652</v>
      </c>
      <c r="Q426">
        <v>112</v>
      </c>
      <c r="R426">
        <v>1153</v>
      </c>
    </row>
    <row r="427" spans="1:18">
      <c r="A427">
        <f t="shared" si="90"/>
        <v>4.1799999999999553</v>
      </c>
      <c r="B427">
        <f t="shared" si="78"/>
        <v>2.0604060024696229E-3</v>
      </c>
      <c r="C427" s="4">
        <f t="shared" si="79"/>
        <v>4.7995702020993767E-3</v>
      </c>
      <c r="D427" s="3">
        <f t="shared" si="80"/>
        <v>0.7994989684744559</v>
      </c>
      <c r="G427">
        <f t="shared" si="81"/>
        <v>0.99947780046382229</v>
      </c>
      <c r="H427" s="1">
        <f t="shared" si="82"/>
        <v>3.9078771337763022E-3</v>
      </c>
      <c r="I427">
        <f t="shared" si="83"/>
        <v>5.7503171383958948E-4</v>
      </c>
      <c r="J427">
        <f t="shared" si="91"/>
        <v>2.7865701603634425E-3</v>
      </c>
      <c r="K427">
        <f t="shared" si="85"/>
        <v>0.20553207865748921</v>
      </c>
      <c r="L427">
        <f t="shared" si="86"/>
        <v>118396</v>
      </c>
      <c r="M427">
        <f t="shared" si="87"/>
        <v>92941</v>
      </c>
      <c r="N427">
        <f t="shared" si="88"/>
        <v>8517</v>
      </c>
      <c r="O427">
        <f t="shared" si="89"/>
        <v>84424</v>
      </c>
      <c r="P427">
        <v>1650</v>
      </c>
      <c r="Q427">
        <v>106</v>
      </c>
      <c r="R427">
        <v>1122</v>
      </c>
    </row>
    <row r="428" spans="1:18">
      <c r="A428">
        <f t="shared" si="90"/>
        <v>4.1899999999999551</v>
      </c>
      <c r="B428">
        <f t="shared" si="78"/>
        <v>2.0338475794812903E-3</v>
      </c>
      <c r="C428" s="4">
        <f t="shared" si="79"/>
        <v>4.7381116421413251E-3</v>
      </c>
      <c r="D428" s="3">
        <f t="shared" si="80"/>
        <v>0.79906893258571354</v>
      </c>
      <c r="G428">
        <f t="shared" si="81"/>
        <v>0.99947655190354523</v>
      </c>
      <c r="H428" s="1">
        <f t="shared" si="82"/>
        <v>3.8565515067025659E-3</v>
      </c>
      <c r="I428">
        <f t="shared" si="83"/>
        <v>5.6746994890474929E-4</v>
      </c>
      <c r="J428">
        <f t="shared" si="91"/>
        <v>2.7507247231162769E-3</v>
      </c>
      <c r="K428">
        <f t="shared" si="85"/>
        <v>0.20586527647735942</v>
      </c>
      <c r="L428">
        <f t="shared" si="86"/>
        <v>116841</v>
      </c>
      <c r="M428">
        <f t="shared" si="87"/>
        <v>91743</v>
      </c>
      <c r="N428">
        <f t="shared" si="88"/>
        <v>8405</v>
      </c>
      <c r="O428">
        <f t="shared" si="89"/>
        <v>83338</v>
      </c>
      <c r="P428">
        <v>1555</v>
      </c>
      <c r="Q428">
        <v>112</v>
      </c>
      <c r="R428">
        <v>1086</v>
      </c>
    </row>
    <row r="429" spans="1:18">
      <c r="A429">
        <f t="shared" si="90"/>
        <v>4.1999999999999549</v>
      </c>
      <c r="B429">
        <f t="shared" si="78"/>
        <v>2.006646256437314E-3</v>
      </c>
      <c r="C429" s="4">
        <f t="shared" si="79"/>
        <v>4.6774938741162399E-3</v>
      </c>
      <c r="D429" s="3">
        <f t="shared" si="80"/>
        <v>0.7986391902561637</v>
      </c>
      <c r="G429">
        <f t="shared" si="81"/>
        <v>0.99947530334671109</v>
      </c>
      <c r="H429" s="1">
        <f t="shared" si="82"/>
        <v>3.8059520299797115E-3</v>
      </c>
      <c r="I429">
        <f t="shared" si="83"/>
        <v>5.6004321548660261E-4</v>
      </c>
      <c r="J429">
        <f t="shared" si="91"/>
        <v>2.7138560735720007E-3</v>
      </c>
      <c r="K429">
        <f t="shared" si="85"/>
        <v>0.20619630451043078</v>
      </c>
      <c r="L429">
        <f t="shared" si="86"/>
        <v>115308</v>
      </c>
      <c r="M429">
        <f t="shared" si="87"/>
        <v>90516</v>
      </c>
      <c r="N429">
        <f t="shared" si="88"/>
        <v>8295</v>
      </c>
      <c r="O429">
        <f t="shared" si="89"/>
        <v>82221</v>
      </c>
      <c r="P429">
        <v>1533</v>
      </c>
      <c r="Q429">
        <v>110</v>
      </c>
      <c r="R429">
        <v>1117</v>
      </c>
    </row>
    <row r="430" spans="1:18">
      <c r="A430">
        <f t="shared" si="90"/>
        <v>4.2099999999999547</v>
      </c>
      <c r="B430">
        <f t="shared" si="78"/>
        <v>1.9810189300812934E-3</v>
      </c>
      <c r="C430" s="4">
        <f t="shared" si="79"/>
        <v>4.6177047704390392E-3</v>
      </c>
      <c r="D430" s="3">
        <f t="shared" si="80"/>
        <v>0.79820974195994776</v>
      </c>
      <c r="G430">
        <f t="shared" si="81"/>
        <v>0.99947405479331985</v>
      </c>
      <c r="H430" s="1">
        <f t="shared" si="82"/>
        <v>3.7560456967736084E-3</v>
      </c>
      <c r="I430">
        <f t="shared" si="83"/>
        <v>5.5194132448498816E-4</v>
      </c>
      <c r="J430">
        <f t="shared" si="91"/>
        <v>2.6796609787395299E-3</v>
      </c>
      <c r="K430">
        <f t="shared" si="85"/>
        <v>0.20653105109875014</v>
      </c>
      <c r="L430">
        <f t="shared" si="86"/>
        <v>113796</v>
      </c>
      <c r="M430">
        <f t="shared" si="87"/>
        <v>89360</v>
      </c>
      <c r="N430">
        <f t="shared" si="88"/>
        <v>8175</v>
      </c>
      <c r="O430">
        <f t="shared" si="89"/>
        <v>81185</v>
      </c>
      <c r="P430">
        <v>1512</v>
      </c>
      <c r="Q430">
        <v>120</v>
      </c>
      <c r="R430">
        <v>1036</v>
      </c>
    </row>
    <row r="431" spans="1:18">
      <c r="A431">
        <f t="shared" si="90"/>
        <v>4.2199999999999545</v>
      </c>
      <c r="B431">
        <f t="shared" si="78"/>
        <v>1.9557684761716855E-3</v>
      </c>
      <c r="C431" s="4">
        <f t="shared" si="79"/>
        <v>4.5587323853939852E-3</v>
      </c>
      <c r="D431" s="3">
        <f t="shared" si="80"/>
        <v>0.79778058817190356</v>
      </c>
      <c r="G431">
        <f t="shared" si="81"/>
        <v>0.99947280624337154</v>
      </c>
      <c r="H431" s="1">
        <f t="shared" si="82"/>
        <v>3.7079547394447115E-3</v>
      </c>
      <c r="I431">
        <f t="shared" si="83"/>
        <v>5.4451459106684148E-4</v>
      </c>
      <c r="J431">
        <f t="shared" si="91"/>
        <v>2.6456969318451162E-3</v>
      </c>
      <c r="K431">
        <f t="shared" si="85"/>
        <v>0.20656415778353965</v>
      </c>
      <c r="L431">
        <f t="shared" si="86"/>
        <v>112339</v>
      </c>
      <c r="M431">
        <f t="shared" si="87"/>
        <v>88221</v>
      </c>
      <c r="N431">
        <f t="shared" si="88"/>
        <v>8065</v>
      </c>
      <c r="O431">
        <f t="shared" si="89"/>
        <v>80156</v>
      </c>
      <c r="P431">
        <v>1457</v>
      </c>
      <c r="Q431">
        <v>110</v>
      </c>
      <c r="R431">
        <v>1029</v>
      </c>
    </row>
    <row r="432" spans="1:18">
      <c r="A432">
        <f t="shared" si="90"/>
        <v>4.2299999999999542</v>
      </c>
      <c r="B432">
        <f t="shared" si="78"/>
        <v>1.930540191229513E-3</v>
      </c>
      <c r="C432" s="4">
        <f t="shared" si="79"/>
        <v>4.50056495234007E-3</v>
      </c>
      <c r="D432" s="3">
        <f t="shared" si="80"/>
        <v>0.79735172936756527</v>
      </c>
      <c r="G432">
        <f t="shared" si="81"/>
        <v>0.99947155769686613</v>
      </c>
      <c r="H432" s="1">
        <f t="shared" si="82"/>
        <v>3.6593686796038494E-3</v>
      </c>
      <c r="I432">
        <f t="shared" si="83"/>
        <v>5.3627766854853342E-4</v>
      </c>
      <c r="J432">
        <f t="shared" si="91"/>
        <v>2.6121619739785228E-3</v>
      </c>
      <c r="K432">
        <f t="shared" si="85"/>
        <v>0.20691229323730695</v>
      </c>
      <c r="L432">
        <f t="shared" si="86"/>
        <v>110867</v>
      </c>
      <c r="M432">
        <f t="shared" si="87"/>
        <v>87083</v>
      </c>
      <c r="N432">
        <f t="shared" si="88"/>
        <v>7943</v>
      </c>
      <c r="O432">
        <f t="shared" si="89"/>
        <v>79140</v>
      </c>
      <c r="P432">
        <v>1472</v>
      </c>
      <c r="Q432">
        <v>122</v>
      </c>
      <c r="R432">
        <v>1016</v>
      </c>
    </row>
    <row r="433" spans="1:18">
      <c r="A433">
        <f t="shared" si="90"/>
        <v>4.239999999999954</v>
      </c>
      <c r="B433">
        <f t="shared" si="78"/>
        <v>1.9061099891150371E-3</v>
      </c>
      <c r="C433" s="4">
        <f t="shared" si="79"/>
        <v>4.4431908809596339E-3</v>
      </c>
      <c r="D433" s="3">
        <f t="shared" si="80"/>
        <v>0.79692316602316304</v>
      </c>
      <c r="G433">
        <f t="shared" si="81"/>
        <v>0.99947030915380375</v>
      </c>
      <c r="H433" s="1">
        <f t="shared" si="82"/>
        <v>3.6133571528252067E-3</v>
      </c>
      <c r="I433">
        <f t="shared" si="83"/>
        <v>5.2905348240542716E-4</v>
      </c>
      <c r="J433">
        <f t="shared" si="91"/>
        <v>2.5793201599261018E-3</v>
      </c>
      <c r="K433">
        <f t="shared" si="85"/>
        <v>0.20673548577758941</v>
      </c>
      <c r="L433">
        <f t="shared" si="86"/>
        <v>109473</v>
      </c>
      <c r="M433">
        <f t="shared" si="87"/>
        <v>85981</v>
      </c>
      <c r="N433">
        <f t="shared" si="88"/>
        <v>7836</v>
      </c>
      <c r="O433">
        <f t="shared" si="89"/>
        <v>78145</v>
      </c>
      <c r="P433">
        <v>1394</v>
      </c>
      <c r="Q433">
        <v>107</v>
      </c>
      <c r="R433">
        <v>995</v>
      </c>
    </row>
    <row r="434" spans="1:18">
      <c r="A434">
        <f t="shared" si="90"/>
        <v>4.2499999999999538</v>
      </c>
      <c r="B434">
        <f t="shared" si="78"/>
        <v>1.8807486903682487E-3</v>
      </c>
      <c r="C434" s="4">
        <f t="shared" si="79"/>
        <v>4.3865987545494362E-3</v>
      </c>
      <c r="D434" s="3">
        <f t="shared" si="80"/>
        <v>0.79649489861562406</v>
      </c>
      <c r="G434">
        <f t="shared" si="81"/>
        <v>0.99946906061418428</v>
      </c>
      <c r="H434" s="1">
        <f t="shared" si="82"/>
        <v>3.567048564539385E-3</v>
      </c>
      <c r="I434">
        <f t="shared" si="83"/>
        <v>5.2155923322893367E-4</v>
      </c>
      <c r="J434">
        <f t="shared" si="91"/>
        <v>2.5452240856385124E-3</v>
      </c>
      <c r="K434">
        <f t="shared" si="85"/>
        <v>0.20681563438588904</v>
      </c>
      <c r="L434">
        <f t="shared" si="86"/>
        <v>108070</v>
      </c>
      <c r="M434">
        <f t="shared" si="87"/>
        <v>84837</v>
      </c>
      <c r="N434">
        <f t="shared" si="88"/>
        <v>7725</v>
      </c>
      <c r="O434">
        <f t="shared" si="89"/>
        <v>77112</v>
      </c>
      <c r="P434">
        <v>1403</v>
      </c>
      <c r="Q434">
        <v>111</v>
      </c>
      <c r="R434">
        <v>1033</v>
      </c>
    </row>
    <row r="435" spans="1:18">
      <c r="A435">
        <f t="shared" si="90"/>
        <v>4.2599999999999536</v>
      </c>
      <c r="B435">
        <f t="shared" si="78"/>
        <v>1.8326641999995565E-3</v>
      </c>
      <c r="C435" s="4">
        <f t="shared" si="79"/>
        <v>4.3307773273538125E-3</v>
      </c>
      <c r="D435" s="3">
        <f t="shared" si="80"/>
        <v>0.79606692762257181</v>
      </c>
      <c r="G435">
        <f t="shared" si="81"/>
        <v>0.99946781207800783</v>
      </c>
      <c r="H435" s="1">
        <f t="shared" si="82"/>
        <v>3.4758506818353754E-3</v>
      </c>
      <c r="I435">
        <f t="shared" si="83"/>
        <v>5.0731340821776158E-4</v>
      </c>
      <c r="J435">
        <f t="shared" si="91"/>
        <v>2.4805966766790742E-3</v>
      </c>
      <c r="K435">
        <f t="shared" si="85"/>
        <v>0.21990779764503718</v>
      </c>
      <c r="L435">
        <f t="shared" si="86"/>
        <v>105307</v>
      </c>
      <c r="M435">
        <f t="shared" si="87"/>
        <v>82668</v>
      </c>
      <c r="N435">
        <f t="shared" si="88"/>
        <v>7514</v>
      </c>
      <c r="O435">
        <f t="shared" si="89"/>
        <v>75154</v>
      </c>
      <c r="P435">
        <v>2763</v>
      </c>
      <c r="Q435">
        <v>211</v>
      </c>
      <c r="R435">
        <v>1958</v>
      </c>
    </row>
    <row r="436" spans="1:18">
      <c r="A436">
        <f t="shared" si="90"/>
        <v>4.2699999999999534</v>
      </c>
      <c r="B436">
        <f t="shared" si="78"/>
        <v>1.8326641999995565E-3</v>
      </c>
      <c r="C436" s="4">
        <f t="shared" si="79"/>
        <v>4.27571552193904E-3</v>
      </c>
      <c r="D436" s="3">
        <f t="shared" si="80"/>
        <v>0.79563925352232678</v>
      </c>
      <c r="G436">
        <f t="shared" si="81"/>
        <v>0.99946656354527441</v>
      </c>
      <c r="H436" s="1">
        <f t="shared" si="82"/>
        <v>3.4758506818353754E-3</v>
      </c>
      <c r="I436">
        <f t="shared" si="83"/>
        <v>5.0731340821776158E-4</v>
      </c>
      <c r="J436">
        <f t="shared" si="91"/>
        <v>2.4805966766790742E-3</v>
      </c>
      <c r="K436">
        <f t="shared" si="85"/>
        <v>0.20711221235016403</v>
      </c>
      <c r="L436">
        <f t="shared" si="86"/>
        <v>105307</v>
      </c>
      <c r="M436">
        <f t="shared" si="87"/>
        <v>82668</v>
      </c>
      <c r="N436">
        <f t="shared" si="88"/>
        <v>7514</v>
      </c>
      <c r="O436">
        <f t="shared" si="89"/>
        <v>75154</v>
      </c>
    </row>
    <row r="437" spans="1:18">
      <c r="A437">
        <f t="shared" si="90"/>
        <v>4.2799999999999532</v>
      </c>
      <c r="B437">
        <f t="shared" si="78"/>
        <v>1.8091872634848287E-3</v>
      </c>
      <c r="C437" s="4">
        <f t="shared" si="79"/>
        <v>4.221402426608397E-3</v>
      </c>
      <c r="D437" s="3">
        <f t="shared" si="80"/>
        <v>0.79521187679390581</v>
      </c>
      <c r="G437">
        <f t="shared" si="81"/>
        <v>0.99946531501598401</v>
      </c>
      <c r="H437" s="1">
        <f t="shared" si="82"/>
        <v>3.4309943942513184E-3</v>
      </c>
      <c r="I437">
        <f t="shared" si="83"/>
        <v>5.0069686389977639E-4</v>
      </c>
      <c r="J437">
        <f t="shared" si="91"/>
        <v>2.4488770954686451E-3</v>
      </c>
      <c r="K437">
        <f t="shared" si="85"/>
        <v>0.20731727139693992</v>
      </c>
      <c r="L437">
        <f t="shared" si="86"/>
        <v>103948</v>
      </c>
      <c r="M437">
        <f t="shared" si="87"/>
        <v>81609</v>
      </c>
      <c r="N437">
        <f t="shared" si="88"/>
        <v>7416</v>
      </c>
      <c r="O437">
        <f t="shared" si="89"/>
        <v>74193</v>
      </c>
      <c r="P437">
        <v>1359</v>
      </c>
      <c r="Q437">
        <v>98</v>
      </c>
      <c r="R437">
        <v>961</v>
      </c>
    </row>
    <row r="438" spans="1:18">
      <c r="A438">
        <f t="shared" si="90"/>
        <v>4.289999999999953</v>
      </c>
      <c r="B438">
        <f t="shared" si="78"/>
        <v>1.7863310580583088E-3</v>
      </c>
      <c r="C438" s="4">
        <f t="shared" si="79"/>
        <v>4.1678272928572947E-3</v>
      </c>
      <c r="D438" s="3">
        <f t="shared" si="80"/>
        <v>0.79478479791702306</v>
      </c>
      <c r="G438">
        <f t="shared" si="81"/>
        <v>0.99946406649013653</v>
      </c>
      <c r="H438" s="1">
        <f t="shared" si="82"/>
        <v>3.3866992228474891E-3</v>
      </c>
      <c r="I438">
        <f t="shared" si="83"/>
        <v>4.9367522503171045E-4</v>
      </c>
      <c r="J438">
        <f t="shared" si="91"/>
        <v>2.4182797471002083E-3</v>
      </c>
      <c r="K438">
        <f t="shared" si="85"/>
        <v>0.20753910065642889</v>
      </c>
      <c r="L438">
        <f t="shared" si="86"/>
        <v>102606</v>
      </c>
      <c r="M438">
        <f t="shared" si="87"/>
        <v>80578</v>
      </c>
      <c r="N438">
        <f t="shared" si="88"/>
        <v>7312</v>
      </c>
      <c r="O438">
        <f t="shared" si="89"/>
        <v>73266</v>
      </c>
      <c r="P438">
        <v>1342</v>
      </c>
      <c r="Q438">
        <v>104</v>
      </c>
      <c r="R438">
        <v>927</v>
      </c>
    </row>
    <row r="439" spans="1:18">
      <c r="A439">
        <f t="shared" si="90"/>
        <v>4.2999999999999527</v>
      </c>
      <c r="B439">
        <f t="shared" si="78"/>
        <v>1.7422148128606613E-3</v>
      </c>
      <c r="C439" s="4">
        <f t="shared" si="79"/>
        <v>4.1149795328677642E-3</v>
      </c>
      <c r="D439" s="3">
        <f t="shared" si="80"/>
        <v>0.79435801737208944</v>
      </c>
      <c r="G439">
        <f t="shared" si="81"/>
        <v>0.99946281796773218</v>
      </c>
      <c r="H439" s="1">
        <f t="shared" si="82"/>
        <v>3.3003863515948706E-3</v>
      </c>
      <c r="I439">
        <f t="shared" si="83"/>
        <v>4.8017207336235293E-4</v>
      </c>
      <c r="J439">
        <f t="shared" si="91"/>
        <v>2.3591974886541436E-3</v>
      </c>
      <c r="K439">
        <f t="shared" si="85"/>
        <v>0.22059432246955599</v>
      </c>
      <c r="L439">
        <f t="shared" si="86"/>
        <v>99991</v>
      </c>
      <c r="M439">
        <f t="shared" si="87"/>
        <v>78588</v>
      </c>
      <c r="N439">
        <f t="shared" si="88"/>
        <v>7112</v>
      </c>
      <c r="O439">
        <f t="shared" si="89"/>
        <v>71476</v>
      </c>
      <c r="P439">
        <v>2615</v>
      </c>
      <c r="Q439">
        <v>200</v>
      </c>
      <c r="R439">
        <v>1790</v>
      </c>
    </row>
    <row r="440" spans="1:18">
      <c r="A440">
        <f t="shared" si="90"/>
        <v>4.3099999999999525</v>
      </c>
      <c r="B440">
        <f t="shared" si="78"/>
        <v>1.7422148128606613E-3</v>
      </c>
      <c r="C440" s="4">
        <f t="shared" si="79"/>
        <v>4.0628487170418781E-3</v>
      </c>
      <c r="D440" s="3">
        <f t="shared" si="80"/>
        <v>0.79393153564021302</v>
      </c>
      <c r="G440">
        <f t="shared" si="81"/>
        <v>0.99946156944877074</v>
      </c>
      <c r="H440" s="1">
        <f t="shared" si="82"/>
        <v>3.3003863515948706E-3</v>
      </c>
      <c r="I440">
        <f t="shared" si="83"/>
        <v>4.8017207336235293E-4</v>
      </c>
      <c r="J440">
        <f t="shared" si="91"/>
        <v>2.3591974886541436E-3</v>
      </c>
      <c r="K440">
        <f t="shared" si="85"/>
        <v>0.20784484415264351</v>
      </c>
      <c r="L440">
        <f t="shared" si="86"/>
        <v>99991</v>
      </c>
      <c r="M440">
        <f t="shared" si="87"/>
        <v>78588</v>
      </c>
      <c r="N440">
        <f t="shared" si="88"/>
        <v>7112</v>
      </c>
      <c r="O440">
        <f t="shared" si="89"/>
        <v>71476</v>
      </c>
    </row>
    <row r="441" spans="1:18">
      <c r="A441">
        <f t="shared" si="90"/>
        <v>4.3199999999999523</v>
      </c>
      <c r="B441">
        <f t="shared" si="78"/>
        <v>1.7200680143920936E-3</v>
      </c>
      <c r="C441" s="4">
        <f t="shared" si="79"/>
        <v>4.011424571573362E-3</v>
      </c>
      <c r="D441" s="3">
        <f t="shared" si="80"/>
        <v>0.79350535320319893</v>
      </c>
      <c r="G441">
        <f t="shared" si="81"/>
        <v>0.99946032093325243</v>
      </c>
      <c r="H441" s="1">
        <f t="shared" si="82"/>
        <v>3.2578735492341162E-3</v>
      </c>
      <c r="I441">
        <f t="shared" si="83"/>
        <v>4.7429820238618242E-4</v>
      </c>
      <c r="J441">
        <f t="shared" si="91"/>
        <v>2.3290952430101148E-3</v>
      </c>
      <c r="K441">
        <f t="shared" si="85"/>
        <v>0.20807173595003822</v>
      </c>
      <c r="L441">
        <f t="shared" si="86"/>
        <v>98703</v>
      </c>
      <c r="M441">
        <f t="shared" si="87"/>
        <v>77589</v>
      </c>
      <c r="N441">
        <f t="shared" si="88"/>
        <v>7025</v>
      </c>
      <c r="O441">
        <f t="shared" si="89"/>
        <v>70564</v>
      </c>
      <c r="P441">
        <v>1288</v>
      </c>
      <c r="Q441">
        <v>87</v>
      </c>
      <c r="R441">
        <v>912</v>
      </c>
    </row>
    <row r="442" spans="1:18">
      <c r="A442">
        <f t="shared" si="90"/>
        <v>4.3299999999999521</v>
      </c>
      <c r="B442">
        <f t="shared" si="78"/>
        <v>1.6985197780442979E-3</v>
      </c>
      <c r="C442" s="4">
        <f t="shared" si="79"/>
        <v>3.9606969760568643E-3</v>
      </c>
      <c r="D442" s="3">
        <f t="shared" si="80"/>
        <v>0.79307947054354921</v>
      </c>
      <c r="G442">
        <f t="shared" si="81"/>
        <v>0.99945907242117726</v>
      </c>
      <c r="H442" s="1">
        <f t="shared" si="82"/>
        <v>3.2172751432529606E-3</v>
      </c>
      <c r="I442">
        <f t="shared" si="83"/>
        <v>4.679517211015844E-4</v>
      </c>
      <c r="J442">
        <f t="shared" si="91"/>
        <v>2.3001152302080789E-3</v>
      </c>
      <c r="K442">
        <f t="shared" si="85"/>
        <v>0.20788524133508568</v>
      </c>
      <c r="L442">
        <f t="shared" si="86"/>
        <v>97473</v>
      </c>
      <c r="M442">
        <f t="shared" si="87"/>
        <v>76617</v>
      </c>
      <c r="N442">
        <f t="shared" si="88"/>
        <v>6931</v>
      </c>
      <c r="O442">
        <f t="shared" si="89"/>
        <v>69686</v>
      </c>
      <c r="P442">
        <v>1230</v>
      </c>
      <c r="Q442">
        <v>94</v>
      </c>
      <c r="R442">
        <v>878</v>
      </c>
    </row>
    <row r="443" spans="1:18">
      <c r="A443">
        <f t="shared" si="90"/>
        <v>4.3399999999999519</v>
      </c>
      <c r="B443">
        <f t="shared" si="78"/>
        <v>1.6553789674138347E-3</v>
      </c>
      <c r="C443" s="4">
        <f t="shared" si="79"/>
        <v>3.9106559611342935E-3</v>
      </c>
      <c r="D443" s="3">
        <f t="shared" si="80"/>
        <v>0.79265388814446358</v>
      </c>
      <c r="G443">
        <f t="shared" si="81"/>
        <v>0.99945782391254512</v>
      </c>
      <c r="H443" s="1">
        <f t="shared" si="82"/>
        <v>3.1330086957164654E-3</v>
      </c>
      <c r="I443">
        <f t="shared" si="83"/>
        <v>4.5627149490759018E-4</v>
      </c>
      <c r="J443">
        <f t="shared" si="91"/>
        <v>2.2415940881830103E-3</v>
      </c>
      <c r="K443">
        <f t="shared" si="85"/>
        <v>0.22171133743215365</v>
      </c>
      <c r="L443">
        <f t="shared" si="86"/>
        <v>94920</v>
      </c>
      <c r="M443">
        <f t="shared" si="87"/>
        <v>74671</v>
      </c>
      <c r="N443">
        <f t="shared" si="88"/>
        <v>6758</v>
      </c>
      <c r="O443">
        <f t="shared" si="89"/>
        <v>67913</v>
      </c>
      <c r="P443">
        <v>2553</v>
      </c>
      <c r="Q443">
        <v>173</v>
      </c>
      <c r="R443">
        <v>1773</v>
      </c>
    </row>
    <row r="444" spans="1:18">
      <c r="A444">
        <f t="shared" si="90"/>
        <v>4.3499999999999517</v>
      </c>
      <c r="B444">
        <f t="shared" si="78"/>
        <v>1.6553789674138347E-3</v>
      </c>
      <c r="C444" s="4">
        <f t="shared" si="79"/>
        <v>3.8612917061777328E-3</v>
      </c>
      <c r="D444" s="3">
        <f t="shared" si="80"/>
        <v>0.79222860648983873</v>
      </c>
      <c r="G444">
        <f t="shared" si="81"/>
        <v>0.999456575407356</v>
      </c>
      <c r="H444" s="1">
        <f t="shared" si="82"/>
        <v>3.1330086957164654E-3</v>
      </c>
      <c r="I444">
        <f t="shared" si="83"/>
        <v>4.5627149490759018E-4</v>
      </c>
      <c r="J444">
        <f t="shared" si="91"/>
        <v>2.2415940881830103E-3</v>
      </c>
      <c r="K444">
        <f t="shared" si="85"/>
        <v>0.20900797891364678</v>
      </c>
      <c r="L444">
        <f t="shared" si="86"/>
        <v>94920</v>
      </c>
      <c r="M444">
        <f t="shared" si="87"/>
        <v>74671</v>
      </c>
      <c r="N444">
        <f t="shared" si="88"/>
        <v>6758</v>
      </c>
      <c r="O444">
        <f t="shared" si="89"/>
        <v>67913</v>
      </c>
    </row>
    <row r="445" spans="1:18">
      <c r="A445">
        <f t="shared" si="90"/>
        <v>4.3599999999999515</v>
      </c>
      <c r="B445">
        <f t="shared" si="78"/>
        <v>1.6348726725355313E-3</v>
      </c>
      <c r="C445" s="4">
        <f t="shared" si="79"/>
        <v>3.8125945370082403E-3</v>
      </c>
      <c r="D445" s="3">
        <f t="shared" si="80"/>
        <v>0.79180362606426846</v>
      </c>
      <c r="G445">
        <f t="shared" si="81"/>
        <v>0.99945532690561012</v>
      </c>
      <c r="H445" s="1">
        <f t="shared" si="82"/>
        <v>3.0955129321436261E-3</v>
      </c>
      <c r="I445">
        <f t="shared" si="83"/>
        <v>4.4972246634795179E-4</v>
      </c>
      <c r="J445">
        <f t="shared" si="91"/>
        <v>2.2142644177956688E-3</v>
      </c>
      <c r="K445">
        <f t="shared" si="85"/>
        <v>0.20835631652633008</v>
      </c>
      <c r="L445">
        <f t="shared" si="86"/>
        <v>93784</v>
      </c>
      <c r="M445">
        <f t="shared" si="87"/>
        <v>73746</v>
      </c>
      <c r="N445">
        <f t="shared" si="88"/>
        <v>6661</v>
      </c>
      <c r="O445">
        <f t="shared" si="89"/>
        <v>67085</v>
      </c>
      <c r="P445">
        <v>1136</v>
      </c>
      <c r="Q445">
        <v>97</v>
      </c>
      <c r="R445">
        <v>828</v>
      </c>
    </row>
    <row r="446" spans="1:18">
      <c r="A446">
        <f t="shared" si="90"/>
        <v>4.3699999999999513</v>
      </c>
      <c r="B446">
        <f t="shared" si="78"/>
        <v>1.615120122550052E-3</v>
      </c>
      <c r="C446" s="4">
        <f t="shared" si="79"/>
        <v>3.7645549236500386E-3</v>
      </c>
      <c r="D446" s="3">
        <f t="shared" si="80"/>
        <v>0.79137894735304448</v>
      </c>
      <c r="G446">
        <f t="shared" si="81"/>
        <v>0.99945407840730738</v>
      </c>
      <c r="H446" s="1">
        <f t="shared" si="82"/>
        <v>3.0558387175181395E-3</v>
      </c>
      <c r="I446">
        <f t="shared" si="83"/>
        <v>4.4351101658004734E-4</v>
      </c>
      <c r="J446">
        <f t="shared" si="91"/>
        <v>2.1878919460088498E-3</v>
      </c>
      <c r="K446">
        <f t="shared" si="85"/>
        <v>0.20857554586368307</v>
      </c>
      <c r="L446">
        <f t="shared" si="86"/>
        <v>92582</v>
      </c>
      <c r="M446">
        <f t="shared" si="87"/>
        <v>72855</v>
      </c>
      <c r="N446">
        <f t="shared" si="88"/>
        <v>6569</v>
      </c>
      <c r="O446">
        <f t="shared" si="89"/>
        <v>66286</v>
      </c>
      <c r="P446">
        <v>1202</v>
      </c>
      <c r="Q446">
        <v>92</v>
      </c>
      <c r="R446">
        <v>799</v>
      </c>
    </row>
    <row r="447" spans="1:18">
      <c r="A447">
        <f t="shared" si="90"/>
        <v>4.379999999999951</v>
      </c>
      <c r="B447">
        <f t="shared" si="78"/>
        <v>1.5761470777975574E-3</v>
      </c>
      <c r="C447" s="4">
        <f t="shared" si="79"/>
        <v>3.7171634781196549E-3</v>
      </c>
      <c r="D447" s="3">
        <f t="shared" si="80"/>
        <v>0.79095457084215526</v>
      </c>
      <c r="G447">
        <f t="shared" si="81"/>
        <v>0.99945282991244766</v>
      </c>
      <c r="H447" s="1">
        <f t="shared" si="82"/>
        <v>2.9786687393198136E-3</v>
      </c>
      <c r="I447">
        <f t="shared" si="83"/>
        <v>4.335186843447228E-4</v>
      </c>
      <c r="J447">
        <f t="shared" si="91"/>
        <v>2.1347509202556854E-3</v>
      </c>
      <c r="K447">
        <f t="shared" si="85"/>
        <v>0.22148440261669758</v>
      </c>
      <c r="L447">
        <f t="shared" si="86"/>
        <v>90244</v>
      </c>
      <c r="M447">
        <f t="shared" si="87"/>
        <v>71097</v>
      </c>
      <c r="N447">
        <f t="shared" si="88"/>
        <v>6421</v>
      </c>
      <c r="O447">
        <f t="shared" si="89"/>
        <v>64676</v>
      </c>
      <c r="P447">
        <v>2338</v>
      </c>
      <c r="Q447">
        <v>148</v>
      </c>
      <c r="R447">
        <v>1610</v>
      </c>
    </row>
    <row r="448" spans="1:18">
      <c r="A448">
        <f t="shared" si="90"/>
        <v>4.3899999999999508</v>
      </c>
      <c r="B448">
        <f t="shared" si="78"/>
        <v>1.5761470777975574E-3</v>
      </c>
      <c r="C448" s="4">
        <f t="shared" si="79"/>
        <v>3.670410952249294E-3</v>
      </c>
      <c r="D448" s="3">
        <f t="shared" si="80"/>
        <v>0.79053049701828682</v>
      </c>
      <c r="G448">
        <f t="shared" si="81"/>
        <v>0.99945158142103119</v>
      </c>
      <c r="H448" s="1">
        <f t="shared" si="82"/>
        <v>2.9786687393198136E-3</v>
      </c>
      <c r="I448">
        <f t="shared" si="83"/>
        <v>4.335186843447228E-4</v>
      </c>
      <c r="J448">
        <f t="shared" si="91"/>
        <v>2.1347509202556854E-3</v>
      </c>
      <c r="K448">
        <f t="shared" si="85"/>
        <v>0.20882716295627787</v>
      </c>
      <c r="L448">
        <f t="shared" si="86"/>
        <v>90244</v>
      </c>
      <c r="M448">
        <f t="shared" si="87"/>
        <v>71097</v>
      </c>
      <c r="N448">
        <f t="shared" si="88"/>
        <v>6421</v>
      </c>
      <c r="O448">
        <f t="shared" si="89"/>
        <v>64676</v>
      </c>
    </row>
    <row r="449" spans="1:18">
      <c r="A449">
        <f t="shared" si="90"/>
        <v>4.3999999999999506</v>
      </c>
      <c r="B449">
        <f t="shared" si="78"/>
        <v>1.5561950071051542E-3</v>
      </c>
      <c r="C449" s="4">
        <f t="shared" si="79"/>
        <v>3.6242882355440264E-3</v>
      </c>
      <c r="D449" s="3">
        <f t="shared" si="80"/>
        <v>0.79010672636882273</v>
      </c>
      <c r="G449">
        <f t="shared" si="81"/>
        <v>0.99945033293305774</v>
      </c>
      <c r="H449" s="1">
        <f t="shared" si="82"/>
        <v>2.9392255725332441E-3</v>
      </c>
      <c r="I449">
        <f t="shared" si="83"/>
        <v>4.2757729761020547E-4</v>
      </c>
      <c r="J449">
        <f t="shared" si="91"/>
        <v>2.1079493594410464E-3</v>
      </c>
      <c r="K449">
        <f t="shared" si="85"/>
        <v>0.20951178426332553</v>
      </c>
      <c r="L449">
        <f t="shared" si="86"/>
        <v>89049</v>
      </c>
      <c r="M449">
        <f t="shared" si="87"/>
        <v>70197</v>
      </c>
      <c r="N449">
        <f t="shared" si="88"/>
        <v>6333</v>
      </c>
      <c r="O449">
        <f t="shared" si="89"/>
        <v>63864</v>
      </c>
      <c r="P449">
        <v>1195</v>
      </c>
      <c r="Q449">
        <v>88</v>
      </c>
      <c r="R449">
        <v>812</v>
      </c>
    </row>
    <row r="450" spans="1:18">
      <c r="A450">
        <f t="shared" si="90"/>
        <v>4.4099999999999504</v>
      </c>
      <c r="B450">
        <f t="shared" si="78"/>
        <v>1.5368858364683948E-3</v>
      </c>
      <c r="C450" s="4">
        <f t="shared" si="79"/>
        <v>3.5787863530722954E-3</v>
      </c>
      <c r="D450" s="3">
        <f t="shared" si="80"/>
        <v>0.78968325938184381</v>
      </c>
      <c r="G450">
        <f t="shared" si="81"/>
        <v>0.99944908444852754</v>
      </c>
      <c r="H450" s="1">
        <f t="shared" si="82"/>
        <v>2.9025879866478115E-3</v>
      </c>
      <c r="I450">
        <f t="shared" si="83"/>
        <v>4.2251361573419639E-4</v>
      </c>
      <c r="J450">
        <f t="shared" si="91"/>
        <v>2.0816759081991091E-3</v>
      </c>
      <c r="K450">
        <f t="shared" si="85"/>
        <v>0.20942098719387028</v>
      </c>
      <c r="L450">
        <f t="shared" si="86"/>
        <v>87939</v>
      </c>
      <c r="M450">
        <f t="shared" si="87"/>
        <v>69326</v>
      </c>
      <c r="N450">
        <f t="shared" si="88"/>
        <v>6258</v>
      </c>
      <c r="O450">
        <f t="shared" si="89"/>
        <v>63068</v>
      </c>
      <c r="P450">
        <v>1110</v>
      </c>
      <c r="Q450">
        <v>75</v>
      </c>
      <c r="R450">
        <v>796</v>
      </c>
    </row>
    <row r="451" spans="1:18">
      <c r="A451">
        <f t="shared" si="90"/>
        <v>4.4199999999999502</v>
      </c>
      <c r="B451">
        <f t="shared" si="78"/>
        <v>1.5171332864829155E-3</v>
      </c>
      <c r="C451" s="4">
        <f t="shared" si="79"/>
        <v>3.5338964633891078E-3</v>
      </c>
      <c r="D451" s="3">
        <f t="shared" si="80"/>
        <v>0.78926009654612805</v>
      </c>
      <c r="G451">
        <f t="shared" si="81"/>
        <v>0.99944783596744058</v>
      </c>
      <c r="H451" s="1">
        <f t="shared" si="82"/>
        <v>2.8654222914162824E-3</v>
      </c>
      <c r="I451">
        <f t="shared" si="83"/>
        <v>4.1717987082480018E-4</v>
      </c>
      <c r="J451">
        <f t="shared" si="91"/>
        <v>2.0548743473844697E-3</v>
      </c>
      <c r="K451">
        <f t="shared" si="85"/>
        <v>0.20968534022193605</v>
      </c>
      <c r="L451">
        <f t="shared" si="86"/>
        <v>86813</v>
      </c>
      <c r="M451">
        <f t="shared" si="87"/>
        <v>68435</v>
      </c>
      <c r="N451">
        <f t="shared" si="88"/>
        <v>6179</v>
      </c>
      <c r="O451">
        <f t="shared" si="89"/>
        <v>62256</v>
      </c>
      <c r="P451">
        <v>1126</v>
      </c>
      <c r="Q451">
        <v>79</v>
      </c>
      <c r="R451">
        <v>812</v>
      </c>
    </row>
    <row r="452" spans="1:18">
      <c r="A452">
        <f t="shared" si="90"/>
        <v>4.42999999999995</v>
      </c>
      <c r="B452">
        <f t="shared" si="78"/>
        <v>1.4978241158461563E-3</v>
      </c>
      <c r="C452" s="4">
        <f t="shared" si="79"/>
        <v>3.4896098564915511E-3</v>
      </c>
      <c r="D452" s="3">
        <f t="shared" si="80"/>
        <v>0.78883723835115116</v>
      </c>
      <c r="G452">
        <f t="shared" si="81"/>
        <v>0.99944658748979676</v>
      </c>
      <c r="H452" s="1">
        <f t="shared" si="82"/>
        <v>2.8290817670380288E-3</v>
      </c>
      <c r="I452">
        <f t="shared" si="83"/>
        <v>4.1157606288201685E-4</v>
      </c>
      <c r="J452">
        <f t="shared" si="91"/>
        <v>2.0288649509288838E-3</v>
      </c>
      <c r="K452">
        <f t="shared" si="85"/>
        <v>0.20983774593340845</v>
      </c>
      <c r="L452">
        <f t="shared" si="86"/>
        <v>85712</v>
      </c>
      <c r="M452">
        <f t="shared" si="87"/>
        <v>67564</v>
      </c>
      <c r="N452">
        <f t="shared" si="88"/>
        <v>6096</v>
      </c>
      <c r="O452">
        <f t="shared" si="89"/>
        <v>61468</v>
      </c>
      <c r="P452">
        <v>1101</v>
      </c>
      <c r="Q452">
        <v>83</v>
      </c>
      <c r="R452">
        <v>788</v>
      </c>
    </row>
    <row r="453" spans="1:18">
      <c r="A453">
        <f t="shared" si="90"/>
        <v>4.4399999999999498</v>
      </c>
      <c r="B453">
        <f t="shared" si="78"/>
        <v>1.4799780970601733E-3</v>
      </c>
      <c r="C453" s="4">
        <f t="shared" si="79"/>
        <v>3.4459179518060656E-3</v>
      </c>
      <c r="D453" s="3">
        <f t="shared" si="80"/>
        <v>0.7884146852870858</v>
      </c>
      <c r="G453">
        <f t="shared" si="81"/>
        <v>0.99944533901559618</v>
      </c>
      <c r="H453" s="1">
        <f t="shared" si="82"/>
        <v>2.7926092153232511E-3</v>
      </c>
      <c r="I453">
        <f t="shared" si="83"/>
        <v>4.0671492828104814E-4</v>
      </c>
      <c r="J453">
        <f t="shared" si="91"/>
        <v>2.0046709311294618E-3</v>
      </c>
      <c r="K453">
        <f t="shared" si="85"/>
        <v>0.21021396670307219</v>
      </c>
      <c r="L453">
        <f t="shared" si="86"/>
        <v>84607</v>
      </c>
      <c r="M453">
        <f t="shared" si="87"/>
        <v>66759</v>
      </c>
      <c r="N453">
        <f t="shared" si="88"/>
        <v>6024</v>
      </c>
      <c r="O453">
        <f t="shared" si="89"/>
        <v>60735</v>
      </c>
      <c r="P453">
        <v>1105</v>
      </c>
      <c r="Q453">
        <v>72</v>
      </c>
      <c r="R453">
        <v>733</v>
      </c>
    </row>
    <row r="454" spans="1:18">
      <c r="A454">
        <f t="shared" si="90"/>
        <v>4.4499999999999496</v>
      </c>
      <c r="B454">
        <f t="shared" si="78"/>
        <v>1.4613561644139302E-3</v>
      </c>
      <c r="C454" s="4">
        <f t="shared" si="79"/>
        <v>3.4028122962068853E-3</v>
      </c>
      <c r="D454" s="3">
        <f t="shared" si="80"/>
        <v>0.78799243784480255</v>
      </c>
      <c r="G454">
        <f t="shared" si="81"/>
        <v>0.99944409054483885</v>
      </c>
      <c r="H454" s="1">
        <f t="shared" si="82"/>
        <v>2.7562356841108666E-3</v>
      </c>
      <c r="I454">
        <f t="shared" si="83"/>
        <v>4.0144869912999868E-4</v>
      </c>
      <c r="J454">
        <f t="shared" si="91"/>
        <v>1.9795197127295168E-3</v>
      </c>
      <c r="K454">
        <f t="shared" si="85"/>
        <v>0.21073636944248225</v>
      </c>
      <c r="L454">
        <f t="shared" si="86"/>
        <v>83505</v>
      </c>
      <c r="M454">
        <f t="shared" si="87"/>
        <v>65919</v>
      </c>
      <c r="N454">
        <f t="shared" si="88"/>
        <v>5946</v>
      </c>
      <c r="O454">
        <f t="shared" si="89"/>
        <v>59973</v>
      </c>
      <c r="P454">
        <v>1102</v>
      </c>
      <c r="Q454">
        <v>78</v>
      </c>
      <c r="R454">
        <v>762</v>
      </c>
    </row>
    <row r="455" spans="1:18">
      <c r="A455">
        <f t="shared" si="90"/>
        <v>4.4599999999999493</v>
      </c>
      <c r="B455">
        <f t="shared" si="78"/>
        <v>1.4426898938328149E-3</v>
      </c>
      <c r="C455" s="4">
        <f t="shared" si="79"/>
        <v>3.3602845620654396E-3</v>
      </c>
      <c r="D455" s="3">
        <f t="shared" si="80"/>
        <v>0.78757049651586863</v>
      </c>
      <c r="G455">
        <f t="shared" si="81"/>
        <v>0.99944284207752476</v>
      </c>
      <c r="H455" s="1">
        <f t="shared" si="82"/>
        <v>2.7215124946050329E-3</v>
      </c>
      <c r="I455">
        <f t="shared" si="83"/>
        <v>3.9618246997894928E-4</v>
      </c>
      <c r="J455">
        <f t="shared" si="91"/>
        <v>1.9543024806329841E-3</v>
      </c>
      <c r="K455">
        <f t="shared" si="85"/>
        <v>0.21083787152540101</v>
      </c>
      <c r="L455">
        <f t="shared" si="86"/>
        <v>82453</v>
      </c>
      <c r="M455">
        <f t="shared" si="87"/>
        <v>65077</v>
      </c>
      <c r="N455">
        <f t="shared" si="88"/>
        <v>5868</v>
      </c>
      <c r="O455">
        <f t="shared" si="89"/>
        <v>59209</v>
      </c>
      <c r="P455">
        <v>1052</v>
      </c>
      <c r="Q455">
        <v>78</v>
      </c>
      <c r="R455">
        <v>764</v>
      </c>
    </row>
    <row r="456" spans="1:18">
      <c r="A456">
        <f t="shared" si="90"/>
        <v>4.4699999999999491</v>
      </c>
      <c r="B456">
        <f t="shared" si="78"/>
        <v>1.4247330302096519E-3</v>
      </c>
      <c r="C456" s="4">
        <f t="shared" si="79"/>
        <v>3.3183265453299157E-3</v>
      </c>
      <c r="D456" s="3">
        <f t="shared" si="80"/>
        <v>0.78714886179254884</v>
      </c>
      <c r="G456">
        <f t="shared" si="81"/>
        <v>0.99944159361365392</v>
      </c>
      <c r="H456" s="1">
        <f t="shared" si="82"/>
        <v>2.6855680522363517E-3</v>
      </c>
      <c r="I456">
        <f t="shared" si="83"/>
        <v>3.9152388265302094E-4</v>
      </c>
      <c r="J456">
        <f t="shared" si="91"/>
        <v>1.929844406047211E-3</v>
      </c>
      <c r="K456">
        <f t="shared" si="85"/>
        <v>0.21156833257689581</v>
      </c>
      <c r="L456">
        <f t="shared" si="86"/>
        <v>81364</v>
      </c>
      <c r="M456">
        <f t="shared" si="87"/>
        <v>64267</v>
      </c>
      <c r="N456">
        <f t="shared" si="88"/>
        <v>5799</v>
      </c>
      <c r="O456">
        <f t="shared" si="89"/>
        <v>58468</v>
      </c>
      <c r="P456">
        <v>1089</v>
      </c>
      <c r="Q456">
        <v>69</v>
      </c>
      <c r="R456">
        <v>741</v>
      </c>
    </row>
    <row r="457" spans="1:18">
      <c r="A457">
        <f t="shared" si="90"/>
        <v>4.4799999999999489</v>
      </c>
      <c r="B457">
        <f t="shared" si="78"/>
        <v>1.407308221804953E-3</v>
      </c>
      <c r="C457" s="4">
        <f t="shared" si="79"/>
        <v>3.2769301636347238E-3</v>
      </c>
      <c r="D457" s="3">
        <f t="shared" si="80"/>
        <v>0.78672753416780505</v>
      </c>
      <c r="G457">
        <f t="shared" si="81"/>
        <v>0.99944034515322622</v>
      </c>
      <c r="H457" s="1">
        <f t="shared" si="82"/>
        <v>2.6520661155933658E-3</v>
      </c>
      <c r="I457">
        <f t="shared" si="83"/>
        <v>3.8727038987717329E-4</v>
      </c>
      <c r="J457">
        <f t="shared" si="91"/>
        <v>1.9059804547307279E-3</v>
      </c>
      <c r="K457">
        <f t="shared" si="85"/>
        <v>0.2115680559450577</v>
      </c>
      <c r="L457">
        <f t="shared" si="86"/>
        <v>80349</v>
      </c>
      <c r="M457">
        <f t="shared" si="87"/>
        <v>63481</v>
      </c>
      <c r="N457">
        <f t="shared" si="88"/>
        <v>5736</v>
      </c>
      <c r="O457">
        <f t="shared" si="89"/>
        <v>57745</v>
      </c>
      <c r="P457">
        <v>1015</v>
      </c>
      <c r="Q457">
        <v>63</v>
      </c>
      <c r="R457">
        <v>723</v>
      </c>
    </row>
    <row r="458" spans="1:18">
      <c r="A458">
        <f t="shared" si="90"/>
        <v>4.4899999999999487</v>
      </c>
      <c r="B458">
        <f t="shared" si="78"/>
        <v>1.39001642720487E-3</v>
      </c>
      <c r="C458" s="4">
        <f t="shared" si="79"/>
        <v>3.2360874544393463E-3</v>
      </c>
      <c r="D458" s="3">
        <f t="shared" si="80"/>
        <v>0.78630651413529629</v>
      </c>
      <c r="G458">
        <f t="shared" si="81"/>
        <v>0.99943909669624187</v>
      </c>
      <c r="H458" s="1">
        <f t="shared" si="82"/>
        <v>2.6183661379455938E-3</v>
      </c>
      <c r="I458">
        <f t="shared" si="83"/>
        <v>3.8274683406793852E-4</v>
      </c>
      <c r="J458">
        <f t="shared" si="91"/>
        <v>1.8824465718971838E-3</v>
      </c>
      <c r="K458">
        <f t="shared" si="85"/>
        <v>0.21181451253141001</v>
      </c>
      <c r="L458">
        <f t="shared" si="86"/>
        <v>79328</v>
      </c>
      <c r="M458">
        <f t="shared" si="87"/>
        <v>62701</v>
      </c>
      <c r="N458">
        <f t="shared" si="88"/>
        <v>5669</v>
      </c>
      <c r="O458">
        <f t="shared" si="89"/>
        <v>57032</v>
      </c>
      <c r="P458">
        <v>1021</v>
      </c>
      <c r="Q458">
        <v>67</v>
      </c>
      <c r="R458">
        <v>713</v>
      </c>
    </row>
    <row r="459" spans="1:18">
      <c r="A459">
        <f t="shared" si="90"/>
        <v>4.4999999999999485</v>
      </c>
      <c r="B459">
        <f t="shared" ref="B459:B522" si="92">+$M459/$M$9</f>
        <v>1.3742099534229993E-3</v>
      </c>
      <c r="C459" s="4">
        <f t="shared" ref="C459:C522" si="93">2*(($A459/$C$1*$D459)^$C$2)^$C$3*BESSELK(2*(($A459/$C$1)*$D459)^$C$2,$C$3)/FACT($C$3-1)</f>
        <v>3.1957905731961039E-3</v>
      </c>
      <c r="D459" s="3">
        <f t="shared" ref="D459:D522" si="94">+(1-$D$2*$A459/$D$1*(1-$D$3*$A459/$D$1))^$D$4</f>
        <v>0.78588580218937898</v>
      </c>
      <c r="G459">
        <f t="shared" ref="G459:G522" si="95">+SQRT(1-$G$2*$A459/$G$1*(1-$G$3*$A459/$G$1))</f>
        <v>0.99943784824270088</v>
      </c>
      <c r="H459" s="1">
        <f t="shared" ref="H459:H522" si="96">+$L459/$L$9</f>
        <v>2.5859864336630627E-3</v>
      </c>
      <c r="I459">
        <f t="shared" ref="I459:I522" si="97">+$N459/$N$9</f>
        <v>3.7862837280878449E-4</v>
      </c>
      <c r="J459">
        <f t="shared" si="91"/>
        <v>1.860926106809567E-3</v>
      </c>
      <c r="K459">
        <f t="shared" ref="K459:K522" si="98">+ABS(LN($C459/$H459))</f>
        <v>0.21172746370510206</v>
      </c>
      <c r="L459">
        <f t="shared" ref="L459:L522" si="99">+$L458-$P459</f>
        <v>78347</v>
      </c>
      <c r="M459">
        <f t="shared" ref="M459:M522" si="100">+$M458-$Q459-$R459</f>
        <v>61988</v>
      </c>
      <c r="N459">
        <f t="shared" ref="N459:N522" si="101">+$N458-$Q459</f>
        <v>5608</v>
      </c>
      <c r="O459">
        <f t="shared" ref="O459:O522" si="102">+$O458-$R459</f>
        <v>56380</v>
      </c>
      <c r="P459">
        <v>981</v>
      </c>
      <c r="Q459">
        <v>61</v>
      </c>
      <c r="R459">
        <v>652</v>
      </c>
    </row>
    <row r="460" spans="1:18">
      <c r="A460">
        <f t="shared" ref="A460:A523" si="103">+$A459+$A$1</f>
        <v>4.5099999999999483</v>
      </c>
      <c r="B460">
        <f t="shared" si="92"/>
        <v>1.3401362504738617E-3</v>
      </c>
      <c r="C460" s="4">
        <f t="shared" si="93"/>
        <v>3.1560317915463811E-3</v>
      </c>
      <c r="D460" s="3">
        <f t="shared" si="94"/>
        <v>0.78546539882510591</v>
      </c>
      <c r="G460">
        <f t="shared" si="95"/>
        <v>0.99943659979260313</v>
      </c>
      <c r="H460" s="1">
        <f t="shared" si="96"/>
        <v>2.5211940182638696E-3</v>
      </c>
      <c r="I460">
        <f t="shared" si="97"/>
        <v>3.7018890301543605E-4</v>
      </c>
      <c r="J460">
        <f t="shared" si="91"/>
        <v>1.8143204370185931E-3</v>
      </c>
      <c r="K460">
        <f t="shared" si="98"/>
        <v>0.22458287022094531</v>
      </c>
      <c r="L460">
        <f t="shared" si="99"/>
        <v>76384</v>
      </c>
      <c r="M460">
        <f t="shared" si="100"/>
        <v>60451</v>
      </c>
      <c r="N460">
        <f t="shared" si="101"/>
        <v>5483</v>
      </c>
      <c r="O460">
        <f t="shared" si="102"/>
        <v>54968</v>
      </c>
      <c r="P460">
        <v>1963</v>
      </c>
      <c r="Q460">
        <v>125</v>
      </c>
      <c r="R460">
        <v>1412</v>
      </c>
    </row>
    <row r="461" spans="1:18">
      <c r="A461">
        <f t="shared" si="103"/>
        <v>4.5199999999999481</v>
      </c>
      <c r="B461">
        <f t="shared" si="92"/>
        <v>1.3401362504738617E-3</v>
      </c>
      <c r="C461" s="4">
        <f t="shared" si="93"/>
        <v>3.1168034955449475E-3</v>
      </c>
      <c r="D461" s="3">
        <f t="shared" si="94"/>
        <v>0.78504530453822741</v>
      </c>
      <c r="G461">
        <f t="shared" si="95"/>
        <v>0.99943535134594874</v>
      </c>
      <c r="H461" s="1">
        <f t="shared" si="96"/>
        <v>2.5211940182638696E-3</v>
      </c>
      <c r="I461">
        <f t="shared" si="97"/>
        <v>3.7018890301543605E-4</v>
      </c>
      <c r="J461">
        <f t="shared" si="91"/>
        <v>1.8143204370185931E-3</v>
      </c>
      <c r="K461">
        <f t="shared" si="98"/>
        <v>0.21207534990370705</v>
      </c>
      <c r="L461">
        <f t="shared" si="99"/>
        <v>76384</v>
      </c>
      <c r="M461">
        <f t="shared" si="100"/>
        <v>60451</v>
      </c>
      <c r="N461">
        <f t="shared" si="101"/>
        <v>5483</v>
      </c>
      <c r="O461">
        <f t="shared" si="102"/>
        <v>54968</v>
      </c>
    </row>
    <row r="462" spans="1:18">
      <c r="A462">
        <f t="shared" si="103"/>
        <v>4.5299999999999478</v>
      </c>
      <c r="B462">
        <f t="shared" si="92"/>
        <v>1.323842059408399E-3</v>
      </c>
      <c r="C462" s="4">
        <f t="shared" si="93"/>
        <v>3.0780981839117812E-3</v>
      </c>
      <c r="D462" s="3">
        <f t="shared" si="94"/>
        <v>0.78462551982519035</v>
      </c>
      <c r="G462">
        <f t="shared" si="95"/>
        <v>0.9994341029027376</v>
      </c>
      <c r="H462" s="1">
        <f t="shared" si="96"/>
        <v>2.4924450657357509E-3</v>
      </c>
      <c r="I462">
        <f t="shared" si="97"/>
        <v>3.6566534720620128E-4</v>
      </c>
      <c r="J462">
        <f t="shared" si="91"/>
        <v>1.792271862358274E-3</v>
      </c>
      <c r="K462">
        <f t="shared" si="98"/>
        <v>0.2110477507289536</v>
      </c>
      <c r="L462">
        <f t="shared" si="99"/>
        <v>75513</v>
      </c>
      <c r="M462">
        <f t="shared" si="100"/>
        <v>59716</v>
      </c>
      <c r="N462">
        <f t="shared" si="101"/>
        <v>5416</v>
      </c>
      <c r="O462">
        <f t="shared" si="102"/>
        <v>54300</v>
      </c>
      <c r="P462">
        <v>871</v>
      </c>
      <c r="Q462">
        <v>67</v>
      </c>
      <c r="R462">
        <v>668</v>
      </c>
    </row>
    <row r="463" spans="1:18">
      <c r="A463">
        <f t="shared" si="103"/>
        <v>4.5399999999999476</v>
      </c>
      <c r="B463">
        <f t="shared" si="92"/>
        <v>1.3081242614962723E-3</v>
      </c>
      <c r="C463" s="4">
        <f t="shared" si="93"/>
        <v>3.0399084663111893E-3</v>
      </c>
      <c r="D463" s="3">
        <f t="shared" si="94"/>
        <v>0.78420604518313841</v>
      </c>
      <c r="G463">
        <f t="shared" si="95"/>
        <v>0.99943285446296992</v>
      </c>
      <c r="H463" s="1">
        <f t="shared" si="96"/>
        <v>2.4611215801454123E-3</v>
      </c>
      <c r="I463">
        <f t="shared" si="97"/>
        <v>3.6060166533019225E-4</v>
      </c>
      <c r="J463">
        <f t="shared" si="91"/>
        <v>1.7713455205399472E-3</v>
      </c>
      <c r="K463">
        <f t="shared" si="98"/>
        <v>0.21121023226919919</v>
      </c>
      <c r="L463">
        <f t="shared" si="99"/>
        <v>74564</v>
      </c>
      <c r="M463">
        <f t="shared" si="100"/>
        <v>59007</v>
      </c>
      <c r="N463">
        <f t="shared" si="101"/>
        <v>5341</v>
      </c>
      <c r="O463">
        <f t="shared" si="102"/>
        <v>53666</v>
      </c>
      <c r="P463">
        <v>949</v>
      </c>
      <c r="Q463">
        <v>75</v>
      </c>
      <c r="R463">
        <v>634</v>
      </c>
    </row>
    <row r="464" spans="1:18">
      <c r="A464">
        <f t="shared" si="103"/>
        <v>4.5499999999999474</v>
      </c>
      <c r="B464">
        <f t="shared" si="92"/>
        <v>1.2773537346950992E-3</v>
      </c>
      <c r="C464" s="4">
        <f t="shared" si="93"/>
        <v>3.0022270616575585E-3</v>
      </c>
      <c r="D464" s="3">
        <f t="shared" si="94"/>
        <v>0.78378688110991213</v>
      </c>
      <c r="G464">
        <f t="shared" si="95"/>
        <v>0.99943160602664549</v>
      </c>
      <c r="H464" s="1">
        <f t="shared" si="96"/>
        <v>2.4025344495628509E-3</v>
      </c>
      <c r="I464">
        <f t="shared" si="97"/>
        <v>3.5364754222047312E-4</v>
      </c>
      <c r="J464">
        <f t="shared" si="91"/>
        <v>1.7289317204822975E-3</v>
      </c>
      <c r="K464">
        <f t="shared" si="98"/>
        <v>0.2228301663380883</v>
      </c>
      <c r="L464">
        <f t="shared" si="99"/>
        <v>72789</v>
      </c>
      <c r="M464">
        <f t="shared" si="100"/>
        <v>57619</v>
      </c>
      <c r="N464">
        <f t="shared" si="101"/>
        <v>5238</v>
      </c>
      <c r="O464">
        <f t="shared" si="102"/>
        <v>52381</v>
      </c>
      <c r="P464">
        <v>1775</v>
      </c>
      <c r="Q464">
        <v>103</v>
      </c>
      <c r="R464">
        <v>1285</v>
      </c>
    </row>
    <row r="465" spans="1:18">
      <c r="A465">
        <f t="shared" si="103"/>
        <v>4.5599999999999472</v>
      </c>
      <c r="B465">
        <f t="shared" si="92"/>
        <v>1.2773537346950992E-3</v>
      </c>
      <c r="C465" s="4">
        <f t="shared" si="93"/>
        <v>2.9650467964475419E-3</v>
      </c>
      <c r="D465" s="3">
        <f t="shared" si="94"/>
        <v>0.78336802810404815</v>
      </c>
      <c r="G465">
        <f t="shared" si="95"/>
        <v>0.99943035759376453</v>
      </c>
      <c r="H465" s="1">
        <f t="shared" si="96"/>
        <v>2.4025344495628509E-3</v>
      </c>
      <c r="I465">
        <f t="shared" si="97"/>
        <v>3.5364754222047312E-4</v>
      </c>
      <c r="J465">
        <f t="shared" si="91"/>
        <v>1.7289317204822975E-3</v>
      </c>
      <c r="K465">
        <f t="shared" si="98"/>
        <v>0.21036861446788616</v>
      </c>
      <c r="L465">
        <f t="shared" si="99"/>
        <v>72789</v>
      </c>
      <c r="M465">
        <f t="shared" si="100"/>
        <v>57619</v>
      </c>
      <c r="N465">
        <f t="shared" si="101"/>
        <v>5238</v>
      </c>
      <c r="O465">
        <f t="shared" si="102"/>
        <v>52381</v>
      </c>
    </row>
    <row r="466" spans="1:18">
      <c r="A466">
        <f t="shared" si="103"/>
        <v>4.569999999999947</v>
      </c>
      <c r="B466">
        <f t="shared" si="92"/>
        <v>1.2613477402063044E-3</v>
      </c>
      <c r="C466" s="4">
        <f t="shared" si="93"/>
        <v>2.9283606031181033E-3</v>
      </c>
      <c r="D466" s="3">
        <f t="shared" si="94"/>
        <v>0.78294948666478004</v>
      </c>
      <c r="G466">
        <f t="shared" si="95"/>
        <v>0.99942910916432681</v>
      </c>
      <c r="H466" s="1">
        <f t="shared" si="96"/>
        <v>2.3727952920108014E-3</v>
      </c>
      <c r="I466">
        <f t="shared" si="97"/>
        <v>3.4912398641123835E-4</v>
      </c>
      <c r="J466">
        <f t="shared" si="91"/>
        <v>1.7073122348497988E-3</v>
      </c>
      <c r="K466">
        <f t="shared" si="98"/>
        <v>0.21037403706814764</v>
      </c>
      <c r="L466">
        <f t="shared" si="99"/>
        <v>71888</v>
      </c>
      <c r="M466">
        <f t="shared" si="100"/>
        <v>56897</v>
      </c>
      <c r="N466">
        <f t="shared" si="101"/>
        <v>5171</v>
      </c>
      <c r="O466">
        <f t="shared" si="102"/>
        <v>51726</v>
      </c>
      <c r="P466">
        <v>901</v>
      </c>
      <c r="Q466">
        <v>67</v>
      </c>
      <c r="R466">
        <v>655</v>
      </c>
    </row>
    <row r="467" spans="1:18">
      <c r="A467">
        <f t="shared" si="103"/>
        <v>4.5799999999999468</v>
      </c>
      <c r="B467">
        <f t="shared" si="92"/>
        <v>1.2456299422941778E-3</v>
      </c>
      <c r="C467" s="4">
        <f t="shared" si="93"/>
        <v>2.8921615184301351E-3</v>
      </c>
      <c r="D467" s="3">
        <f t="shared" si="94"/>
        <v>0.78253125729203732</v>
      </c>
      <c r="G467">
        <f t="shared" si="95"/>
        <v>0.99942786073833267</v>
      </c>
      <c r="H467" s="1">
        <f t="shared" si="96"/>
        <v>2.3446734693311718E-3</v>
      </c>
      <c r="I467">
        <f t="shared" si="97"/>
        <v>3.4433036756861645E-4</v>
      </c>
      <c r="J467">
        <f t="shared" si="91"/>
        <v>1.6862538656382965E-3</v>
      </c>
      <c r="K467">
        <f t="shared" si="98"/>
        <v>0.2098580061016205</v>
      </c>
      <c r="L467">
        <f t="shared" si="99"/>
        <v>71036</v>
      </c>
      <c r="M467">
        <f t="shared" si="100"/>
        <v>56188</v>
      </c>
      <c r="N467">
        <f t="shared" si="101"/>
        <v>5100</v>
      </c>
      <c r="O467">
        <f t="shared" si="102"/>
        <v>51088</v>
      </c>
      <c r="P467">
        <v>852</v>
      </c>
      <c r="Q467">
        <v>71</v>
      </c>
      <c r="R467">
        <v>638</v>
      </c>
    </row>
    <row r="468" spans="1:18">
      <c r="A468">
        <f t="shared" si="103"/>
        <v>4.5899999999999466</v>
      </c>
      <c r="B468">
        <f t="shared" si="92"/>
        <v>1.217187157073785E-3</v>
      </c>
      <c r="C468" s="4">
        <f t="shared" si="93"/>
        <v>2.8564426818771583E-3</v>
      </c>
      <c r="D468" s="3">
        <f t="shared" si="94"/>
        <v>0.78211334048644598</v>
      </c>
      <c r="G468">
        <f t="shared" si="95"/>
        <v>0.99942661231578178</v>
      </c>
      <c r="H468" s="1">
        <f t="shared" si="96"/>
        <v>2.2885618513084371E-3</v>
      </c>
      <c r="I468">
        <f t="shared" si="97"/>
        <v>3.3548580322518727E-4</v>
      </c>
      <c r="J468">
        <f t="shared" si="91"/>
        <v>1.6482299764037343E-3</v>
      </c>
      <c r="K468">
        <f t="shared" si="98"/>
        <v>0.22165342536863403</v>
      </c>
      <c r="L468">
        <f t="shared" si="99"/>
        <v>69336</v>
      </c>
      <c r="M468">
        <f t="shared" si="100"/>
        <v>54905</v>
      </c>
      <c r="N468">
        <f t="shared" si="101"/>
        <v>4969</v>
      </c>
      <c r="O468">
        <f t="shared" si="102"/>
        <v>49936</v>
      </c>
      <c r="P468">
        <v>1700</v>
      </c>
      <c r="Q468">
        <v>131</v>
      </c>
      <c r="R468">
        <v>1152</v>
      </c>
    </row>
    <row r="469" spans="1:18">
      <c r="A469">
        <f t="shared" si="103"/>
        <v>4.5999999999999464</v>
      </c>
      <c r="B469">
        <f t="shared" si="92"/>
        <v>1.217187157073785E-3</v>
      </c>
      <c r="C469" s="4">
        <f t="shared" si="93"/>
        <v>2.8211973341188096E-3</v>
      </c>
      <c r="D469" s="3">
        <f t="shared" si="94"/>
        <v>0.78169573674932791</v>
      </c>
      <c r="G469">
        <f t="shared" si="95"/>
        <v>0.99942536389667436</v>
      </c>
      <c r="H469" s="1">
        <f t="shared" si="96"/>
        <v>2.2885618513084371E-3</v>
      </c>
      <c r="I469">
        <f t="shared" si="97"/>
        <v>3.3548580322518727E-4</v>
      </c>
      <c r="J469">
        <f t="shared" si="91"/>
        <v>1.6482299764037343E-3</v>
      </c>
      <c r="K469">
        <f t="shared" si="98"/>
        <v>0.20923777365099375</v>
      </c>
      <c r="L469">
        <f t="shared" si="99"/>
        <v>69336</v>
      </c>
      <c r="M469">
        <f t="shared" si="100"/>
        <v>54905</v>
      </c>
      <c r="N469">
        <f t="shared" si="101"/>
        <v>4969</v>
      </c>
      <c r="O469">
        <f t="shared" si="102"/>
        <v>49936</v>
      </c>
    </row>
    <row r="470" spans="1:18">
      <c r="A470">
        <f t="shared" si="103"/>
        <v>4.6099999999999461</v>
      </c>
      <c r="B470">
        <f t="shared" si="92"/>
        <v>1.2028660041101267E-3</v>
      </c>
      <c r="C470" s="4">
        <f t="shared" si="93"/>
        <v>2.7864188154386421E-3</v>
      </c>
      <c r="D470" s="3">
        <f t="shared" si="94"/>
        <v>0.78127844658270074</v>
      </c>
      <c r="G470">
        <f t="shared" si="95"/>
        <v>0.9994241154810104</v>
      </c>
      <c r="H470" s="1">
        <f t="shared" si="96"/>
        <v>2.2602089807898904E-3</v>
      </c>
      <c r="I470">
        <f t="shared" si="97"/>
        <v>3.310297631742993E-4</v>
      </c>
      <c r="J470">
        <f t="shared" si="91"/>
        <v>1.6290860043932775E-3</v>
      </c>
      <c r="K470">
        <f t="shared" si="98"/>
        <v>0.20929991425948016</v>
      </c>
      <c r="L470">
        <f t="shared" si="99"/>
        <v>68477</v>
      </c>
      <c r="M470">
        <f t="shared" si="100"/>
        <v>54259</v>
      </c>
      <c r="N470">
        <f t="shared" si="101"/>
        <v>4903</v>
      </c>
      <c r="O470">
        <f t="shared" si="102"/>
        <v>49356</v>
      </c>
      <c r="P470">
        <v>859</v>
      </c>
      <c r="Q470">
        <v>66</v>
      </c>
      <c r="R470">
        <v>580</v>
      </c>
    </row>
    <row r="471" spans="1:18">
      <c r="A471">
        <f t="shared" si="103"/>
        <v>4.6199999999999459</v>
      </c>
      <c r="B471">
        <f t="shared" si="92"/>
        <v>1.1889882304951882E-3</v>
      </c>
      <c r="C471" s="4">
        <f t="shared" si="93"/>
        <v>2.7521005642258869E-3</v>
      </c>
      <c r="D471" s="3">
        <f t="shared" si="94"/>
        <v>0.78086147048927834</v>
      </c>
      <c r="G471">
        <f t="shared" si="95"/>
        <v>0.99942286706878991</v>
      </c>
      <c r="H471" s="1">
        <f t="shared" si="96"/>
        <v>2.2341335818263845E-3</v>
      </c>
      <c r="I471">
        <f t="shared" si="97"/>
        <v>3.2616862857333059E-4</v>
      </c>
      <c r="J471">
        <f t="shared" si="91"/>
        <v>1.6108002104384619E-3</v>
      </c>
      <c r="K471">
        <f t="shared" si="98"/>
        <v>0.20851096786846918</v>
      </c>
      <c r="L471">
        <f t="shared" si="99"/>
        <v>67687</v>
      </c>
      <c r="M471">
        <f t="shared" si="100"/>
        <v>53633</v>
      </c>
      <c r="N471">
        <f t="shared" si="101"/>
        <v>4831</v>
      </c>
      <c r="O471">
        <f t="shared" si="102"/>
        <v>48802</v>
      </c>
      <c r="P471">
        <v>790</v>
      </c>
      <c r="Q471">
        <v>72</v>
      </c>
      <c r="R471">
        <v>554</v>
      </c>
    </row>
    <row r="472" spans="1:18">
      <c r="A472">
        <f t="shared" si="103"/>
        <v>4.6299999999999457</v>
      </c>
      <c r="B472">
        <f t="shared" si="92"/>
        <v>1.1597473624470993E-3</v>
      </c>
      <c r="C472" s="4">
        <f t="shared" si="93"/>
        <v>2.7182361154808854E-3</v>
      </c>
      <c r="D472" s="3">
        <f t="shared" si="94"/>
        <v>0.78044480897246959</v>
      </c>
      <c r="G472">
        <f t="shared" si="95"/>
        <v>0.99942161866001278</v>
      </c>
      <c r="H472" s="1">
        <f t="shared" si="96"/>
        <v>2.1814876813874068E-3</v>
      </c>
      <c r="I472">
        <f t="shared" si="97"/>
        <v>3.1840431636345003E-4</v>
      </c>
      <c r="J472">
        <f t="shared" si="91"/>
        <v>1.5710599650926175E-3</v>
      </c>
      <c r="K472">
        <f t="shared" si="98"/>
        <v>0.21997611628242295</v>
      </c>
      <c r="L472">
        <f t="shared" si="99"/>
        <v>66092</v>
      </c>
      <c r="M472">
        <f t="shared" si="100"/>
        <v>52314</v>
      </c>
      <c r="N472">
        <f t="shared" si="101"/>
        <v>4716</v>
      </c>
      <c r="O472">
        <f t="shared" si="102"/>
        <v>47598</v>
      </c>
      <c r="P472">
        <v>1595</v>
      </c>
      <c r="Q472">
        <v>115</v>
      </c>
      <c r="R472">
        <v>1204</v>
      </c>
    </row>
    <row r="473" spans="1:18">
      <c r="A473">
        <f t="shared" si="103"/>
        <v>4.6399999999999455</v>
      </c>
      <c r="B473">
        <f t="shared" si="92"/>
        <v>1.1597473624470993E-3</v>
      </c>
      <c r="C473" s="4">
        <f t="shared" si="93"/>
        <v>2.6848190993436676E-3</v>
      </c>
      <c r="D473" s="3">
        <f t="shared" si="94"/>
        <v>0.78002846253637914</v>
      </c>
      <c r="G473">
        <f t="shared" si="95"/>
        <v>0.99942037025467911</v>
      </c>
      <c r="H473" s="1">
        <f t="shared" si="96"/>
        <v>2.1814876813874068E-3</v>
      </c>
      <c r="I473">
        <f t="shared" si="97"/>
        <v>3.1840431636345003E-4</v>
      </c>
      <c r="J473">
        <f t="shared" si="91"/>
        <v>1.5710599650926175E-3</v>
      </c>
      <c r="K473">
        <f t="shared" si="98"/>
        <v>0.20760628443362894</v>
      </c>
      <c r="L473">
        <f t="shared" si="99"/>
        <v>66092</v>
      </c>
      <c r="M473">
        <f t="shared" si="100"/>
        <v>52314</v>
      </c>
      <c r="N473">
        <f t="shared" si="101"/>
        <v>4716</v>
      </c>
      <c r="O473">
        <f t="shared" si="102"/>
        <v>47598</v>
      </c>
    </row>
    <row r="474" spans="1:18">
      <c r="A474">
        <f t="shared" si="103"/>
        <v>4.6499999999999453</v>
      </c>
      <c r="B474">
        <f t="shared" si="92"/>
        <v>1.145803081929853E-3</v>
      </c>
      <c r="C474" s="4">
        <f t="shared" si="93"/>
        <v>2.6518432396454412E-3</v>
      </c>
      <c r="D474" s="3">
        <f t="shared" si="94"/>
        <v>0.77961243168580674</v>
      </c>
      <c r="G474">
        <f t="shared" si="95"/>
        <v>0.99941912185278903</v>
      </c>
      <c r="H474" s="1">
        <f t="shared" si="96"/>
        <v>2.1554452892580313E-3</v>
      </c>
      <c r="I474">
        <f t="shared" si="97"/>
        <v>3.14285855104296E-4</v>
      </c>
      <c r="J474">
        <f t="shared" si="91"/>
        <v>1.5523120752616874E-3</v>
      </c>
      <c r="K474">
        <f t="shared" si="98"/>
        <v>0.20725762738055648</v>
      </c>
      <c r="L474">
        <f t="shared" si="99"/>
        <v>65303</v>
      </c>
      <c r="M474">
        <f t="shared" si="100"/>
        <v>51685</v>
      </c>
      <c r="N474">
        <f t="shared" si="101"/>
        <v>4655</v>
      </c>
      <c r="O474">
        <f t="shared" si="102"/>
        <v>47030</v>
      </c>
      <c r="P474">
        <v>789</v>
      </c>
      <c r="Q474">
        <v>61</v>
      </c>
      <c r="R474">
        <v>568</v>
      </c>
    </row>
    <row r="475" spans="1:18">
      <c r="A475">
        <f t="shared" si="103"/>
        <v>4.6599999999999451</v>
      </c>
      <c r="B475">
        <f t="shared" si="92"/>
        <v>1.1320139841846585E-3</v>
      </c>
      <c r="C475" s="4">
        <f t="shared" si="93"/>
        <v>2.6193023524826099E-3</v>
      </c>
      <c r="D475" s="3">
        <f t="shared" si="94"/>
        <v>0.77919671692624737</v>
      </c>
      <c r="G475">
        <f t="shared" si="95"/>
        <v>0.99941787345434241</v>
      </c>
      <c r="H475" s="1">
        <f t="shared" si="96"/>
        <v>2.1286107331095119E-3</v>
      </c>
      <c r="I475">
        <f t="shared" si="97"/>
        <v>3.109775829453034E-4</v>
      </c>
      <c r="J475">
        <f t="shared" si="91"/>
        <v>1.5333991511892878E-3</v>
      </c>
      <c r="K475">
        <f t="shared" si="98"/>
        <v>0.20743847569156276</v>
      </c>
      <c r="L475">
        <f t="shared" si="99"/>
        <v>64490</v>
      </c>
      <c r="M475">
        <f t="shared" si="100"/>
        <v>51063</v>
      </c>
      <c r="N475">
        <f t="shared" si="101"/>
        <v>4606</v>
      </c>
      <c r="O475">
        <f t="shared" si="102"/>
        <v>46457</v>
      </c>
      <c r="P475">
        <v>813</v>
      </c>
      <c r="Q475">
        <v>49</v>
      </c>
      <c r="R475">
        <v>573</v>
      </c>
    </row>
    <row r="476" spans="1:18">
      <c r="A476">
        <f t="shared" si="103"/>
        <v>4.6699999999999449</v>
      </c>
      <c r="B476">
        <f t="shared" si="92"/>
        <v>1.1198210520948567E-3</v>
      </c>
      <c r="C476" s="4">
        <f t="shared" si="93"/>
        <v>2.5871903448128966E-3</v>
      </c>
      <c r="D476" s="3">
        <f t="shared" si="94"/>
        <v>0.77878131876389078</v>
      </c>
      <c r="G476">
        <f t="shared" si="95"/>
        <v>0.99941662505933926</v>
      </c>
      <c r="H476" s="1">
        <f t="shared" si="96"/>
        <v>2.1015451291220748E-3</v>
      </c>
      <c r="I476">
        <f t="shared" si="97"/>
        <v>3.0807440533639155E-4</v>
      </c>
      <c r="J476">
        <f t="shared" si="91"/>
        <v>1.5166646791042852E-3</v>
      </c>
      <c r="K476">
        <f t="shared" si="98"/>
        <v>0.2078996279762787</v>
      </c>
      <c r="L476">
        <f t="shared" si="99"/>
        <v>63670</v>
      </c>
      <c r="M476">
        <f t="shared" si="100"/>
        <v>50513</v>
      </c>
      <c r="N476">
        <f t="shared" si="101"/>
        <v>4563</v>
      </c>
      <c r="O476">
        <f t="shared" si="102"/>
        <v>45950</v>
      </c>
      <c r="P476">
        <v>820</v>
      </c>
      <c r="Q476">
        <v>43</v>
      </c>
      <c r="R476">
        <v>507</v>
      </c>
    </row>
    <row r="477" spans="1:18">
      <c r="A477">
        <f t="shared" si="103"/>
        <v>4.6799999999999446</v>
      </c>
      <c r="B477">
        <f t="shared" si="92"/>
        <v>1.1066083475029984E-3</v>
      </c>
      <c r="C477" s="4">
        <f t="shared" si="93"/>
        <v>2.5555012130733653E-3</v>
      </c>
      <c r="D477" s="3">
        <f t="shared" si="94"/>
        <v>0.77836623770562119</v>
      </c>
      <c r="G477">
        <f t="shared" si="95"/>
        <v>0.99941537666777969</v>
      </c>
      <c r="H477" s="1">
        <f t="shared" si="96"/>
        <v>2.0753707096561758E-3</v>
      </c>
      <c r="I477">
        <f t="shared" si="97"/>
        <v>3.0442855438566501E-4</v>
      </c>
      <c r="J477">
        <f t="shared" ref="J477:J540" si="104">+$O477/$O$9</f>
        <v>1.4987749673289964E-3</v>
      </c>
      <c r="K477">
        <f t="shared" si="98"/>
        <v>0.20810858093558574</v>
      </c>
      <c r="L477">
        <f t="shared" si="99"/>
        <v>62877</v>
      </c>
      <c r="M477">
        <f t="shared" si="100"/>
        <v>49917</v>
      </c>
      <c r="N477">
        <f t="shared" si="101"/>
        <v>4509</v>
      </c>
      <c r="O477">
        <f t="shared" si="102"/>
        <v>45408</v>
      </c>
      <c r="P477">
        <v>793</v>
      </c>
      <c r="Q477">
        <v>54</v>
      </c>
      <c r="R477">
        <v>542</v>
      </c>
    </row>
    <row r="478" spans="1:18">
      <c r="A478">
        <f t="shared" si="103"/>
        <v>4.6899999999999444</v>
      </c>
      <c r="B478">
        <f t="shared" si="92"/>
        <v>1.0925088842136999E-3</v>
      </c>
      <c r="C478" s="4">
        <f t="shared" si="93"/>
        <v>2.5242290418198226E-3</v>
      </c>
      <c r="D478" s="3">
        <f t="shared" si="94"/>
        <v>0.77795147425901745</v>
      </c>
      <c r="G478">
        <f t="shared" si="95"/>
        <v>0.99941412827966369</v>
      </c>
      <c r="H478" s="1">
        <f t="shared" si="96"/>
        <v>2.0508796387309586E-3</v>
      </c>
      <c r="I478">
        <f t="shared" si="97"/>
        <v>3.0058015615989811E-4</v>
      </c>
      <c r="J478">
        <f t="shared" si="104"/>
        <v>1.4796640021668337E-3</v>
      </c>
      <c r="K478">
        <f t="shared" si="98"/>
        <v>0.20766689295176352</v>
      </c>
      <c r="L478">
        <f t="shared" si="99"/>
        <v>62135</v>
      </c>
      <c r="M478">
        <f t="shared" si="100"/>
        <v>49281</v>
      </c>
      <c r="N478">
        <f t="shared" si="101"/>
        <v>4452</v>
      </c>
      <c r="O478">
        <f t="shared" si="102"/>
        <v>44829</v>
      </c>
      <c r="P478">
        <v>742</v>
      </c>
      <c r="Q478">
        <v>57</v>
      </c>
      <c r="R478">
        <v>579</v>
      </c>
    </row>
    <row r="479" spans="1:18">
      <c r="A479">
        <f t="shared" si="103"/>
        <v>4.6999999999999442</v>
      </c>
      <c r="B479">
        <f t="shared" si="92"/>
        <v>1.0801829383192819E-3</v>
      </c>
      <c r="C479" s="4">
        <f t="shared" si="93"/>
        <v>2.4933680023874346E-3</v>
      </c>
      <c r="D479" s="3">
        <f t="shared" si="94"/>
        <v>0.77753702893235277</v>
      </c>
      <c r="G479">
        <f t="shared" si="95"/>
        <v>0.99941287989499117</v>
      </c>
      <c r="H479" s="1">
        <f t="shared" si="96"/>
        <v>2.0269826908200996E-3</v>
      </c>
      <c r="I479">
        <f t="shared" si="97"/>
        <v>2.967317579341312E-4</v>
      </c>
      <c r="J479">
        <f t="shared" si="104"/>
        <v>1.4631935848681821E-3</v>
      </c>
      <c r="K479">
        <f t="shared" si="98"/>
        <v>0.20708607979832169</v>
      </c>
      <c r="L479">
        <f t="shared" si="99"/>
        <v>61411</v>
      </c>
      <c r="M479">
        <f t="shared" si="100"/>
        <v>48725</v>
      </c>
      <c r="N479">
        <f t="shared" si="101"/>
        <v>4395</v>
      </c>
      <c r="O479">
        <f t="shared" si="102"/>
        <v>44330</v>
      </c>
      <c r="P479">
        <v>724</v>
      </c>
      <c r="Q479">
        <v>57</v>
      </c>
      <c r="R479">
        <v>499</v>
      </c>
    </row>
    <row r="480" spans="1:18">
      <c r="A480">
        <f t="shared" si="103"/>
        <v>4.709999999999944</v>
      </c>
      <c r="B480">
        <f t="shared" si="92"/>
        <v>1.0677904855225559E-3</v>
      </c>
      <c r="C480" s="4">
        <f t="shared" si="93"/>
        <v>2.4629123515721211E-3</v>
      </c>
      <c r="D480" s="3">
        <f t="shared" si="94"/>
        <v>0.77712290223459402</v>
      </c>
      <c r="G480">
        <f t="shared" si="95"/>
        <v>0.99941163151376222</v>
      </c>
      <c r="H480" s="1">
        <f t="shared" si="96"/>
        <v>2.0021945583877034E-3</v>
      </c>
      <c r="I480">
        <f t="shared" si="97"/>
        <v>2.9355851729183222E-4</v>
      </c>
      <c r="J480">
        <f t="shared" si="104"/>
        <v>1.4462940785417099E-3</v>
      </c>
      <c r="K480">
        <f t="shared" si="98"/>
        <v>0.20710067427758783</v>
      </c>
      <c r="L480">
        <f t="shared" si="99"/>
        <v>60660</v>
      </c>
      <c r="M480">
        <f t="shared" si="100"/>
        <v>48166</v>
      </c>
      <c r="N480">
        <f t="shared" si="101"/>
        <v>4348</v>
      </c>
      <c r="O480">
        <f t="shared" si="102"/>
        <v>43818</v>
      </c>
      <c r="P480">
        <v>751</v>
      </c>
      <c r="Q480">
        <v>47</v>
      </c>
      <c r="R480">
        <v>512</v>
      </c>
    </row>
    <row r="481" spans="1:18">
      <c r="A481">
        <f t="shared" si="103"/>
        <v>4.7199999999999438</v>
      </c>
      <c r="B481">
        <f t="shared" si="92"/>
        <v>1.0564621431627579E-3</v>
      </c>
      <c r="C481" s="4">
        <f t="shared" si="93"/>
        <v>2.4328564303324339E-3</v>
      </c>
      <c r="D481" s="3">
        <f t="shared" si="94"/>
        <v>0.77670909467540217</v>
      </c>
      <c r="G481">
        <f t="shared" si="95"/>
        <v>0.99941038313597685</v>
      </c>
      <c r="H481" s="1">
        <f t="shared" si="96"/>
        <v>1.9780665626379272E-3</v>
      </c>
      <c r="I481">
        <f t="shared" si="97"/>
        <v>2.9018272937449282E-4</v>
      </c>
      <c r="J481">
        <f t="shared" si="104"/>
        <v>1.4310779214782262E-3</v>
      </c>
      <c r="K481">
        <f t="shared" si="98"/>
        <v>0.20694616862392926</v>
      </c>
      <c r="L481">
        <f t="shared" si="99"/>
        <v>59929</v>
      </c>
      <c r="M481">
        <f t="shared" si="100"/>
        <v>47655</v>
      </c>
      <c r="N481">
        <f t="shared" si="101"/>
        <v>4298</v>
      </c>
      <c r="O481">
        <f t="shared" si="102"/>
        <v>43357</v>
      </c>
      <c r="P481">
        <v>731</v>
      </c>
      <c r="Q481">
        <v>50</v>
      </c>
      <c r="R481">
        <v>461</v>
      </c>
    </row>
    <row r="482" spans="1:18">
      <c r="A482">
        <f t="shared" si="103"/>
        <v>4.7299999999999436</v>
      </c>
      <c r="B482">
        <f t="shared" si="92"/>
        <v>1.0444465628124439E-3</v>
      </c>
      <c r="C482" s="4">
        <f t="shared" si="93"/>
        <v>2.4031946625116076E-3</v>
      </c>
      <c r="D482" s="3">
        <f t="shared" si="94"/>
        <v>0.77629560676513154</v>
      </c>
      <c r="G482">
        <f t="shared" si="95"/>
        <v>0.99940913476163507</v>
      </c>
      <c r="H482" s="1">
        <f t="shared" si="96"/>
        <v>1.9548627582438201E-3</v>
      </c>
      <c r="I482">
        <f t="shared" si="97"/>
        <v>2.8707700449054059E-4</v>
      </c>
      <c r="J482">
        <f t="shared" si="104"/>
        <v>1.4147065247244563E-3</v>
      </c>
      <c r="K482">
        <f t="shared" si="98"/>
        <v>0.20647897100666449</v>
      </c>
      <c r="L482">
        <f t="shared" si="99"/>
        <v>59226</v>
      </c>
      <c r="M482">
        <f t="shared" si="100"/>
        <v>47113</v>
      </c>
      <c r="N482">
        <f t="shared" si="101"/>
        <v>4252</v>
      </c>
      <c r="O482">
        <f t="shared" si="102"/>
        <v>42861</v>
      </c>
      <c r="P482">
        <v>703</v>
      </c>
      <c r="Q482">
        <v>46</v>
      </c>
      <c r="R482">
        <v>496</v>
      </c>
    </row>
    <row r="483" spans="1:18">
      <c r="A483">
        <f t="shared" si="103"/>
        <v>4.7399999999999434</v>
      </c>
      <c r="B483">
        <f t="shared" si="92"/>
        <v>1.0326305031690538E-3</v>
      </c>
      <c r="C483" s="4">
        <f t="shared" si="93"/>
        <v>2.3739215535794494E-3</v>
      </c>
      <c r="D483" s="3">
        <f t="shared" si="94"/>
        <v>0.77588243901482989</v>
      </c>
      <c r="G483">
        <f t="shared" si="95"/>
        <v>0.99940788639073685</v>
      </c>
      <c r="H483" s="1">
        <f t="shared" si="96"/>
        <v>1.9322530768640708E-3</v>
      </c>
      <c r="I483">
        <f t="shared" si="97"/>
        <v>2.8363370081485443E-4</v>
      </c>
      <c r="J483">
        <f t="shared" si="104"/>
        <v>1.3987972238468009E-3</v>
      </c>
      <c r="K483">
        <f t="shared" si="98"/>
        <v>0.20585653227917428</v>
      </c>
      <c r="L483">
        <f t="shared" si="99"/>
        <v>58541</v>
      </c>
      <c r="M483">
        <f t="shared" si="100"/>
        <v>46580</v>
      </c>
      <c r="N483">
        <f t="shared" si="101"/>
        <v>4201</v>
      </c>
      <c r="O483">
        <f t="shared" si="102"/>
        <v>42379</v>
      </c>
      <c r="P483">
        <v>685</v>
      </c>
      <c r="Q483">
        <v>51</v>
      </c>
      <c r="R483">
        <v>482</v>
      </c>
    </row>
    <row r="484" spans="1:18">
      <c r="A484">
        <f t="shared" si="103"/>
        <v>4.7499999999999432</v>
      </c>
      <c r="B484">
        <f t="shared" si="92"/>
        <v>1.0199498537956599E-3</v>
      </c>
      <c r="C484" s="4">
        <f t="shared" si="93"/>
        <v>2.3450316893937942E-3</v>
      </c>
      <c r="D484" s="3">
        <f t="shared" si="94"/>
        <v>0.77546959193623777</v>
      </c>
      <c r="G484">
        <f t="shared" si="95"/>
        <v>0.99940663802328222</v>
      </c>
      <c r="H484" s="1">
        <f t="shared" si="96"/>
        <v>1.9091812998064876E-3</v>
      </c>
      <c r="I484">
        <f t="shared" si="97"/>
        <v>2.8079803896428939E-4</v>
      </c>
      <c r="J484">
        <f t="shared" si="104"/>
        <v>1.3813035942510387E-3</v>
      </c>
      <c r="K484">
        <f t="shared" si="98"/>
        <v>0.20562440408582183</v>
      </c>
      <c r="L484">
        <f t="shared" si="99"/>
        <v>57842</v>
      </c>
      <c r="M484">
        <f t="shared" si="100"/>
        <v>46008</v>
      </c>
      <c r="N484">
        <f t="shared" si="101"/>
        <v>4159</v>
      </c>
      <c r="O484">
        <f t="shared" si="102"/>
        <v>41849</v>
      </c>
      <c r="P484">
        <v>699</v>
      </c>
      <c r="Q484">
        <v>42</v>
      </c>
      <c r="R484">
        <v>530</v>
      </c>
    </row>
    <row r="485" spans="1:18">
      <c r="A485">
        <f t="shared" si="103"/>
        <v>4.7599999999999429</v>
      </c>
      <c r="B485">
        <f t="shared" si="92"/>
        <v>9.9580784825785179E-4</v>
      </c>
      <c r="C485" s="4">
        <f t="shared" si="93"/>
        <v>2.3165197349811401E-3</v>
      </c>
      <c r="D485" s="3">
        <f t="shared" si="94"/>
        <v>0.77505706604178859</v>
      </c>
      <c r="G485">
        <f t="shared" si="95"/>
        <v>0.99940538965927139</v>
      </c>
      <c r="H485" s="1">
        <f t="shared" si="96"/>
        <v>1.863202779861976E-3</v>
      </c>
      <c r="I485">
        <f t="shared" si="97"/>
        <v>2.7303372675440882E-4</v>
      </c>
      <c r="J485">
        <f t="shared" si="104"/>
        <v>1.349154924012789E-3</v>
      </c>
      <c r="K485">
        <f t="shared" si="98"/>
        <v>0.21776901357859302</v>
      </c>
      <c r="L485">
        <f t="shared" si="99"/>
        <v>56449</v>
      </c>
      <c r="M485">
        <f t="shared" si="100"/>
        <v>44919</v>
      </c>
      <c r="N485">
        <f t="shared" si="101"/>
        <v>4044</v>
      </c>
      <c r="O485">
        <f t="shared" si="102"/>
        <v>40875</v>
      </c>
      <c r="P485">
        <v>1393</v>
      </c>
      <c r="Q485">
        <v>115</v>
      </c>
      <c r="R485">
        <v>974</v>
      </c>
    </row>
    <row r="486" spans="1:18">
      <c r="A486">
        <f t="shared" si="103"/>
        <v>4.7699999999999427</v>
      </c>
      <c r="B486">
        <f t="shared" si="92"/>
        <v>9.9580784825785179E-4</v>
      </c>
      <c r="C486" s="4">
        <f t="shared" si="93"/>
        <v>2.2883804333362749E-3</v>
      </c>
      <c r="D486" s="3">
        <f t="shared" si="94"/>
        <v>0.77464486184460823</v>
      </c>
      <c r="G486">
        <f t="shared" si="95"/>
        <v>0.99940414129870403</v>
      </c>
      <c r="H486" s="1">
        <f t="shared" si="96"/>
        <v>1.863202779861976E-3</v>
      </c>
      <c r="I486">
        <f t="shared" si="97"/>
        <v>2.7303372675440882E-4</v>
      </c>
      <c r="J486">
        <f t="shared" si="104"/>
        <v>1.349154924012789E-3</v>
      </c>
      <c r="K486">
        <f t="shared" si="98"/>
        <v>0.2055474014375066</v>
      </c>
      <c r="L486">
        <f t="shared" si="99"/>
        <v>56449</v>
      </c>
      <c r="M486">
        <f t="shared" si="100"/>
        <v>44919</v>
      </c>
      <c r="N486">
        <f t="shared" si="101"/>
        <v>4044</v>
      </c>
      <c r="O486">
        <f t="shared" si="102"/>
        <v>40875</v>
      </c>
    </row>
    <row r="487" spans="1:18">
      <c r="A487">
        <f t="shared" si="103"/>
        <v>4.7799999999999425</v>
      </c>
      <c r="B487">
        <f t="shared" si="92"/>
        <v>9.8412480241907765E-4</v>
      </c>
      <c r="C487" s="4">
        <f t="shared" si="93"/>
        <v>2.2606086042405095E-3</v>
      </c>
      <c r="D487" s="3">
        <f t="shared" si="94"/>
        <v>0.7742329798585148</v>
      </c>
      <c r="G487">
        <f t="shared" si="95"/>
        <v>0.99940289294158036</v>
      </c>
      <c r="H487" s="1">
        <f t="shared" si="96"/>
        <v>1.8419133718474677E-3</v>
      </c>
      <c r="I487">
        <f t="shared" si="97"/>
        <v>2.6979297035376298E-4</v>
      </c>
      <c r="J487">
        <f t="shared" si="104"/>
        <v>1.3333446436800153E-3</v>
      </c>
      <c r="K487">
        <f t="shared" si="98"/>
        <v>0.20482916361439785</v>
      </c>
      <c r="L487">
        <f t="shared" si="99"/>
        <v>55804</v>
      </c>
      <c r="M487">
        <f t="shared" si="100"/>
        <v>44392</v>
      </c>
      <c r="N487">
        <f t="shared" si="101"/>
        <v>3996</v>
      </c>
      <c r="O487">
        <f t="shared" si="102"/>
        <v>40396</v>
      </c>
      <c r="P487">
        <v>645</v>
      </c>
      <c r="Q487">
        <v>48</v>
      </c>
      <c r="R487">
        <v>479</v>
      </c>
    </row>
    <row r="488" spans="1:18">
      <c r="A488">
        <f t="shared" si="103"/>
        <v>4.7899999999999423</v>
      </c>
      <c r="B488">
        <f t="shared" si="92"/>
        <v>9.7304031870107583E-4</v>
      </c>
      <c r="C488" s="4">
        <f t="shared" si="93"/>
        <v>2.233199143098229E-3</v>
      </c>
      <c r="D488" s="3">
        <f t="shared" si="94"/>
        <v>0.77382142059801817</v>
      </c>
      <c r="G488">
        <f t="shared" si="95"/>
        <v>0.99940164458790037</v>
      </c>
      <c r="H488" s="1">
        <f t="shared" si="96"/>
        <v>1.8202608886575182E-3</v>
      </c>
      <c r="I488">
        <f t="shared" si="97"/>
        <v>2.6641718243642363E-4</v>
      </c>
      <c r="J488">
        <f t="shared" si="104"/>
        <v>1.3184915619477646E-3</v>
      </c>
      <c r="K488">
        <f t="shared" si="98"/>
        <v>0.20445531451177609</v>
      </c>
      <c r="L488">
        <f t="shared" si="99"/>
        <v>55148</v>
      </c>
      <c r="M488">
        <f t="shared" si="100"/>
        <v>43892</v>
      </c>
      <c r="N488">
        <f t="shared" si="101"/>
        <v>3946</v>
      </c>
      <c r="O488">
        <f t="shared" si="102"/>
        <v>39946</v>
      </c>
      <c r="P488">
        <v>656</v>
      </c>
      <c r="Q488">
        <v>50</v>
      </c>
      <c r="R488">
        <v>450</v>
      </c>
    </row>
    <row r="489" spans="1:18">
      <c r="A489">
        <f t="shared" si="103"/>
        <v>4.7999999999999421</v>
      </c>
      <c r="B489">
        <f t="shared" si="92"/>
        <v>9.5007326843737602E-4</v>
      </c>
      <c r="C489" s="4">
        <f t="shared" si="93"/>
        <v>2.2061470197915671E-3</v>
      </c>
      <c r="D489" s="3">
        <f t="shared" si="94"/>
        <v>0.77341018457832011</v>
      </c>
      <c r="G489">
        <f t="shared" si="95"/>
        <v>0.99940039623766408</v>
      </c>
      <c r="H489" s="1">
        <f t="shared" si="96"/>
        <v>1.776229771926737E-3</v>
      </c>
      <c r="I489">
        <f t="shared" si="97"/>
        <v>2.6040827994355955E-4</v>
      </c>
      <c r="J489">
        <f t="shared" si="104"/>
        <v>1.2872340766134499E-3</v>
      </c>
      <c r="K489">
        <f t="shared" si="98"/>
        <v>0.2167545517418695</v>
      </c>
      <c r="L489">
        <f t="shared" si="99"/>
        <v>53814</v>
      </c>
      <c r="M489">
        <f t="shared" si="100"/>
        <v>42856</v>
      </c>
      <c r="N489">
        <f t="shared" si="101"/>
        <v>3857</v>
      </c>
      <c r="O489">
        <f t="shared" si="102"/>
        <v>38999</v>
      </c>
      <c r="P489">
        <v>1334</v>
      </c>
      <c r="Q489">
        <v>89</v>
      </c>
      <c r="R489">
        <v>947</v>
      </c>
    </row>
    <row r="490" spans="1:18">
      <c r="A490">
        <f t="shared" si="103"/>
        <v>4.8099999999999419</v>
      </c>
      <c r="B490">
        <f t="shared" si="92"/>
        <v>9.5007326843737602E-4</v>
      </c>
      <c r="C490" s="4">
        <f t="shared" si="93"/>
        <v>2.1794472775528012E-3</v>
      </c>
      <c r="D490" s="3">
        <f t="shared" si="94"/>
        <v>0.77299927231531318</v>
      </c>
      <c r="G490">
        <f t="shared" si="95"/>
        <v>0.99939914789087148</v>
      </c>
      <c r="H490" s="1">
        <f t="shared" si="96"/>
        <v>1.776229771926737E-3</v>
      </c>
      <c r="I490">
        <f t="shared" si="97"/>
        <v>2.6040827994355955E-4</v>
      </c>
      <c r="J490">
        <f t="shared" si="104"/>
        <v>1.2872340766134499E-3</v>
      </c>
      <c r="K490">
        <f t="shared" si="98"/>
        <v>0.20457828996022689</v>
      </c>
      <c r="L490">
        <f t="shared" si="99"/>
        <v>53814</v>
      </c>
      <c r="M490">
        <f t="shared" si="100"/>
        <v>42856</v>
      </c>
      <c r="N490">
        <f t="shared" si="101"/>
        <v>3857</v>
      </c>
      <c r="O490">
        <f t="shared" si="102"/>
        <v>38999</v>
      </c>
    </row>
    <row r="491" spans="1:18">
      <c r="A491">
        <f t="shared" si="103"/>
        <v>4.8199999999999417</v>
      </c>
      <c r="B491">
        <f t="shared" si="92"/>
        <v>9.4018590896091832E-4</v>
      </c>
      <c r="C491" s="4">
        <f t="shared" si="93"/>
        <v>2.1530950318542435E-3</v>
      </c>
      <c r="D491" s="3">
        <f t="shared" si="94"/>
        <v>0.77258868432558137</v>
      </c>
      <c r="G491">
        <f t="shared" si="95"/>
        <v>0.99939789954752256</v>
      </c>
      <c r="H491" s="1">
        <f t="shared" si="96"/>
        <v>1.7563266509457317E-3</v>
      </c>
      <c r="I491">
        <f t="shared" si="97"/>
        <v>2.5716752354291371E-4</v>
      </c>
      <c r="J491">
        <f t="shared" si="104"/>
        <v>1.2740973509924812E-3</v>
      </c>
      <c r="K491">
        <f t="shared" si="98"/>
        <v>0.20368185886674603</v>
      </c>
      <c r="L491">
        <f t="shared" si="99"/>
        <v>53211</v>
      </c>
      <c r="M491">
        <f t="shared" si="100"/>
        <v>42410</v>
      </c>
      <c r="N491">
        <f t="shared" si="101"/>
        <v>3809</v>
      </c>
      <c r="O491">
        <f t="shared" si="102"/>
        <v>38601</v>
      </c>
      <c r="P491">
        <v>603</v>
      </c>
      <c r="Q491">
        <v>48</v>
      </c>
      <c r="R491">
        <v>398</v>
      </c>
    </row>
    <row r="492" spans="1:18">
      <c r="A492">
        <f t="shared" si="103"/>
        <v>4.8299999999999415</v>
      </c>
      <c r="B492">
        <f t="shared" si="92"/>
        <v>9.2961131149394457E-4</v>
      </c>
      <c r="C492" s="4">
        <f t="shared" si="93"/>
        <v>2.1270854693154024E-3</v>
      </c>
      <c r="D492" s="3">
        <f t="shared" si="94"/>
        <v>0.77217842112639878</v>
      </c>
      <c r="G492">
        <f t="shared" si="95"/>
        <v>0.99939665120761734</v>
      </c>
      <c r="H492" s="1">
        <f t="shared" si="96"/>
        <v>1.7353673112725336E-3</v>
      </c>
      <c r="I492">
        <f t="shared" si="97"/>
        <v>2.5372421986722755E-4</v>
      </c>
      <c r="J492">
        <f t="shared" si="104"/>
        <v>1.2600364336192837E-3</v>
      </c>
      <c r="K492">
        <f t="shared" si="98"/>
        <v>0.20353362066833819</v>
      </c>
      <c r="L492">
        <f t="shared" si="99"/>
        <v>52576</v>
      </c>
      <c r="M492">
        <f t="shared" si="100"/>
        <v>41933</v>
      </c>
      <c r="N492">
        <f t="shared" si="101"/>
        <v>3758</v>
      </c>
      <c r="O492">
        <f t="shared" si="102"/>
        <v>38175</v>
      </c>
      <c r="P492">
        <v>635</v>
      </c>
      <c r="Q492">
        <v>51</v>
      </c>
      <c r="R492">
        <v>426</v>
      </c>
    </row>
    <row r="493" spans="1:18">
      <c r="A493">
        <f t="shared" si="103"/>
        <v>4.8399999999999412</v>
      </c>
      <c r="B493">
        <f t="shared" si="92"/>
        <v>9.0773054063460884E-4</v>
      </c>
      <c r="C493" s="4">
        <f t="shared" si="93"/>
        <v>2.1014138466270119E-3</v>
      </c>
      <c r="D493" s="3">
        <f t="shared" si="94"/>
        <v>0.77176848323573055</v>
      </c>
      <c r="G493">
        <f t="shared" si="95"/>
        <v>0.99939540287115591</v>
      </c>
      <c r="H493" s="1">
        <f t="shared" si="96"/>
        <v>1.6940097481063648E-3</v>
      </c>
      <c r="I493">
        <f t="shared" si="97"/>
        <v>2.4893060102460564E-4</v>
      </c>
      <c r="J493">
        <f t="shared" si="104"/>
        <v>1.2298021605820796E-3</v>
      </c>
      <c r="K493">
        <f t="shared" si="98"/>
        <v>0.21551202778642772</v>
      </c>
      <c r="L493">
        <f t="shared" si="99"/>
        <v>51323</v>
      </c>
      <c r="M493">
        <f t="shared" si="100"/>
        <v>40946</v>
      </c>
      <c r="N493">
        <f t="shared" si="101"/>
        <v>3687</v>
      </c>
      <c r="O493">
        <f t="shared" si="102"/>
        <v>37259</v>
      </c>
      <c r="P493">
        <v>1253</v>
      </c>
      <c r="Q493">
        <v>71</v>
      </c>
      <c r="R493">
        <v>916</v>
      </c>
    </row>
    <row r="494" spans="1:18">
      <c r="A494">
        <f t="shared" si="103"/>
        <v>4.849999999999941</v>
      </c>
      <c r="B494">
        <f t="shared" si="92"/>
        <v>9.0773054063460884E-4</v>
      </c>
      <c r="C494" s="4">
        <f t="shared" si="93"/>
        <v>2.0760754894918612E-3</v>
      </c>
      <c r="D494" s="3">
        <f t="shared" si="94"/>
        <v>0.7713588711722309</v>
      </c>
      <c r="G494">
        <f t="shared" si="95"/>
        <v>0.99939415453813818</v>
      </c>
      <c r="H494" s="1">
        <f t="shared" si="96"/>
        <v>1.6940097481063648E-3</v>
      </c>
      <c r="I494">
        <f t="shared" si="97"/>
        <v>2.4893060102460564E-4</v>
      </c>
      <c r="J494">
        <f t="shared" si="104"/>
        <v>1.2298021605820796E-3</v>
      </c>
      <c r="K494">
        <f t="shared" si="98"/>
        <v>0.20338097689273077</v>
      </c>
      <c r="L494">
        <f t="shared" si="99"/>
        <v>51323</v>
      </c>
      <c r="M494">
        <f t="shared" si="100"/>
        <v>40946</v>
      </c>
      <c r="N494">
        <f t="shared" si="101"/>
        <v>3687</v>
      </c>
      <c r="O494">
        <f t="shared" si="102"/>
        <v>37259</v>
      </c>
    </row>
    <row r="495" spans="1:18">
      <c r="A495">
        <f t="shared" si="103"/>
        <v>4.8599999999999408</v>
      </c>
      <c r="B495">
        <f t="shared" si="92"/>
        <v>8.9673473278635096E-4</v>
      </c>
      <c r="C495" s="4">
        <f t="shared" si="93"/>
        <v>2.0510657915819254E-3</v>
      </c>
      <c r="D495" s="3">
        <f t="shared" si="94"/>
        <v>0.77094958545524439</v>
      </c>
      <c r="G495">
        <f t="shared" si="95"/>
        <v>0.99939290620856425</v>
      </c>
      <c r="H495" s="1">
        <f t="shared" si="96"/>
        <v>1.6756579483295174E-3</v>
      </c>
      <c r="I495">
        <f t="shared" si="97"/>
        <v>2.4609493917404054E-4</v>
      </c>
      <c r="J495">
        <f t="shared" si="104"/>
        <v>1.2148170514566534E-3</v>
      </c>
      <c r="K495">
        <f t="shared" si="98"/>
        <v>0.20215366326044934</v>
      </c>
      <c r="L495">
        <f t="shared" si="99"/>
        <v>50767</v>
      </c>
      <c r="M495">
        <f t="shared" si="100"/>
        <v>40450</v>
      </c>
      <c r="N495">
        <f t="shared" si="101"/>
        <v>3645</v>
      </c>
      <c r="O495">
        <f t="shared" si="102"/>
        <v>36805</v>
      </c>
      <c r="P495">
        <v>556</v>
      </c>
      <c r="Q495">
        <v>42</v>
      </c>
      <c r="R495">
        <v>454</v>
      </c>
    </row>
    <row r="496" spans="1:18">
      <c r="A496">
        <f t="shared" si="103"/>
        <v>4.8699999999999406</v>
      </c>
      <c r="B496">
        <f t="shared" si="92"/>
        <v>8.8647050086348132E-4</v>
      </c>
      <c r="C496" s="4">
        <f t="shared" si="93"/>
        <v>2.026380213511759E-3</v>
      </c>
      <c r="D496" s="3">
        <f t="shared" si="94"/>
        <v>0.77054062660480427</v>
      </c>
      <c r="G496">
        <f t="shared" si="95"/>
        <v>0.999391657882434</v>
      </c>
      <c r="H496" s="1">
        <f t="shared" si="96"/>
        <v>1.6552267180024159E-3</v>
      </c>
      <c r="I496">
        <f t="shared" si="97"/>
        <v>2.4379940339024978E-4</v>
      </c>
      <c r="J496">
        <f t="shared" si="104"/>
        <v>1.2006571135385741E-3</v>
      </c>
      <c r="K496">
        <f t="shared" si="98"/>
        <v>0.2023130661266711</v>
      </c>
      <c r="L496">
        <f t="shared" si="99"/>
        <v>50148</v>
      </c>
      <c r="M496">
        <f t="shared" si="100"/>
        <v>39987</v>
      </c>
      <c r="N496">
        <f t="shared" si="101"/>
        <v>3611</v>
      </c>
      <c r="O496">
        <f t="shared" si="102"/>
        <v>36376</v>
      </c>
      <c r="P496">
        <v>619</v>
      </c>
      <c r="Q496">
        <v>34</v>
      </c>
      <c r="R496">
        <v>429</v>
      </c>
    </row>
    <row r="497" spans="1:18">
      <c r="A497">
        <f t="shared" si="103"/>
        <v>4.8799999999999404</v>
      </c>
      <c r="B497">
        <f t="shared" si="92"/>
        <v>8.6538781283184178E-4</v>
      </c>
      <c r="C497" s="4">
        <f t="shared" si="93"/>
        <v>2.0020142818277433E-3</v>
      </c>
      <c r="D497" s="3">
        <f t="shared" si="94"/>
        <v>0.770131995141633</v>
      </c>
      <c r="G497">
        <f t="shared" si="95"/>
        <v>0.99939040955974756</v>
      </c>
      <c r="H497" s="1">
        <f t="shared" si="96"/>
        <v>1.615024394030833E-3</v>
      </c>
      <c r="I497">
        <f t="shared" si="97"/>
        <v>2.3799304817242607E-4</v>
      </c>
      <c r="J497">
        <f t="shared" si="104"/>
        <v>1.1721061897643585E-3</v>
      </c>
      <c r="K497">
        <f t="shared" si="98"/>
        <v>0.21480375342407501</v>
      </c>
      <c r="L497">
        <f t="shared" si="99"/>
        <v>48930</v>
      </c>
      <c r="M497">
        <f t="shared" si="100"/>
        <v>39036</v>
      </c>
      <c r="N497">
        <f t="shared" si="101"/>
        <v>3525</v>
      </c>
      <c r="O497">
        <f t="shared" si="102"/>
        <v>35511</v>
      </c>
      <c r="P497">
        <v>1218</v>
      </c>
      <c r="Q497">
        <v>86</v>
      </c>
      <c r="R497">
        <v>865</v>
      </c>
    </row>
    <row r="498" spans="1:18">
      <c r="A498">
        <f t="shared" si="103"/>
        <v>4.8899999999999402</v>
      </c>
      <c r="B498">
        <f t="shared" si="92"/>
        <v>8.6538781283184178E-4</v>
      </c>
      <c r="C498" s="4">
        <f t="shared" si="93"/>
        <v>1.9779635880130494E-3</v>
      </c>
      <c r="D498" s="3">
        <f t="shared" si="94"/>
        <v>0.76972369158714105</v>
      </c>
      <c r="G498">
        <f t="shared" si="95"/>
        <v>0.99938916124050492</v>
      </c>
      <c r="H498" s="1">
        <f t="shared" si="96"/>
        <v>1.615024394030833E-3</v>
      </c>
      <c r="I498">
        <f t="shared" si="97"/>
        <v>2.3799304817242607E-4</v>
      </c>
      <c r="J498">
        <f t="shared" si="104"/>
        <v>1.1721061897643585E-3</v>
      </c>
      <c r="K498">
        <f t="shared" si="98"/>
        <v>0.20271776332065156</v>
      </c>
      <c r="L498">
        <f t="shared" si="99"/>
        <v>48930</v>
      </c>
      <c r="M498">
        <f t="shared" si="100"/>
        <v>39036</v>
      </c>
      <c r="N498">
        <f t="shared" si="101"/>
        <v>3525</v>
      </c>
      <c r="O498">
        <f t="shared" si="102"/>
        <v>35511</v>
      </c>
    </row>
    <row r="499" spans="1:18">
      <c r="A499">
        <f t="shared" si="103"/>
        <v>4.89999999999994</v>
      </c>
      <c r="B499">
        <f t="shared" si="92"/>
        <v>8.5472453949512399E-4</v>
      </c>
      <c r="C499" s="4">
        <f t="shared" si="93"/>
        <v>1.9542237875079548E-3</v>
      </c>
      <c r="D499" s="3">
        <f t="shared" si="94"/>
        <v>0.76931571646342756</v>
      </c>
      <c r="G499">
        <f t="shared" si="95"/>
        <v>0.99938791292470619</v>
      </c>
      <c r="H499" s="1">
        <f t="shared" si="96"/>
        <v>1.5963095190785442E-3</v>
      </c>
      <c r="I499">
        <f t="shared" si="97"/>
        <v>2.3495483904682063E-4</v>
      </c>
      <c r="J499">
        <f t="shared" si="104"/>
        <v>1.157715203908222E-3</v>
      </c>
      <c r="K499">
        <f t="shared" si="98"/>
        <v>0.20229866047380901</v>
      </c>
      <c r="L499">
        <f t="shared" si="99"/>
        <v>48363</v>
      </c>
      <c r="M499">
        <f t="shared" si="100"/>
        <v>38555</v>
      </c>
      <c r="N499">
        <f t="shared" si="101"/>
        <v>3480</v>
      </c>
      <c r="O499">
        <f t="shared" si="102"/>
        <v>35075</v>
      </c>
      <c r="P499">
        <v>567</v>
      </c>
      <c r="Q499">
        <v>45</v>
      </c>
      <c r="R499">
        <v>436</v>
      </c>
    </row>
    <row r="500" spans="1:18">
      <c r="A500">
        <f t="shared" si="103"/>
        <v>4.9099999999999397</v>
      </c>
      <c r="B500">
        <f t="shared" si="92"/>
        <v>8.4485934898610227E-4</v>
      </c>
      <c r="C500" s="4">
        <f t="shared" si="93"/>
        <v>1.9307905987454013E-3</v>
      </c>
      <c r="D500" s="3">
        <f t="shared" si="94"/>
        <v>0.7689080702932789</v>
      </c>
      <c r="G500">
        <f t="shared" si="95"/>
        <v>0.99938666461235115</v>
      </c>
      <c r="H500" s="1">
        <f t="shared" si="96"/>
        <v>1.5777926851310417E-3</v>
      </c>
      <c r="I500">
        <f t="shared" si="97"/>
        <v>2.3245675598798949E-4</v>
      </c>
      <c r="J500">
        <f t="shared" si="104"/>
        <v>1.1442484098043147E-3</v>
      </c>
      <c r="K500">
        <f t="shared" si="98"/>
        <v>0.20190272014540156</v>
      </c>
      <c r="L500">
        <f t="shared" si="99"/>
        <v>47802</v>
      </c>
      <c r="M500">
        <f t="shared" si="100"/>
        <v>38110</v>
      </c>
      <c r="N500">
        <f t="shared" si="101"/>
        <v>3443</v>
      </c>
      <c r="O500">
        <f t="shared" si="102"/>
        <v>34667</v>
      </c>
      <c r="P500">
        <v>561</v>
      </c>
      <c r="Q500">
        <v>37</v>
      </c>
      <c r="R500">
        <v>408</v>
      </c>
    </row>
    <row r="501" spans="1:18">
      <c r="A501">
        <f t="shared" si="103"/>
        <v>4.9199999999999395</v>
      </c>
      <c r="B501">
        <f t="shared" si="92"/>
        <v>8.3475029983528452E-4</v>
      </c>
      <c r="C501" s="4">
        <f t="shared" si="93"/>
        <v>1.9076598022014462E-3</v>
      </c>
      <c r="D501" s="3">
        <f t="shared" si="94"/>
        <v>0.76850075360016878</v>
      </c>
      <c r="G501">
        <f t="shared" si="95"/>
        <v>0.99938541630344002</v>
      </c>
      <c r="H501" s="1">
        <f t="shared" si="96"/>
        <v>1.5588137555057049E-3</v>
      </c>
      <c r="I501">
        <f t="shared" si="97"/>
        <v>2.2982364141246477E-4</v>
      </c>
      <c r="J501">
        <f t="shared" si="104"/>
        <v>1.1304845540657622E-3</v>
      </c>
      <c r="K501">
        <f t="shared" si="98"/>
        <v>0.20195213753227523</v>
      </c>
      <c r="L501">
        <f t="shared" si="99"/>
        <v>47227</v>
      </c>
      <c r="M501">
        <f t="shared" si="100"/>
        <v>37654</v>
      </c>
      <c r="N501">
        <f t="shared" si="101"/>
        <v>3404</v>
      </c>
      <c r="O501">
        <f t="shared" si="102"/>
        <v>34250</v>
      </c>
      <c r="P501">
        <v>575</v>
      </c>
      <c r="Q501">
        <v>39</v>
      </c>
      <c r="R501">
        <v>417</v>
      </c>
    </row>
    <row r="502" spans="1:18">
      <c r="A502">
        <f t="shared" si="103"/>
        <v>4.9299999999999393</v>
      </c>
      <c r="B502">
        <f t="shared" si="92"/>
        <v>8.2457474378215881E-4</v>
      </c>
      <c r="C502" s="4">
        <f t="shared" si="93"/>
        <v>1.8848272394604417E-3</v>
      </c>
      <c r="D502" s="3">
        <f t="shared" si="94"/>
        <v>0.76809376690825804</v>
      </c>
      <c r="G502">
        <f t="shared" si="95"/>
        <v>0.99938416799797258</v>
      </c>
      <c r="H502" s="1">
        <f t="shared" si="96"/>
        <v>1.5406599967336438E-3</v>
      </c>
      <c r="I502">
        <f t="shared" si="97"/>
        <v>2.2739307411198041E-4</v>
      </c>
      <c r="J502">
        <f t="shared" si="104"/>
        <v>1.1165226572374463E-3</v>
      </c>
      <c r="K502">
        <f t="shared" si="98"/>
        <v>0.20162527262272698</v>
      </c>
      <c r="L502">
        <f t="shared" si="99"/>
        <v>46677</v>
      </c>
      <c r="M502">
        <f t="shared" si="100"/>
        <v>37195</v>
      </c>
      <c r="N502">
        <f t="shared" si="101"/>
        <v>3368</v>
      </c>
      <c r="O502">
        <f t="shared" si="102"/>
        <v>33827</v>
      </c>
      <c r="P502">
        <v>550</v>
      </c>
      <c r="Q502">
        <v>36</v>
      </c>
      <c r="R502">
        <v>423</v>
      </c>
    </row>
    <row r="503" spans="1:18">
      <c r="A503">
        <f t="shared" si="103"/>
        <v>4.9399999999999391</v>
      </c>
      <c r="B503">
        <f t="shared" si="92"/>
        <v>8.1493124294749726E-4</v>
      </c>
      <c r="C503" s="4">
        <f t="shared" si="93"/>
        <v>1.8622888122946824E-3</v>
      </c>
      <c r="D503" s="3">
        <f t="shared" si="94"/>
        <v>0.76768711074239337</v>
      </c>
      <c r="G503">
        <f t="shared" si="95"/>
        <v>0.99938291969594917</v>
      </c>
      <c r="H503" s="1">
        <f t="shared" si="96"/>
        <v>1.5240575591657403E-3</v>
      </c>
      <c r="I503">
        <f t="shared" si="97"/>
        <v>2.2475995953645571E-4</v>
      </c>
      <c r="J503">
        <f t="shared" si="104"/>
        <v>1.1034519453130655E-3</v>
      </c>
      <c r="K503">
        <f t="shared" si="98"/>
        <v>0.20043005043783385</v>
      </c>
      <c r="L503">
        <f t="shared" si="99"/>
        <v>46174</v>
      </c>
      <c r="M503">
        <f t="shared" si="100"/>
        <v>36760</v>
      </c>
      <c r="N503">
        <f t="shared" si="101"/>
        <v>3329</v>
      </c>
      <c r="O503">
        <f t="shared" si="102"/>
        <v>33431</v>
      </c>
      <c r="P503">
        <v>503</v>
      </c>
      <c r="Q503">
        <v>39</v>
      </c>
      <c r="R503">
        <v>396</v>
      </c>
    </row>
    <row r="504" spans="1:18">
      <c r="A504">
        <f t="shared" si="103"/>
        <v>4.9499999999999389</v>
      </c>
      <c r="B504">
        <f t="shared" si="92"/>
        <v>8.0506605243847555E-4</v>
      </c>
      <c r="C504" s="4">
        <f t="shared" si="93"/>
        <v>1.8400404817582783E-3</v>
      </c>
      <c r="D504" s="3">
        <f t="shared" si="94"/>
        <v>0.76728078562810798</v>
      </c>
      <c r="G504">
        <f t="shared" si="95"/>
        <v>0.99938167139736955</v>
      </c>
      <c r="H504" s="1">
        <f t="shared" si="96"/>
        <v>1.5059038003936791E-3</v>
      </c>
      <c r="I504">
        <f t="shared" si="97"/>
        <v>2.2172175041085027E-4</v>
      </c>
      <c r="J504">
        <f t="shared" si="104"/>
        <v>1.0902492059955092E-3</v>
      </c>
      <c r="K504">
        <f t="shared" si="98"/>
        <v>0.20039432255765727</v>
      </c>
      <c r="L504">
        <f t="shared" si="99"/>
        <v>45624</v>
      </c>
      <c r="M504">
        <f t="shared" si="100"/>
        <v>36315</v>
      </c>
      <c r="N504">
        <f t="shared" si="101"/>
        <v>3284</v>
      </c>
      <c r="O504">
        <f t="shared" si="102"/>
        <v>33031</v>
      </c>
      <c r="P504">
        <v>550</v>
      </c>
      <c r="Q504">
        <v>45</v>
      </c>
      <c r="R504">
        <v>400</v>
      </c>
    </row>
    <row r="505" spans="1:18">
      <c r="A505">
        <f t="shared" si="103"/>
        <v>4.9599999999999387</v>
      </c>
      <c r="B505">
        <f t="shared" si="92"/>
        <v>7.9564424127817395E-4</v>
      </c>
      <c r="C505" s="4">
        <f t="shared" si="93"/>
        <v>1.8180782672950957E-3</v>
      </c>
      <c r="D505" s="3">
        <f t="shared" si="94"/>
        <v>0.76687479209162035</v>
      </c>
      <c r="G505">
        <f t="shared" si="95"/>
        <v>0.99938042310223396</v>
      </c>
      <c r="H505" s="1">
        <f t="shared" si="96"/>
        <v>1.4884101783042383E-3</v>
      </c>
      <c r="I505">
        <f t="shared" si="97"/>
        <v>2.1922366735201913E-4</v>
      </c>
      <c r="J505">
        <f t="shared" si="104"/>
        <v>1.0774425488574795E-3</v>
      </c>
      <c r="K505">
        <f t="shared" si="98"/>
        <v>0.20007149025915189</v>
      </c>
      <c r="L505">
        <f t="shared" si="99"/>
        <v>45094</v>
      </c>
      <c r="M505">
        <f t="shared" si="100"/>
        <v>35890</v>
      </c>
      <c r="N505">
        <f t="shared" si="101"/>
        <v>3247</v>
      </c>
      <c r="O505">
        <f t="shared" si="102"/>
        <v>32643</v>
      </c>
      <c r="P505">
        <v>530</v>
      </c>
      <c r="Q505">
        <v>37</v>
      </c>
      <c r="R505">
        <v>388</v>
      </c>
    </row>
    <row r="506" spans="1:18">
      <c r="A506">
        <f t="shared" si="103"/>
        <v>4.9699999999999385</v>
      </c>
      <c r="B506">
        <f t="shared" si="92"/>
        <v>7.8675448533633652E-4</v>
      </c>
      <c r="C506" s="4">
        <f t="shared" si="93"/>
        <v>1.7963982458604484E-3</v>
      </c>
      <c r="D506" s="3">
        <f t="shared" si="94"/>
        <v>0.76646913065983391</v>
      </c>
      <c r="G506">
        <f t="shared" si="95"/>
        <v>0.99937917481054206</v>
      </c>
      <c r="H506" s="1">
        <f t="shared" si="96"/>
        <v>1.4714776723950248E-3</v>
      </c>
      <c r="I506">
        <f t="shared" si="97"/>
        <v>2.1632048974310728E-4</v>
      </c>
      <c r="J506">
        <f t="shared" si="104"/>
        <v>1.0656260971682666E-3</v>
      </c>
      <c r="K506">
        <f t="shared" si="98"/>
        <v>0.19951657054366997</v>
      </c>
      <c r="L506">
        <f t="shared" si="99"/>
        <v>44581</v>
      </c>
      <c r="M506">
        <f t="shared" si="100"/>
        <v>35489</v>
      </c>
      <c r="N506">
        <f t="shared" si="101"/>
        <v>3204</v>
      </c>
      <c r="O506">
        <f t="shared" si="102"/>
        <v>32285</v>
      </c>
      <c r="P506">
        <v>513</v>
      </c>
      <c r="Q506">
        <v>43</v>
      </c>
      <c r="R506">
        <v>358</v>
      </c>
    </row>
    <row r="507" spans="1:18">
      <c r="A507">
        <f t="shared" si="103"/>
        <v>4.9799999999999383</v>
      </c>
      <c r="B507">
        <f t="shared" si="92"/>
        <v>7.7799774319911499E-4</v>
      </c>
      <c r="C507" s="4">
        <f t="shared" si="93"/>
        <v>1.7749965510564019E-3</v>
      </c>
      <c r="D507" s="3">
        <f t="shared" si="94"/>
        <v>0.76606380186033718</v>
      </c>
      <c r="G507">
        <f t="shared" si="95"/>
        <v>0.99937792652229418</v>
      </c>
      <c r="H507" s="1">
        <f t="shared" si="96"/>
        <v>1.4550072621636455E-3</v>
      </c>
      <c r="I507">
        <f t="shared" si="97"/>
        <v>2.1402495395931648E-4</v>
      </c>
      <c r="J507">
        <f t="shared" si="104"/>
        <v>1.0537106249341719E-3</v>
      </c>
      <c r="K507">
        <f t="shared" si="98"/>
        <v>0.19878758806991229</v>
      </c>
      <c r="L507">
        <f t="shared" si="99"/>
        <v>44082</v>
      </c>
      <c r="M507">
        <f t="shared" si="100"/>
        <v>35094</v>
      </c>
      <c r="N507">
        <f t="shared" si="101"/>
        <v>3170</v>
      </c>
      <c r="O507">
        <f t="shared" si="102"/>
        <v>31924</v>
      </c>
      <c r="P507">
        <v>499</v>
      </c>
      <c r="Q507">
        <v>34</v>
      </c>
      <c r="R507">
        <v>361</v>
      </c>
    </row>
    <row r="508" spans="1:18">
      <c r="A508">
        <f t="shared" si="103"/>
        <v>4.989999999999938</v>
      </c>
      <c r="B508">
        <f t="shared" si="92"/>
        <v>7.6866460790855743E-4</v>
      </c>
      <c r="C508" s="4">
        <f t="shared" si="93"/>
        <v>1.7538693722804791E-3</v>
      </c>
      <c r="D508" s="3">
        <f t="shared" si="94"/>
        <v>0.76565880622140203</v>
      </c>
      <c r="G508">
        <f t="shared" si="95"/>
        <v>0.99937667823749021</v>
      </c>
      <c r="H508" s="1">
        <f t="shared" si="96"/>
        <v>1.438206783590956E-3</v>
      </c>
      <c r="I508">
        <f t="shared" si="97"/>
        <v>2.1206699696725966E-4</v>
      </c>
      <c r="J508">
        <f t="shared" si="104"/>
        <v>1.0407719404029667E-3</v>
      </c>
      <c r="K508">
        <f t="shared" si="98"/>
        <v>0.19842736859411456</v>
      </c>
      <c r="L508">
        <f t="shared" si="99"/>
        <v>43573</v>
      </c>
      <c r="M508">
        <f t="shared" si="100"/>
        <v>34673</v>
      </c>
      <c r="N508">
        <f t="shared" si="101"/>
        <v>3141</v>
      </c>
      <c r="O508">
        <f t="shared" si="102"/>
        <v>31532</v>
      </c>
      <c r="P508">
        <v>509</v>
      </c>
      <c r="Q508">
        <v>29</v>
      </c>
      <c r="R508">
        <v>392</v>
      </c>
    </row>
    <row r="509" spans="1:18">
      <c r="A509">
        <f t="shared" si="103"/>
        <v>4.9999999999999378</v>
      </c>
      <c r="B509">
        <f t="shared" si="92"/>
        <v>7.603955830549281E-4</v>
      </c>
      <c r="C509" s="4">
        <f t="shared" si="93"/>
        <v>1.7330129538874464E-3</v>
      </c>
      <c r="D509" s="3">
        <f t="shared" si="94"/>
        <v>0.76525414427198479</v>
      </c>
      <c r="G509">
        <f t="shared" si="95"/>
        <v>0.99937542995613016</v>
      </c>
      <c r="H509" s="1">
        <f t="shared" si="96"/>
        <v>1.4223965100421973E-3</v>
      </c>
      <c r="I509">
        <f t="shared" si="97"/>
        <v>2.1024407149189639E-4</v>
      </c>
      <c r="J509">
        <f t="shared" si="104"/>
        <v>1.0293515708932805E-3</v>
      </c>
      <c r="K509">
        <f t="shared" si="98"/>
        <v>0.19751835333499512</v>
      </c>
      <c r="L509">
        <f t="shared" si="99"/>
        <v>43094</v>
      </c>
      <c r="M509">
        <f t="shared" si="100"/>
        <v>34300</v>
      </c>
      <c r="N509">
        <f t="shared" si="101"/>
        <v>3114</v>
      </c>
      <c r="O509">
        <f t="shared" si="102"/>
        <v>31186</v>
      </c>
      <c r="P509">
        <v>479</v>
      </c>
      <c r="Q509">
        <v>27</v>
      </c>
      <c r="R509">
        <v>346</v>
      </c>
    </row>
    <row r="510" spans="1:18">
      <c r="A510">
        <f t="shared" si="103"/>
        <v>5.0099999999999376</v>
      </c>
      <c r="B510">
        <f t="shared" si="92"/>
        <v>7.4230570562714901E-4</v>
      </c>
      <c r="C510" s="4">
        <f t="shared" si="93"/>
        <v>1.7124235943641521E-3</v>
      </c>
      <c r="D510" s="3">
        <f t="shared" si="94"/>
        <v>0.76484981654172424</v>
      </c>
      <c r="G510">
        <f t="shared" si="95"/>
        <v>0.99937418167821412</v>
      </c>
      <c r="H510" s="1">
        <f t="shared" si="96"/>
        <v>1.3883664640531152E-3</v>
      </c>
      <c r="I510">
        <f t="shared" si="97"/>
        <v>2.0653070478282307E-4</v>
      </c>
      <c r="J510">
        <f t="shared" si="104"/>
        <v>1.0042333593416296E-3</v>
      </c>
      <c r="K510">
        <f t="shared" si="98"/>
        <v>0.20978182339953658</v>
      </c>
      <c r="L510">
        <f t="shared" si="99"/>
        <v>42063</v>
      </c>
      <c r="M510">
        <f t="shared" si="100"/>
        <v>33484</v>
      </c>
      <c r="N510">
        <f t="shared" si="101"/>
        <v>3059</v>
      </c>
      <c r="O510">
        <f t="shared" si="102"/>
        <v>30425</v>
      </c>
      <c r="P510">
        <v>1031</v>
      </c>
      <c r="Q510">
        <v>55</v>
      </c>
      <c r="R510">
        <v>761</v>
      </c>
    </row>
    <row r="511" spans="1:18">
      <c r="A511">
        <f t="shared" si="103"/>
        <v>5.0199999999999374</v>
      </c>
      <c r="B511">
        <f t="shared" si="92"/>
        <v>7.4230570562714901E-4</v>
      </c>
      <c r="C511" s="4">
        <f t="shared" si="93"/>
        <v>1.6920976455170442E-3</v>
      </c>
      <c r="D511" s="3">
        <f t="shared" si="94"/>
        <v>0.76444582356094226</v>
      </c>
      <c r="G511">
        <f t="shared" si="95"/>
        <v>0.99937293340374189</v>
      </c>
      <c r="H511" s="1">
        <f t="shared" si="96"/>
        <v>1.3883664640531152E-3</v>
      </c>
      <c r="I511">
        <f t="shared" si="97"/>
        <v>2.0653070478282307E-4</v>
      </c>
      <c r="J511">
        <f t="shared" si="104"/>
        <v>1.0042333593416296E-3</v>
      </c>
      <c r="K511">
        <f t="shared" si="98"/>
        <v>0.19784111930565107</v>
      </c>
      <c r="L511">
        <f t="shared" si="99"/>
        <v>42063</v>
      </c>
      <c r="M511">
        <f t="shared" si="100"/>
        <v>33484</v>
      </c>
      <c r="N511">
        <f t="shared" si="101"/>
        <v>3059</v>
      </c>
      <c r="O511">
        <f t="shared" si="102"/>
        <v>30425</v>
      </c>
    </row>
    <row r="512" spans="1:18">
      <c r="A512">
        <f t="shared" si="103"/>
        <v>5.0299999999999372</v>
      </c>
      <c r="B512">
        <f t="shared" si="92"/>
        <v>7.3374848419685155E-4</v>
      </c>
      <c r="C512" s="4">
        <f t="shared" si="93"/>
        <v>1.6720315116722847E-3</v>
      </c>
      <c r="D512" s="3">
        <f t="shared" si="94"/>
        <v>0.76404216586064255</v>
      </c>
      <c r="G512">
        <f t="shared" si="95"/>
        <v>0.99937168513271379</v>
      </c>
      <c r="H512" s="1">
        <f t="shared" si="96"/>
        <v>1.3722591289971771E-3</v>
      </c>
      <c r="I512">
        <f t="shared" si="97"/>
        <v>2.0423516899903231E-4</v>
      </c>
      <c r="J512">
        <f t="shared" si="104"/>
        <v>9.9261494874218004E-4</v>
      </c>
      <c r="K512">
        <f t="shared" si="98"/>
        <v>0.19758098017730413</v>
      </c>
      <c r="L512">
        <f t="shared" si="99"/>
        <v>41575</v>
      </c>
      <c r="M512">
        <f t="shared" si="100"/>
        <v>33098</v>
      </c>
      <c r="N512">
        <f t="shared" si="101"/>
        <v>3025</v>
      </c>
      <c r="O512">
        <f t="shared" si="102"/>
        <v>30073</v>
      </c>
      <c r="P512">
        <v>488</v>
      </c>
      <c r="Q512">
        <v>34</v>
      </c>
      <c r="R512">
        <v>352</v>
      </c>
    </row>
    <row r="513" spans="1:18">
      <c r="A513">
        <f t="shared" si="103"/>
        <v>5.039999999999937</v>
      </c>
      <c r="B513">
        <f t="shared" si="92"/>
        <v>7.2547945934322222E-4</v>
      </c>
      <c r="C513" s="4">
        <f t="shared" si="93"/>
        <v>1.6522216488881866E-3</v>
      </c>
      <c r="D513" s="3">
        <f t="shared" si="94"/>
        <v>0.76363884397251069</v>
      </c>
      <c r="G513">
        <f t="shared" si="95"/>
        <v>0.99937043686512961</v>
      </c>
      <c r="H513" s="1">
        <f t="shared" si="96"/>
        <v>1.3567789237897284E-3</v>
      </c>
      <c r="I513">
        <f t="shared" si="97"/>
        <v>2.0160205442350758E-4</v>
      </c>
      <c r="J513">
        <f t="shared" si="104"/>
        <v>9.8159066141202049E-4</v>
      </c>
      <c r="K513">
        <f t="shared" si="98"/>
        <v>0.19700738395657685</v>
      </c>
      <c r="L513">
        <f t="shared" si="99"/>
        <v>41106</v>
      </c>
      <c r="M513">
        <f t="shared" si="100"/>
        <v>32725</v>
      </c>
      <c r="N513">
        <f t="shared" si="101"/>
        <v>2986</v>
      </c>
      <c r="O513">
        <f t="shared" si="102"/>
        <v>29739</v>
      </c>
      <c r="P513">
        <v>469</v>
      </c>
      <c r="Q513">
        <v>39</v>
      </c>
      <c r="R513">
        <v>334</v>
      </c>
    </row>
    <row r="514" spans="1:18">
      <c r="A514">
        <f t="shared" si="103"/>
        <v>5.0499999999999368</v>
      </c>
      <c r="B514">
        <f t="shared" si="92"/>
        <v>7.0721223017595504E-4</v>
      </c>
      <c r="C514" s="4">
        <f t="shared" si="93"/>
        <v>1.6326645641798563E-3</v>
      </c>
      <c r="D514" s="3">
        <f t="shared" si="94"/>
        <v>0.76323585842891306</v>
      </c>
      <c r="G514">
        <f t="shared" si="95"/>
        <v>0.99936918860098944</v>
      </c>
      <c r="H514" s="1">
        <f t="shared" si="96"/>
        <v>1.3259175338772244E-3</v>
      </c>
      <c r="I514">
        <f t="shared" si="97"/>
        <v>1.9647085678915172E-4</v>
      </c>
      <c r="J514">
        <f t="shared" si="104"/>
        <v>9.5690153888819006E-4</v>
      </c>
      <c r="K514">
        <f t="shared" si="98"/>
        <v>0.20810868391504245</v>
      </c>
      <c r="L514">
        <f t="shared" si="99"/>
        <v>40171</v>
      </c>
      <c r="M514">
        <f t="shared" si="100"/>
        <v>31901</v>
      </c>
      <c r="N514">
        <f t="shared" si="101"/>
        <v>2910</v>
      </c>
      <c r="O514">
        <f t="shared" si="102"/>
        <v>28991</v>
      </c>
      <c r="P514">
        <v>935</v>
      </c>
      <c r="Q514">
        <v>76</v>
      </c>
      <c r="R514">
        <v>748</v>
      </c>
    </row>
    <row r="515" spans="1:18">
      <c r="A515">
        <f t="shared" si="103"/>
        <v>5.0599999999999365</v>
      </c>
      <c r="B515">
        <f t="shared" si="92"/>
        <v>7.0721223017595504E-4</v>
      </c>
      <c r="C515" s="4">
        <f t="shared" si="93"/>
        <v>1.6133568147557395E-3</v>
      </c>
      <c r="D515" s="3">
        <f t="shared" si="94"/>
        <v>0.7628332097628967</v>
      </c>
      <c r="G515">
        <f t="shared" si="95"/>
        <v>0.9993679403402933</v>
      </c>
      <c r="H515" s="1">
        <f t="shared" si="96"/>
        <v>1.3259175338772244E-3</v>
      </c>
      <c r="I515">
        <f t="shared" si="97"/>
        <v>1.9647085678915172E-4</v>
      </c>
      <c r="J515">
        <f t="shared" si="104"/>
        <v>9.5690153888819006E-4</v>
      </c>
      <c r="K515">
        <f t="shared" si="98"/>
        <v>0.19621228837162369</v>
      </c>
      <c r="L515">
        <f t="shared" si="99"/>
        <v>40171</v>
      </c>
      <c r="M515">
        <f t="shared" si="100"/>
        <v>31901</v>
      </c>
      <c r="N515">
        <f t="shared" si="101"/>
        <v>2910</v>
      </c>
      <c r="O515">
        <f t="shared" si="102"/>
        <v>28991</v>
      </c>
    </row>
    <row r="516" spans="1:18">
      <c r="A516">
        <f t="shared" si="103"/>
        <v>5.0699999999999363</v>
      </c>
      <c r="B516">
        <f t="shared" si="92"/>
        <v>6.9923140189899371E-4</v>
      </c>
      <c r="C516" s="4">
        <f t="shared" si="93"/>
        <v>1.5942950072660282E-3</v>
      </c>
      <c r="D516" s="3">
        <f t="shared" si="94"/>
        <v>0.76243089850818868</v>
      </c>
      <c r="G516">
        <f t="shared" si="95"/>
        <v>0.99936669208304119</v>
      </c>
      <c r="H516" s="1">
        <f t="shared" si="96"/>
        <v>1.3105693560062999E-3</v>
      </c>
      <c r="I516">
        <f t="shared" si="97"/>
        <v>1.934326476635463E-4</v>
      </c>
      <c r="J516">
        <f t="shared" si="104"/>
        <v>9.4650438167561443E-4</v>
      </c>
      <c r="K516">
        <f t="shared" si="98"/>
        <v>0.19596997111371292</v>
      </c>
      <c r="L516">
        <f t="shared" si="99"/>
        <v>39706</v>
      </c>
      <c r="M516">
        <f t="shared" si="100"/>
        <v>31541</v>
      </c>
      <c r="N516">
        <f t="shared" si="101"/>
        <v>2865</v>
      </c>
      <c r="O516">
        <f t="shared" si="102"/>
        <v>28676</v>
      </c>
      <c r="P516">
        <v>465</v>
      </c>
      <c r="Q516">
        <v>45</v>
      </c>
      <c r="R516">
        <v>315</v>
      </c>
    </row>
    <row r="517" spans="1:18">
      <c r="A517">
        <f t="shared" si="103"/>
        <v>5.0799999999999361</v>
      </c>
      <c r="B517">
        <f t="shared" si="92"/>
        <v>6.9105105291510842E-4</v>
      </c>
      <c r="C517" s="4">
        <f t="shared" si="93"/>
        <v>1.5754757970626073E-3</v>
      </c>
      <c r="D517" s="3">
        <f t="shared" si="94"/>
        <v>0.76202892519919518</v>
      </c>
      <c r="G517">
        <f t="shared" si="95"/>
        <v>0.99936544382923309</v>
      </c>
      <c r="H517" s="1">
        <f t="shared" si="96"/>
        <v>1.2946270551210169E-3</v>
      </c>
      <c r="I517">
        <f t="shared" si="97"/>
        <v>1.9100208036306195E-4</v>
      </c>
      <c r="J517">
        <f t="shared" si="104"/>
        <v>9.3551310119374881E-4</v>
      </c>
      <c r="K517">
        <f t="shared" si="98"/>
        <v>0.19633465467830372</v>
      </c>
      <c r="L517">
        <f t="shared" si="99"/>
        <v>39223</v>
      </c>
      <c r="M517">
        <f t="shared" si="100"/>
        <v>31172</v>
      </c>
      <c r="N517">
        <f t="shared" si="101"/>
        <v>2829</v>
      </c>
      <c r="O517">
        <f t="shared" si="102"/>
        <v>28343</v>
      </c>
      <c r="P517">
        <v>483</v>
      </c>
      <c r="Q517">
        <v>36</v>
      </c>
      <c r="R517">
        <v>333</v>
      </c>
    </row>
    <row r="518" spans="1:18">
      <c r="A518">
        <f t="shared" si="103"/>
        <v>5.0899999999999359</v>
      </c>
      <c r="B518">
        <f t="shared" si="92"/>
        <v>6.7475686184964568E-4</v>
      </c>
      <c r="C518" s="4">
        <f t="shared" si="93"/>
        <v>1.5568958874704341E-3</v>
      </c>
      <c r="D518" s="3">
        <f t="shared" si="94"/>
        <v>0.76162729037100141</v>
      </c>
      <c r="G518">
        <f t="shared" si="95"/>
        <v>0.99936419557886902</v>
      </c>
      <c r="H518" s="1">
        <f t="shared" si="96"/>
        <v>1.265713068422243E-3</v>
      </c>
      <c r="I518">
        <f t="shared" si="97"/>
        <v>1.874237451706822E-4</v>
      </c>
      <c r="J518">
        <f t="shared" si="104"/>
        <v>9.1300243065731525E-4</v>
      </c>
      <c r="K518">
        <f t="shared" si="98"/>
        <v>0.20705836940593011</v>
      </c>
      <c r="L518">
        <f t="shared" si="99"/>
        <v>38347</v>
      </c>
      <c r="M518">
        <f t="shared" si="100"/>
        <v>30437</v>
      </c>
      <c r="N518">
        <f t="shared" si="101"/>
        <v>2776</v>
      </c>
      <c r="O518">
        <f t="shared" si="102"/>
        <v>27661</v>
      </c>
      <c r="P518">
        <v>876</v>
      </c>
      <c r="Q518">
        <v>53</v>
      </c>
      <c r="R518">
        <v>682</v>
      </c>
    </row>
    <row r="519" spans="1:18">
      <c r="A519">
        <f t="shared" si="103"/>
        <v>5.0999999999999357</v>
      </c>
      <c r="B519">
        <f t="shared" si="92"/>
        <v>6.7475686184964568E-4</v>
      </c>
      <c r="C519" s="4">
        <f t="shared" si="93"/>
        <v>1.5385520290701591E-3</v>
      </c>
      <c r="D519" s="3">
        <f t="shared" si="94"/>
        <v>0.7612259945593709</v>
      </c>
      <c r="G519">
        <f t="shared" si="95"/>
        <v>0.99936294733194908</v>
      </c>
      <c r="H519" s="1">
        <f t="shared" si="96"/>
        <v>1.265713068422243E-3</v>
      </c>
      <c r="I519">
        <f t="shared" si="97"/>
        <v>1.874237451706822E-4</v>
      </c>
      <c r="J519">
        <f t="shared" si="104"/>
        <v>9.1300243065731525E-4</v>
      </c>
      <c r="K519">
        <f t="shared" si="98"/>
        <v>0.19520607944022941</v>
      </c>
      <c r="L519">
        <f t="shared" si="99"/>
        <v>38347</v>
      </c>
      <c r="M519">
        <f t="shared" si="100"/>
        <v>30437</v>
      </c>
      <c r="N519">
        <f t="shared" si="101"/>
        <v>2776</v>
      </c>
      <c r="O519">
        <f t="shared" si="102"/>
        <v>27661</v>
      </c>
    </row>
    <row r="520" spans="1:18">
      <c r="A520">
        <f t="shared" si="103"/>
        <v>5.1099999999999355</v>
      </c>
      <c r="B520">
        <f t="shared" si="92"/>
        <v>6.6770713020499644E-4</v>
      </c>
      <c r="C520" s="4">
        <f t="shared" si="93"/>
        <v>1.5204410189918103E-3</v>
      </c>
      <c r="D520" s="3">
        <f t="shared" si="94"/>
        <v>0.76082503830074455</v>
      </c>
      <c r="G520">
        <f t="shared" si="95"/>
        <v>0.99936169908847317</v>
      </c>
      <c r="H520" s="1">
        <f t="shared" si="96"/>
        <v>1.2519492185896074E-3</v>
      </c>
      <c r="I520">
        <f t="shared" si="97"/>
        <v>1.8593839848705287E-4</v>
      </c>
      <c r="J520">
        <f t="shared" si="104"/>
        <v>9.0323240356232355E-4</v>
      </c>
      <c r="K520">
        <f t="shared" si="98"/>
        <v>0.19429872522471733</v>
      </c>
      <c r="L520">
        <f t="shared" si="99"/>
        <v>37930</v>
      </c>
      <c r="M520">
        <f t="shared" si="100"/>
        <v>30119</v>
      </c>
      <c r="N520">
        <f t="shared" si="101"/>
        <v>2754</v>
      </c>
      <c r="O520">
        <f t="shared" si="102"/>
        <v>27365</v>
      </c>
      <c r="P520">
        <v>417</v>
      </c>
      <c r="Q520">
        <v>22</v>
      </c>
      <c r="R520">
        <v>296</v>
      </c>
    </row>
    <row r="521" spans="1:18">
      <c r="A521">
        <f t="shared" si="103"/>
        <v>5.1199999999999353</v>
      </c>
      <c r="B521">
        <f t="shared" si="92"/>
        <v>6.5939376741649502E-4</v>
      </c>
      <c r="C521" s="4">
        <f t="shared" si="93"/>
        <v>1.5025597002193403E-3</v>
      </c>
      <c r="D521" s="3">
        <f t="shared" si="94"/>
        <v>0.76042442213224049</v>
      </c>
      <c r="G521">
        <f t="shared" si="95"/>
        <v>0.99936045084844138</v>
      </c>
      <c r="H521" s="1">
        <f t="shared" si="96"/>
        <v>1.2370631363965172E-3</v>
      </c>
      <c r="I521">
        <f t="shared" si="97"/>
        <v>1.841154730116896E-4</v>
      </c>
      <c r="J521">
        <f t="shared" si="104"/>
        <v>8.9174602035604954E-4</v>
      </c>
      <c r="K521">
        <f t="shared" si="98"/>
        <v>0.19442998852050636</v>
      </c>
      <c r="L521">
        <f t="shared" si="99"/>
        <v>37479</v>
      </c>
      <c r="M521">
        <f t="shared" si="100"/>
        <v>29744</v>
      </c>
      <c r="N521">
        <f t="shared" si="101"/>
        <v>2727</v>
      </c>
      <c r="O521">
        <f t="shared" si="102"/>
        <v>27017</v>
      </c>
      <c r="P521">
        <v>451</v>
      </c>
      <c r="Q521">
        <v>27</v>
      </c>
      <c r="R521">
        <v>348</v>
      </c>
    </row>
    <row r="522" spans="1:18">
      <c r="A522">
        <f t="shared" si="103"/>
        <v>5.1299999999999351</v>
      </c>
      <c r="B522">
        <f t="shared" si="92"/>
        <v>6.5194499435799775E-4</v>
      </c>
      <c r="C522" s="4">
        <f t="shared" si="93"/>
        <v>1.484904960905921E-3</v>
      </c>
      <c r="D522" s="3">
        <f t="shared" si="94"/>
        <v>0.76002414659165329</v>
      </c>
      <c r="G522">
        <f t="shared" si="95"/>
        <v>0.99935920261185363</v>
      </c>
      <c r="H522" s="1">
        <f t="shared" si="96"/>
        <v>1.2235633412369298E-3</v>
      </c>
      <c r="I522">
        <f t="shared" si="97"/>
        <v>1.8202248450293921E-4</v>
      </c>
      <c r="J522">
        <f t="shared" si="104"/>
        <v>8.8167893162641273E-4</v>
      </c>
      <c r="K522">
        <f t="shared" si="98"/>
        <v>0.19358339773145367</v>
      </c>
      <c r="L522">
        <f t="shared" si="99"/>
        <v>37070</v>
      </c>
      <c r="M522">
        <f t="shared" si="100"/>
        <v>29408</v>
      </c>
      <c r="N522">
        <f t="shared" si="101"/>
        <v>2696</v>
      </c>
      <c r="O522">
        <f t="shared" si="102"/>
        <v>26712</v>
      </c>
      <c r="P522">
        <v>409</v>
      </c>
      <c r="Q522">
        <v>31</v>
      </c>
      <c r="R522">
        <v>305</v>
      </c>
    </row>
    <row r="523" spans="1:18">
      <c r="A523">
        <f t="shared" si="103"/>
        <v>5.1399999999999348</v>
      </c>
      <c r="B523">
        <f t="shared" ref="B523:B586" si="105">+$M523/$M$9</f>
        <v>6.4407501091821645E-4</v>
      </c>
      <c r="C523" s="4">
        <f t="shared" ref="C523:C586" si="106">2*(($A523/$C$1*$D523)^$C$2)^$C$3*BESSELK(2*(($A523/$C$1)*$D523)^$C$2,$C$3)/FACT($C$3-1)</f>
        <v>1.4674737336997634E-3</v>
      </c>
      <c r="D523" s="3">
        <f t="shared" ref="D523:D586" si="107">+(1-$D$2*$A523/$D$1*(1-$D$3*$A523/$D$1))^$D$4</f>
        <v>0.75962421221745313</v>
      </c>
      <c r="G523">
        <f t="shared" ref="G523:G586" si="108">+SQRT(1-$G$2*$A523/$G$1*(1-$G$3*$A523/$G$1))</f>
        <v>0.99935795437871011</v>
      </c>
      <c r="H523" s="1">
        <f t="shared" ref="H523:H586" si="109">+$L523/$L$9</f>
        <v>1.2094034093947221E-3</v>
      </c>
      <c r="I523">
        <f t="shared" ref="I523:I586" si="110">+$N523/$N$9</f>
        <v>1.793218541690677E-4</v>
      </c>
      <c r="J523">
        <f t="shared" si="104"/>
        <v>8.7128177441383721E-4</v>
      </c>
      <c r="K523">
        <f t="shared" ref="K523:K586" si="111">+ABS(LN($C523/$H523))</f>
        <v>0.19341518595607951</v>
      </c>
      <c r="L523">
        <f t="shared" ref="L523:L586" si="112">+$L522-$P523</f>
        <v>36641</v>
      </c>
      <c r="M523">
        <f t="shared" ref="M523:M586" si="113">+$M522-$Q523-$R523</f>
        <v>29053</v>
      </c>
      <c r="N523">
        <f t="shared" ref="N523:N586" si="114">+$N522-$Q523</f>
        <v>2656</v>
      </c>
      <c r="O523">
        <f t="shared" ref="O523:O586" si="115">+$O522-$R523</f>
        <v>26397</v>
      </c>
      <c r="P523">
        <v>429</v>
      </c>
      <c r="Q523">
        <v>40</v>
      </c>
      <c r="R523">
        <v>315</v>
      </c>
    </row>
    <row r="524" spans="1:18">
      <c r="A524">
        <f t="shared" ref="A524:A587" si="116">+$A523+$A$1</f>
        <v>5.1499999999999346</v>
      </c>
      <c r="B524">
        <f t="shared" si="105"/>
        <v>6.3629370334817919E-4</v>
      </c>
      <c r="C524" s="4">
        <f t="shared" si="106"/>
        <v>1.4502629950803195E-3</v>
      </c>
      <c r="D524" s="3">
        <f t="shared" si="107"/>
        <v>0.75922461954878551</v>
      </c>
      <c r="G524">
        <f t="shared" si="108"/>
        <v>0.99935670614901062</v>
      </c>
      <c r="H524" s="1">
        <f t="shared" si="109"/>
        <v>1.1967287850884101E-3</v>
      </c>
      <c r="I524">
        <f t="shared" si="110"/>
        <v>1.7763396021039799E-4</v>
      </c>
      <c r="J524">
        <f t="shared" si="104"/>
        <v>8.6052154187002872E-4</v>
      </c>
      <c r="K524">
        <f t="shared" si="111"/>
        <v>0.19215309387386528</v>
      </c>
      <c r="L524">
        <f t="shared" si="112"/>
        <v>36257</v>
      </c>
      <c r="M524">
        <f t="shared" si="113"/>
        <v>28702</v>
      </c>
      <c r="N524">
        <f t="shared" si="114"/>
        <v>2631</v>
      </c>
      <c r="O524">
        <f t="shared" si="115"/>
        <v>26071</v>
      </c>
      <c r="P524">
        <v>384</v>
      </c>
      <c r="Q524">
        <v>25</v>
      </c>
      <c r="R524">
        <v>326</v>
      </c>
    </row>
    <row r="525" spans="1:18">
      <c r="A525">
        <f t="shared" si="116"/>
        <v>5.1599999999999344</v>
      </c>
      <c r="B525">
        <f t="shared" si="105"/>
        <v>6.288670992571179E-4</v>
      </c>
      <c r="C525" s="4">
        <f t="shared" si="106"/>
        <v>1.4332697647047191E-3</v>
      </c>
      <c r="D525" s="3">
        <f t="shared" si="107"/>
        <v>0.75882536912547027</v>
      </c>
      <c r="G525">
        <f t="shared" si="108"/>
        <v>0.99935545792275537</v>
      </c>
      <c r="H525" s="1">
        <f t="shared" si="109"/>
        <v>1.1830639557581677E-3</v>
      </c>
      <c r="I525">
        <f t="shared" si="110"/>
        <v>1.7533842442660723E-4</v>
      </c>
      <c r="J525">
        <f t="shared" si="104"/>
        <v>8.5058648053356754E-4</v>
      </c>
      <c r="K525">
        <f t="shared" si="111"/>
        <v>0.19185073695855515</v>
      </c>
      <c r="L525">
        <f t="shared" si="112"/>
        <v>35843</v>
      </c>
      <c r="M525">
        <f t="shared" si="113"/>
        <v>28367</v>
      </c>
      <c r="N525">
        <f t="shared" si="114"/>
        <v>2597</v>
      </c>
      <c r="O525">
        <f t="shared" si="115"/>
        <v>25770</v>
      </c>
      <c r="P525">
        <v>414</v>
      </c>
      <c r="Q525">
        <v>34</v>
      </c>
      <c r="R525">
        <v>301</v>
      </c>
    </row>
    <row r="526" spans="1:18">
      <c r="A526">
        <f t="shared" si="116"/>
        <v>5.1699999999999342</v>
      </c>
      <c r="B526">
        <f t="shared" si="105"/>
        <v>6.2152917103580065E-4</v>
      </c>
      <c r="C526" s="4">
        <f t="shared" si="106"/>
        <v>1.4164911047642402E-3</v>
      </c>
      <c r="D526" s="3">
        <f t="shared" si="107"/>
        <v>0.75842646148800152</v>
      </c>
      <c r="G526">
        <f t="shared" si="108"/>
        <v>0.99935420969994415</v>
      </c>
      <c r="H526" s="1">
        <f t="shared" si="109"/>
        <v>1.1704883519542489E-3</v>
      </c>
      <c r="I526">
        <f t="shared" si="110"/>
        <v>1.7344798319289718E-4</v>
      </c>
      <c r="J526">
        <f t="shared" si="104"/>
        <v>8.4058540550051861E-4</v>
      </c>
      <c r="K526">
        <f t="shared" si="111"/>
        <v>0.19076170398261222</v>
      </c>
      <c r="L526">
        <f t="shared" si="112"/>
        <v>35462</v>
      </c>
      <c r="M526">
        <f t="shared" si="113"/>
        <v>28036</v>
      </c>
      <c r="N526">
        <f t="shared" si="114"/>
        <v>2569</v>
      </c>
      <c r="O526">
        <f t="shared" si="115"/>
        <v>25467</v>
      </c>
      <c r="P526">
        <v>381</v>
      </c>
      <c r="Q526">
        <v>28</v>
      </c>
      <c r="R526">
        <v>303</v>
      </c>
    </row>
    <row r="527" spans="1:18">
      <c r="A527">
        <f t="shared" si="116"/>
        <v>5.179999999999934</v>
      </c>
      <c r="B527">
        <f t="shared" si="105"/>
        <v>6.139030462378154E-4</v>
      </c>
      <c r="C527" s="4">
        <f t="shared" si="106"/>
        <v>1.3999241193507063E-3</v>
      </c>
      <c r="D527" s="3">
        <f t="shared" si="107"/>
        <v>0.75802789717754604</v>
      </c>
      <c r="G527">
        <f t="shared" si="108"/>
        <v>0.99935296148057717</v>
      </c>
      <c r="H527" s="1">
        <f t="shared" si="109"/>
        <v>1.1571205841311855E-3</v>
      </c>
      <c r="I527">
        <f t="shared" si="110"/>
        <v>1.7176008923422748E-4</v>
      </c>
      <c r="J527">
        <f t="shared" si="104"/>
        <v>8.3005622089476745E-4</v>
      </c>
      <c r="K527">
        <f t="shared" si="111"/>
        <v>0.19048337053239583</v>
      </c>
      <c r="L527">
        <f t="shared" si="112"/>
        <v>35057</v>
      </c>
      <c r="M527">
        <f t="shared" si="113"/>
        <v>27692</v>
      </c>
      <c r="N527">
        <f t="shared" si="114"/>
        <v>2544</v>
      </c>
      <c r="O527">
        <f t="shared" si="115"/>
        <v>25148</v>
      </c>
      <c r="P527">
        <v>405</v>
      </c>
      <c r="Q527">
        <v>25</v>
      </c>
      <c r="R527">
        <v>319</v>
      </c>
    </row>
    <row r="528" spans="1:18">
      <c r="A528">
        <f t="shared" si="116"/>
        <v>5.1899999999999338</v>
      </c>
      <c r="B528">
        <f t="shared" si="105"/>
        <v>6.0676463872342222E-4</v>
      </c>
      <c r="C528" s="4">
        <f t="shared" si="106"/>
        <v>1.3835659538326156E-3</v>
      </c>
      <c r="D528" s="3">
        <f t="shared" si="107"/>
        <v>0.75762967673594328</v>
      </c>
      <c r="G528">
        <f t="shared" si="108"/>
        <v>0.99935171326465444</v>
      </c>
      <c r="H528" s="1">
        <f t="shared" si="109"/>
        <v>1.1436537958057292E-3</v>
      </c>
      <c r="I528">
        <f t="shared" si="110"/>
        <v>1.695320692087835E-4</v>
      </c>
      <c r="J528">
        <f t="shared" si="104"/>
        <v>8.2051724173783298E-4</v>
      </c>
      <c r="K528">
        <f t="shared" si="111"/>
        <v>0.19043596972120075</v>
      </c>
      <c r="L528">
        <f t="shared" si="112"/>
        <v>34649</v>
      </c>
      <c r="M528">
        <f t="shared" si="113"/>
        <v>27370</v>
      </c>
      <c r="N528">
        <f t="shared" si="114"/>
        <v>2511</v>
      </c>
      <c r="O528">
        <f t="shared" si="115"/>
        <v>24859</v>
      </c>
      <c r="P528">
        <v>408</v>
      </c>
      <c r="Q528">
        <v>33</v>
      </c>
      <c r="R528">
        <v>289</v>
      </c>
    </row>
    <row r="529" spans="1:18">
      <c r="A529">
        <f t="shared" si="116"/>
        <v>5.1999999999999336</v>
      </c>
      <c r="B529">
        <f t="shared" si="105"/>
        <v>6.0026913126467313E-4</v>
      </c>
      <c r="C529" s="4">
        <f t="shared" si="106"/>
        <v>1.3674137942408459E-3</v>
      </c>
      <c r="D529" s="3">
        <f t="shared" si="107"/>
        <v>0.75723180070570462</v>
      </c>
      <c r="G529">
        <f t="shared" si="108"/>
        <v>0.99935046505217573</v>
      </c>
      <c r="H529" s="1">
        <f t="shared" si="109"/>
        <v>1.1314742740113825E-3</v>
      </c>
      <c r="I529">
        <f t="shared" si="110"/>
        <v>1.6784417525011382E-4</v>
      </c>
      <c r="J529">
        <f t="shared" si="104"/>
        <v>8.1167140639507029E-4</v>
      </c>
      <c r="K529">
        <f t="shared" si="111"/>
        <v>0.18939976472844963</v>
      </c>
      <c r="L529">
        <f t="shared" si="112"/>
        <v>34280</v>
      </c>
      <c r="M529">
        <f t="shared" si="113"/>
        <v>27077</v>
      </c>
      <c r="N529">
        <f t="shared" si="114"/>
        <v>2486</v>
      </c>
      <c r="O529">
        <f t="shared" si="115"/>
        <v>24591</v>
      </c>
      <c r="P529">
        <v>369</v>
      </c>
      <c r="Q529">
        <v>25</v>
      </c>
      <c r="R529">
        <v>268</v>
      </c>
    </row>
    <row r="530" spans="1:18">
      <c r="A530">
        <f t="shared" si="116"/>
        <v>5.2099999999999334</v>
      </c>
      <c r="B530">
        <f t="shared" si="105"/>
        <v>5.9372928587105196E-4</v>
      </c>
      <c r="C530" s="4">
        <f t="shared" si="106"/>
        <v>1.3514648666638378E-3</v>
      </c>
      <c r="D530" s="3">
        <f t="shared" si="107"/>
        <v>0.75683426963001255</v>
      </c>
      <c r="G530">
        <f t="shared" si="108"/>
        <v>0.99934921684314137</v>
      </c>
      <c r="H530" s="1">
        <f t="shared" si="109"/>
        <v>1.1191627248805119E-3</v>
      </c>
      <c r="I530">
        <f t="shared" si="110"/>
        <v>1.6622379704979093E-4</v>
      </c>
      <c r="J530">
        <f t="shared" si="104"/>
        <v>8.027265505074258E-4</v>
      </c>
      <c r="K530">
        <f t="shared" si="111"/>
        <v>0.18860825191881758</v>
      </c>
      <c r="L530">
        <f t="shared" si="112"/>
        <v>33907</v>
      </c>
      <c r="M530">
        <f t="shared" si="113"/>
        <v>26782</v>
      </c>
      <c r="N530">
        <f t="shared" si="114"/>
        <v>2462</v>
      </c>
      <c r="O530">
        <f t="shared" si="115"/>
        <v>24320</v>
      </c>
      <c r="P530">
        <v>373</v>
      </c>
      <c r="Q530">
        <v>24</v>
      </c>
      <c r="R530">
        <v>271</v>
      </c>
    </row>
    <row r="531" spans="1:18">
      <c r="A531">
        <f t="shared" si="116"/>
        <v>5.2199999999999331</v>
      </c>
      <c r="B531">
        <f t="shared" si="105"/>
        <v>5.8643569558460679E-4</v>
      </c>
      <c r="C531" s="4">
        <f t="shared" si="106"/>
        <v>1.335716436652042E-3</v>
      </c>
      <c r="D531" s="3">
        <f t="shared" si="107"/>
        <v>0.75643708405271981</v>
      </c>
      <c r="G531">
        <f t="shared" si="108"/>
        <v>0.99934796863755126</v>
      </c>
      <c r="H531" s="1">
        <f t="shared" si="109"/>
        <v>1.1066201279107241E-3</v>
      </c>
      <c r="I531">
        <f t="shared" si="110"/>
        <v>1.6446838733277444E-4</v>
      </c>
      <c r="J531">
        <f t="shared" si="104"/>
        <v>7.9272547547437687E-4</v>
      </c>
      <c r="K531">
        <f t="shared" si="111"/>
        <v>0.1881573642884056</v>
      </c>
      <c r="L531">
        <f t="shared" si="112"/>
        <v>33527</v>
      </c>
      <c r="M531">
        <f t="shared" si="113"/>
        <v>26453</v>
      </c>
      <c r="N531">
        <f t="shared" si="114"/>
        <v>2436</v>
      </c>
      <c r="O531">
        <f t="shared" si="115"/>
        <v>24017</v>
      </c>
      <c r="P531">
        <v>380</v>
      </c>
      <c r="Q531">
        <v>26</v>
      </c>
      <c r="R531">
        <v>303</v>
      </c>
    </row>
    <row r="532" spans="1:18">
      <c r="A532">
        <f t="shared" si="116"/>
        <v>5.2299999999999329</v>
      </c>
      <c r="B532">
        <f t="shared" si="105"/>
        <v>5.7965199154918958E-4</v>
      </c>
      <c r="C532" s="4">
        <f t="shared" si="106"/>
        <v>1.3201658086315197E-3</v>
      </c>
      <c r="D532" s="3">
        <f t="shared" si="107"/>
        <v>0.75604024451834906</v>
      </c>
      <c r="G532">
        <f t="shared" si="108"/>
        <v>0.99934672043540529</v>
      </c>
      <c r="H532" s="1">
        <f t="shared" si="109"/>
        <v>1.0934834079265781E-3</v>
      </c>
      <c r="I532">
        <f t="shared" si="110"/>
        <v>1.6291552489079833E-4</v>
      </c>
      <c r="J532">
        <f t="shared" si="104"/>
        <v>7.8338453740720579E-4</v>
      </c>
      <c r="K532">
        <f t="shared" si="111"/>
        <v>0.1883889536536423</v>
      </c>
      <c r="L532">
        <f t="shared" si="112"/>
        <v>33129</v>
      </c>
      <c r="M532">
        <f t="shared" si="113"/>
        <v>26147</v>
      </c>
      <c r="N532">
        <f t="shared" si="114"/>
        <v>2413</v>
      </c>
      <c r="O532">
        <f t="shared" si="115"/>
        <v>23734</v>
      </c>
      <c r="P532">
        <v>398</v>
      </c>
      <c r="Q532">
        <v>23</v>
      </c>
      <c r="R532">
        <v>283</v>
      </c>
    </row>
    <row r="533" spans="1:18">
      <c r="A533">
        <f t="shared" si="116"/>
        <v>5.2399999999999327</v>
      </c>
      <c r="B533">
        <f t="shared" si="105"/>
        <v>5.7289045648120846E-4</v>
      </c>
      <c r="C533" s="4">
        <f t="shared" si="106"/>
        <v>1.3048103253265658E-3</v>
      </c>
      <c r="D533" s="3">
        <f t="shared" si="107"/>
        <v>0.75564375157209152</v>
      </c>
      <c r="G533">
        <f t="shared" si="108"/>
        <v>0.99934547223670356</v>
      </c>
      <c r="H533" s="1">
        <f t="shared" si="109"/>
        <v>1.0803136811083009E-3</v>
      </c>
      <c r="I533">
        <f t="shared" si="110"/>
        <v>1.6129514669047543E-4</v>
      </c>
      <c r="J533">
        <f t="shared" si="104"/>
        <v>7.7410961303662248E-4</v>
      </c>
      <c r="K533">
        <f t="shared" si="111"/>
        <v>0.18880624119810893</v>
      </c>
      <c r="L533">
        <f t="shared" si="112"/>
        <v>32730</v>
      </c>
      <c r="M533">
        <f t="shared" si="113"/>
        <v>25842</v>
      </c>
      <c r="N533">
        <f t="shared" si="114"/>
        <v>2389</v>
      </c>
      <c r="O533">
        <f t="shared" si="115"/>
        <v>23453</v>
      </c>
      <c r="P533">
        <v>399</v>
      </c>
      <c r="Q533">
        <v>24</v>
      </c>
      <c r="R533">
        <v>281</v>
      </c>
    </row>
    <row r="534" spans="1:18">
      <c r="A534">
        <f t="shared" si="116"/>
        <v>5.2499999999999325</v>
      </c>
      <c r="B534">
        <f t="shared" si="105"/>
        <v>5.6608458347835538E-4</v>
      </c>
      <c r="C534" s="4">
        <f t="shared" si="106"/>
        <v>1.2896473671911597E-3</v>
      </c>
      <c r="D534" s="3">
        <f t="shared" si="107"/>
        <v>0.75524760575980721</v>
      </c>
      <c r="G534">
        <f t="shared" si="108"/>
        <v>0.99934422404144607</v>
      </c>
      <c r="H534" s="1">
        <f t="shared" si="109"/>
        <v>1.0683322003187403E-3</v>
      </c>
      <c r="I534">
        <f t="shared" si="110"/>
        <v>1.5994483152353967E-4</v>
      </c>
      <c r="J534">
        <f t="shared" si="104"/>
        <v>7.6463664757627577E-4</v>
      </c>
      <c r="K534">
        <f t="shared" si="111"/>
        <v>0.1882700810778396</v>
      </c>
      <c r="L534">
        <f t="shared" si="112"/>
        <v>32367</v>
      </c>
      <c r="M534">
        <f t="shared" si="113"/>
        <v>25535</v>
      </c>
      <c r="N534">
        <f t="shared" si="114"/>
        <v>2369</v>
      </c>
      <c r="O534">
        <f t="shared" si="115"/>
        <v>23166</v>
      </c>
      <c r="P534">
        <v>363</v>
      </c>
      <c r="Q534">
        <v>20</v>
      </c>
      <c r="R534">
        <v>287</v>
      </c>
    </row>
    <row r="535" spans="1:18">
      <c r="A535">
        <f t="shared" si="116"/>
        <v>5.2599999999999323</v>
      </c>
      <c r="B535">
        <f t="shared" si="105"/>
        <v>5.5983293466140233E-4</v>
      </c>
      <c r="C535" s="4">
        <f t="shared" si="106"/>
        <v>1.2746743518491745E-3</v>
      </c>
      <c r="D535" s="3">
        <f t="shared" si="107"/>
        <v>0.75485180762802295</v>
      </c>
      <c r="G535">
        <f t="shared" si="108"/>
        <v>0.99934297584963294</v>
      </c>
      <c r="H535" s="1">
        <f t="shared" si="109"/>
        <v>1.0553275076711183E-3</v>
      </c>
      <c r="I535">
        <f t="shared" si="110"/>
        <v>1.5845948483991033E-4</v>
      </c>
      <c r="J535">
        <f t="shared" si="104"/>
        <v>7.5605486701986414E-4</v>
      </c>
      <c r="K535">
        <f t="shared" si="111"/>
        <v>0.18883958310833693</v>
      </c>
      <c r="L535">
        <f t="shared" si="112"/>
        <v>31973</v>
      </c>
      <c r="M535">
        <f t="shared" si="113"/>
        <v>25253</v>
      </c>
      <c r="N535">
        <f t="shared" si="114"/>
        <v>2347</v>
      </c>
      <c r="O535">
        <f t="shared" si="115"/>
        <v>22906</v>
      </c>
      <c r="P535">
        <v>394</v>
      </c>
      <c r="Q535">
        <v>22</v>
      </c>
      <c r="R535">
        <v>260</v>
      </c>
    </row>
    <row r="536" spans="1:18">
      <c r="A536">
        <f t="shared" si="116"/>
        <v>5.2699999999999321</v>
      </c>
      <c r="B536">
        <f t="shared" si="105"/>
        <v>5.5331525823521714E-4</v>
      </c>
      <c r="C536" s="4">
        <f t="shared" si="106"/>
        <v>1.2598887335431525E-3</v>
      </c>
      <c r="D536" s="3">
        <f t="shared" si="107"/>
        <v>0.75445635772393305</v>
      </c>
      <c r="G536">
        <f t="shared" si="108"/>
        <v>0.99934172766126406</v>
      </c>
      <c r="H536" s="1">
        <f t="shared" si="109"/>
        <v>1.0429169380378547E-3</v>
      </c>
      <c r="I536">
        <f t="shared" si="110"/>
        <v>1.5731171694801497E-4</v>
      </c>
      <c r="J536">
        <f t="shared" si="104"/>
        <v>7.4691197004245636E-4</v>
      </c>
      <c r="K536">
        <f t="shared" si="111"/>
        <v>0.18900187505253666</v>
      </c>
      <c r="L536">
        <f t="shared" si="112"/>
        <v>31597</v>
      </c>
      <c r="M536">
        <f t="shared" si="113"/>
        <v>24959</v>
      </c>
      <c r="N536">
        <f t="shared" si="114"/>
        <v>2330</v>
      </c>
      <c r="O536">
        <f t="shared" si="115"/>
        <v>22629</v>
      </c>
      <c r="P536">
        <v>376</v>
      </c>
      <c r="Q536">
        <v>17</v>
      </c>
      <c r="R536">
        <v>277</v>
      </c>
    </row>
    <row r="537" spans="1:18">
      <c r="A537">
        <f t="shared" si="116"/>
        <v>5.2799999999999319</v>
      </c>
      <c r="B537">
        <f t="shared" si="105"/>
        <v>5.4701927148339212E-4</v>
      </c>
      <c r="C537" s="4">
        <f t="shared" si="106"/>
        <v>1.2452880025915535E-3</v>
      </c>
      <c r="D537" s="3">
        <f t="shared" si="107"/>
        <v>0.7540612565953968</v>
      </c>
      <c r="G537">
        <f t="shared" si="108"/>
        <v>0.99934047947633942</v>
      </c>
      <c r="H537" s="1">
        <f t="shared" si="109"/>
        <v>1.0306053889069841E-3</v>
      </c>
      <c r="I537">
        <f t="shared" si="110"/>
        <v>1.5569133874769207E-4</v>
      </c>
      <c r="J537">
        <f t="shared" si="104"/>
        <v>7.3833018948604473E-4</v>
      </c>
      <c r="K537">
        <f t="shared" si="111"/>
        <v>0.18922044474650959</v>
      </c>
      <c r="L537">
        <f t="shared" si="112"/>
        <v>31224</v>
      </c>
      <c r="M537">
        <f t="shared" si="113"/>
        <v>24675</v>
      </c>
      <c r="N537">
        <f t="shared" si="114"/>
        <v>2306</v>
      </c>
      <c r="O537">
        <f t="shared" si="115"/>
        <v>22369</v>
      </c>
      <c r="P537">
        <v>373</v>
      </c>
      <c r="Q537">
        <v>24</v>
      </c>
      <c r="R537">
        <v>260</v>
      </c>
    </row>
    <row r="538" spans="1:18">
      <c r="A538">
        <f t="shared" si="116"/>
        <v>5.2899999999999316</v>
      </c>
      <c r="B538">
        <f t="shared" si="105"/>
        <v>5.4107798821054307E-4</v>
      </c>
      <c r="C538" s="4">
        <f t="shared" si="106"/>
        <v>1.2308696848542871E-3</v>
      </c>
      <c r="D538" s="3">
        <f t="shared" si="107"/>
        <v>0.75366650479093933</v>
      </c>
      <c r="G538">
        <f t="shared" si="108"/>
        <v>0.99933923129485913</v>
      </c>
      <c r="H538" s="1">
        <f t="shared" si="109"/>
        <v>1.0201752293215816E-3</v>
      </c>
      <c r="I538">
        <f t="shared" si="110"/>
        <v>1.5420599206406274E-4</v>
      </c>
      <c r="J538">
        <f t="shared" si="104"/>
        <v>7.3021050480574757E-4</v>
      </c>
      <c r="K538">
        <f t="shared" si="111"/>
        <v>0.18774657439780254</v>
      </c>
      <c r="L538">
        <f t="shared" si="112"/>
        <v>30908</v>
      </c>
      <c r="M538">
        <f t="shared" si="113"/>
        <v>24407</v>
      </c>
      <c r="N538">
        <f t="shared" si="114"/>
        <v>2284</v>
      </c>
      <c r="O538">
        <f t="shared" si="115"/>
        <v>22123</v>
      </c>
      <c r="P538">
        <v>316</v>
      </c>
      <c r="Q538">
        <v>22</v>
      </c>
      <c r="R538">
        <v>246</v>
      </c>
    </row>
    <row r="539" spans="1:18">
      <c r="A539">
        <f t="shared" si="116"/>
        <v>5.2999999999999314</v>
      </c>
      <c r="B539">
        <f t="shared" si="105"/>
        <v>5.3504802906795008E-4</v>
      </c>
      <c r="C539" s="4">
        <f t="shared" si="106"/>
        <v>1.2166313412064773E-3</v>
      </c>
      <c r="D539" s="3">
        <f t="shared" si="107"/>
        <v>0.75327210285974988</v>
      </c>
      <c r="G539">
        <f t="shared" si="108"/>
        <v>0.9993379831168232</v>
      </c>
      <c r="H539" s="1">
        <f t="shared" si="109"/>
        <v>1.0093489877266069E-3</v>
      </c>
      <c r="I539">
        <f t="shared" si="110"/>
        <v>1.5224803507200588E-4</v>
      </c>
      <c r="J539">
        <f t="shared" si="104"/>
        <v>7.221898406703321E-4</v>
      </c>
      <c r="K539">
        <f t="shared" si="111"/>
        <v>0.18678028745648026</v>
      </c>
      <c r="L539">
        <f t="shared" si="112"/>
        <v>30580</v>
      </c>
      <c r="M539">
        <f t="shared" si="113"/>
        <v>24135</v>
      </c>
      <c r="N539">
        <f t="shared" si="114"/>
        <v>2255</v>
      </c>
      <c r="O539">
        <f t="shared" si="115"/>
        <v>21880</v>
      </c>
      <c r="P539">
        <v>328</v>
      </c>
      <c r="Q539">
        <v>29</v>
      </c>
      <c r="R539">
        <v>243</v>
      </c>
    </row>
    <row r="540" spans="1:18">
      <c r="A540">
        <f t="shared" si="116"/>
        <v>5.3099999999999312</v>
      </c>
      <c r="B540">
        <f t="shared" si="105"/>
        <v>5.288407181858691E-4</v>
      </c>
      <c r="C540" s="4">
        <f t="shared" si="106"/>
        <v>1.2025705670202502E-3</v>
      </c>
      <c r="D540" s="3">
        <f t="shared" si="107"/>
        <v>0.75287805135168118</v>
      </c>
      <c r="G540">
        <f t="shared" si="108"/>
        <v>0.99933673494223163</v>
      </c>
      <c r="H540" s="1">
        <f t="shared" si="109"/>
        <v>9.9905085547772839E-4</v>
      </c>
      <c r="I540">
        <f t="shared" si="110"/>
        <v>1.5089771990507014E-4</v>
      </c>
      <c r="J540">
        <f t="shared" si="104"/>
        <v>7.1360806011392048E-4</v>
      </c>
      <c r="K540">
        <f t="shared" si="111"/>
        <v>0.18541100011384515</v>
      </c>
      <c r="L540">
        <f t="shared" si="112"/>
        <v>30268</v>
      </c>
      <c r="M540">
        <f t="shared" si="113"/>
        <v>23855</v>
      </c>
      <c r="N540">
        <f t="shared" si="114"/>
        <v>2235</v>
      </c>
      <c r="O540">
        <f t="shared" si="115"/>
        <v>21620</v>
      </c>
      <c r="P540">
        <v>312</v>
      </c>
      <c r="Q540">
        <v>20</v>
      </c>
      <c r="R540">
        <v>260</v>
      </c>
    </row>
    <row r="541" spans="1:18">
      <c r="A541">
        <f t="shared" si="116"/>
        <v>5.319999999999931</v>
      </c>
      <c r="B541">
        <f t="shared" si="105"/>
        <v>5.2325413839199612E-4</v>
      </c>
      <c r="C541" s="4">
        <f t="shared" si="106"/>
        <v>1.1886849916544976E-3</v>
      </c>
      <c r="D541" s="3">
        <f t="shared" si="107"/>
        <v>0.75248435081724863</v>
      </c>
      <c r="G541">
        <f t="shared" si="108"/>
        <v>0.9993354867710843</v>
      </c>
      <c r="H541" s="1">
        <f t="shared" si="109"/>
        <v>9.8819160704862255E-4</v>
      </c>
      <c r="I541">
        <f t="shared" si="110"/>
        <v>1.488722471546665E-4</v>
      </c>
      <c r="J541">
        <f t="shared" ref="J541:J604" si="117">+$O541/$O$9</f>
        <v>7.062805397926767E-4</v>
      </c>
      <c r="K541">
        <f t="shared" si="111"/>
        <v>0.18472631285409513</v>
      </c>
      <c r="L541">
        <f t="shared" si="112"/>
        <v>29939</v>
      </c>
      <c r="M541">
        <f t="shared" si="113"/>
        <v>23603</v>
      </c>
      <c r="N541">
        <f t="shared" si="114"/>
        <v>2205</v>
      </c>
      <c r="O541">
        <f t="shared" si="115"/>
        <v>21398</v>
      </c>
      <c r="P541">
        <v>329</v>
      </c>
      <c r="Q541">
        <v>30</v>
      </c>
      <c r="R541">
        <v>222</v>
      </c>
    </row>
    <row r="542" spans="1:18">
      <c r="A542">
        <f t="shared" si="116"/>
        <v>5.3299999999999308</v>
      </c>
      <c r="B542">
        <f t="shared" si="105"/>
        <v>5.1766755859812314E-4</v>
      </c>
      <c r="C542" s="4">
        <f t="shared" si="106"/>
        <v>1.1749722779524033E-3</v>
      </c>
      <c r="D542" s="3">
        <f t="shared" si="107"/>
        <v>0.75209100180762978</v>
      </c>
      <c r="G542">
        <f t="shared" si="108"/>
        <v>0.99933423860338133</v>
      </c>
      <c r="H542" s="1">
        <f t="shared" si="109"/>
        <v>9.7845459097997169E-4</v>
      </c>
      <c r="I542">
        <f t="shared" si="110"/>
        <v>1.4812957381285185E-4</v>
      </c>
      <c r="J542">
        <f t="shared" si="117"/>
        <v>6.9832588935384899E-4</v>
      </c>
      <c r="K542">
        <f t="shared" si="111"/>
        <v>0.1830254540741201</v>
      </c>
      <c r="L542">
        <f t="shared" si="112"/>
        <v>29644</v>
      </c>
      <c r="M542">
        <f t="shared" si="113"/>
        <v>23351</v>
      </c>
      <c r="N542">
        <f t="shared" si="114"/>
        <v>2194</v>
      </c>
      <c r="O542">
        <f t="shared" si="115"/>
        <v>21157</v>
      </c>
      <c r="P542">
        <v>295</v>
      </c>
      <c r="Q542">
        <v>11</v>
      </c>
      <c r="R542">
        <v>241</v>
      </c>
    </row>
    <row r="543" spans="1:18">
      <c r="A543">
        <f t="shared" si="116"/>
        <v>5.3399999999999306</v>
      </c>
      <c r="B543">
        <f t="shared" si="105"/>
        <v>5.1188145809732619E-4</v>
      </c>
      <c r="C543" s="4">
        <f t="shared" si="106"/>
        <v>1.1614301217466999E-3</v>
      </c>
      <c r="D543" s="3">
        <f t="shared" si="107"/>
        <v>0.75169800487466276</v>
      </c>
      <c r="G543">
        <f t="shared" si="108"/>
        <v>0.99933299043912283</v>
      </c>
      <c r="H543" s="1">
        <f t="shared" si="109"/>
        <v>9.6832149290174824E-4</v>
      </c>
      <c r="I543">
        <f t="shared" si="110"/>
        <v>1.4650919561252896E-4</v>
      </c>
      <c r="J543">
        <f t="shared" si="117"/>
        <v>6.9050326630819693E-4</v>
      </c>
      <c r="K543">
        <f t="shared" si="111"/>
        <v>0.18184323541995651</v>
      </c>
      <c r="L543">
        <f t="shared" si="112"/>
        <v>29337</v>
      </c>
      <c r="M543">
        <f t="shared" si="113"/>
        <v>23090</v>
      </c>
      <c r="N543">
        <f t="shared" si="114"/>
        <v>2170</v>
      </c>
      <c r="O543">
        <f t="shared" si="115"/>
        <v>20920</v>
      </c>
      <c r="P543">
        <v>307</v>
      </c>
      <c r="Q543">
        <v>24</v>
      </c>
      <c r="R543">
        <v>237</v>
      </c>
    </row>
    <row r="544" spans="1:18">
      <c r="A544">
        <f t="shared" si="116"/>
        <v>5.3499999999999304</v>
      </c>
      <c r="B544">
        <f t="shared" si="105"/>
        <v>5.0598451275934921E-4</v>
      </c>
      <c r="C544" s="4">
        <f t="shared" si="106"/>
        <v>1.1480562513724653E-3</v>
      </c>
      <c r="D544" s="3">
        <f t="shared" si="107"/>
        <v>0.75130536057084629</v>
      </c>
      <c r="G544">
        <f t="shared" si="108"/>
        <v>0.99933174227830879</v>
      </c>
      <c r="H544" s="1">
        <f t="shared" si="109"/>
        <v>9.5822140165765601E-4</v>
      </c>
      <c r="I544">
        <f t="shared" si="110"/>
        <v>1.4509136468724641E-4</v>
      </c>
      <c r="J544">
        <f t="shared" si="117"/>
        <v>6.8241658847619359E-4</v>
      </c>
      <c r="K544">
        <f t="shared" si="111"/>
        <v>0.1807467156608247</v>
      </c>
      <c r="L544">
        <f t="shared" si="112"/>
        <v>29031</v>
      </c>
      <c r="M544">
        <f t="shared" si="113"/>
        <v>22824</v>
      </c>
      <c r="N544">
        <f t="shared" si="114"/>
        <v>2149</v>
      </c>
      <c r="O544">
        <f t="shared" si="115"/>
        <v>20675</v>
      </c>
      <c r="P544">
        <v>306</v>
      </c>
      <c r="Q544">
        <v>21</v>
      </c>
      <c r="R544">
        <v>245</v>
      </c>
    </row>
    <row r="545" spans="1:18">
      <c r="A545">
        <f t="shared" si="116"/>
        <v>5.3599999999999302</v>
      </c>
      <c r="B545">
        <f t="shared" si="105"/>
        <v>5.0073046747701631E-4</v>
      </c>
      <c r="C545" s="4">
        <f t="shared" si="106"/>
        <v>1.1348484271873861E-3</v>
      </c>
      <c r="D545" s="3">
        <f t="shared" si="107"/>
        <v>0.75091306944933811</v>
      </c>
      <c r="G545">
        <f t="shared" si="108"/>
        <v>0.99933049412093899</v>
      </c>
      <c r="H545" s="1">
        <f t="shared" si="109"/>
        <v>9.4871543342792207E-4</v>
      </c>
      <c r="I545">
        <f t="shared" si="110"/>
        <v>1.4421365982873817E-4</v>
      </c>
      <c r="J545">
        <f t="shared" si="117"/>
        <v>6.7502305445836205E-4</v>
      </c>
      <c r="K545">
        <f t="shared" si="111"/>
        <v>0.17914548242782027</v>
      </c>
      <c r="L545">
        <f t="shared" si="112"/>
        <v>28743</v>
      </c>
      <c r="M545">
        <f t="shared" si="113"/>
        <v>22587</v>
      </c>
      <c r="N545">
        <f t="shared" si="114"/>
        <v>2136</v>
      </c>
      <c r="O545">
        <f t="shared" si="115"/>
        <v>20451</v>
      </c>
      <c r="P545">
        <v>288</v>
      </c>
      <c r="Q545">
        <v>13</v>
      </c>
      <c r="R545">
        <v>224</v>
      </c>
    </row>
    <row r="546" spans="1:18">
      <c r="A546">
        <f t="shared" si="116"/>
        <v>5.3699999999999299</v>
      </c>
      <c r="B546">
        <f t="shared" si="105"/>
        <v>4.9523256355288737E-4</v>
      </c>
      <c r="C546" s="4">
        <f t="shared" si="106"/>
        <v>1.1218044410993388E-3</v>
      </c>
      <c r="D546" s="3">
        <f t="shared" si="107"/>
        <v>0.75052113206395488</v>
      </c>
      <c r="G546">
        <f t="shared" si="108"/>
        <v>0.99932924596701367</v>
      </c>
      <c r="H546" s="1">
        <f t="shared" si="109"/>
        <v>9.3878037635448496E-4</v>
      </c>
      <c r="I546">
        <f t="shared" si="110"/>
        <v>1.4259328162841527E-4</v>
      </c>
      <c r="J546">
        <f t="shared" si="117"/>
        <v>6.676295204405305E-4</v>
      </c>
      <c r="K546">
        <f t="shared" si="111"/>
        <v>0.17811221511593192</v>
      </c>
      <c r="L546">
        <f t="shared" si="112"/>
        <v>28442</v>
      </c>
      <c r="M546">
        <f t="shared" si="113"/>
        <v>22339</v>
      </c>
      <c r="N546">
        <f t="shared" si="114"/>
        <v>2112</v>
      </c>
      <c r="O546">
        <f t="shared" si="115"/>
        <v>20227</v>
      </c>
      <c r="P546">
        <v>301</v>
      </c>
      <c r="Q546">
        <v>24</v>
      </c>
      <c r="R546">
        <v>224</v>
      </c>
    </row>
    <row r="547" spans="1:18">
      <c r="A547">
        <f t="shared" si="116"/>
        <v>5.3799999999999297</v>
      </c>
      <c r="B547">
        <f t="shared" si="105"/>
        <v>4.9004502517286253E-4</v>
      </c>
      <c r="C547" s="4">
        <f t="shared" si="106"/>
        <v>1.1089221161012081E-3</v>
      </c>
      <c r="D547" s="3">
        <f t="shared" si="107"/>
        <v>0.75012954896916995</v>
      </c>
      <c r="G547">
        <f t="shared" si="108"/>
        <v>0.9993279978165327</v>
      </c>
      <c r="H547" s="1">
        <f t="shared" si="109"/>
        <v>9.284162304373445E-4</v>
      </c>
      <c r="I547">
        <f t="shared" si="110"/>
        <v>1.4110793494478594E-4</v>
      </c>
      <c r="J547">
        <f t="shared" si="117"/>
        <v>6.6063206860222565E-4</v>
      </c>
      <c r="K547">
        <f t="shared" si="111"/>
        <v>0.17766359953282185</v>
      </c>
      <c r="L547">
        <f t="shared" si="112"/>
        <v>28128</v>
      </c>
      <c r="M547">
        <f t="shared" si="113"/>
        <v>22105</v>
      </c>
      <c r="N547">
        <f t="shared" si="114"/>
        <v>2090</v>
      </c>
      <c r="O547">
        <f t="shared" si="115"/>
        <v>20015</v>
      </c>
      <c r="P547">
        <v>314</v>
      </c>
      <c r="Q547">
        <v>22</v>
      </c>
      <c r="R547">
        <v>212</v>
      </c>
    </row>
    <row r="548" spans="1:18">
      <c r="A548">
        <f t="shared" si="116"/>
        <v>5.3899999999999295</v>
      </c>
      <c r="B548">
        <f t="shared" si="105"/>
        <v>4.8468013505334961E-4</v>
      </c>
      <c r="C548" s="4">
        <f t="shared" si="106"/>
        <v>1.0961993058127852E-3</v>
      </c>
      <c r="D548" s="3">
        <f t="shared" si="107"/>
        <v>0.74973832072011437</v>
      </c>
      <c r="G548">
        <f t="shared" si="108"/>
        <v>0.99932674966949619</v>
      </c>
      <c r="H548" s="1">
        <f t="shared" si="109"/>
        <v>9.1831613919325227E-4</v>
      </c>
      <c r="I548">
        <f t="shared" si="110"/>
        <v>1.3942004098611626E-4</v>
      </c>
      <c r="J548">
        <f t="shared" si="117"/>
        <v>6.5346958252245134E-4</v>
      </c>
      <c r="K548">
        <f t="shared" si="111"/>
        <v>0.17706258980279624</v>
      </c>
      <c r="L548">
        <f t="shared" si="112"/>
        <v>27822</v>
      </c>
      <c r="M548">
        <f t="shared" si="113"/>
        <v>21863</v>
      </c>
      <c r="N548">
        <f t="shared" si="114"/>
        <v>2065</v>
      </c>
      <c r="O548">
        <f t="shared" si="115"/>
        <v>19798</v>
      </c>
      <c r="P548">
        <v>306</v>
      </c>
      <c r="Q548">
        <v>25</v>
      </c>
      <c r="R548">
        <v>217</v>
      </c>
    </row>
    <row r="549" spans="1:18">
      <c r="A549">
        <f t="shared" si="116"/>
        <v>5.3999999999999293</v>
      </c>
      <c r="B549">
        <f t="shared" si="105"/>
        <v>4.791378931943487E-4</v>
      </c>
      <c r="C549" s="4">
        <f t="shared" si="106"/>
        <v>1.0836338940296807E-3</v>
      </c>
      <c r="D549" s="3">
        <f t="shared" si="107"/>
        <v>0.74934744787257412</v>
      </c>
      <c r="G549">
        <f t="shared" si="108"/>
        <v>0.99932550152590427</v>
      </c>
      <c r="H549" s="1">
        <f t="shared" si="109"/>
        <v>9.0966834865092484E-4</v>
      </c>
      <c r="I549">
        <f t="shared" si="110"/>
        <v>1.3786717854414015E-4</v>
      </c>
      <c r="J549">
        <f t="shared" si="117"/>
        <v>6.4597702795973809E-4</v>
      </c>
      <c r="K549">
        <f t="shared" si="111"/>
        <v>0.17499530776875494</v>
      </c>
      <c r="L549">
        <f t="shared" si="112"/>
        <v>27560</v>
      </c>
      <c r="M549">
        <f t="shared" si="113"/>
        <v>21613</v>
      </c>
      <c r="N549">
        <f t="shared" si="114"/>
        <v>2042</v>
      </c>
      <c r="O549">
        <f t="shared" si="115"/>
        <v>19571</v>
      </c>
      <c r="P549">
        <v>262</v>
      </c>
      <c r="Q549">
        <v>23</v>
      </c>
      <c r="R549">
        <v>227</v>
      </c>
    </row>
    <row r="550" spans="1:18">
      <c r="A550">
        <f t="shared" si="116"/>
        <v>5.4099999999999291</v>
      </c>
      <c r="B550">
        <f t="shared" si="105"/>
        <v>4.7428288932586384E-4</v>
      </c>
      <c r="C550" s="4">
        <f t="shared" si="106"/>
        <v>1.0712237942791109E-3</v>
      </c>
      <c r="D550" s="3">
        <f t="shared" si="107"/>
        <v>0.74895693098299032</v>
      </c>
      <c r="G550">
        <f t="shared" si="108"/>
        <v>0.9993242533857567</v>
      </c>
      <c r="H550" s="1">
        <f t="shared" si="109"/>
        <v>9.0032741459184602E-4</v>
      </c>
      <c r="I550">
        <f t="shared" si="110"/>
        <v>1.3678692641059154E-4</v>
      </c>
      <c r="J550">
        <f t="shared" si="117"/>
        <v>6.3927663775607824E-4</v>
      </c>
      <c r="K550">
        <f t="shared" si="111"/>
        <v>0.1737985157045554</v>
      </c>
      <c r="L550">
        <f t="shared" si="112"/>
        <v>27277</v>
      </c>
      <c r="M550">
        <f t="shared" si="113"/>
        <v>21394</v>
      </c>
      <c r="N550">
        <f t="shared" si="114"/>
        <v>2026</v>
      </c>
      <c r="O550">
        <f t="shared" si="115"/>
        <v>19368</v>
      </c>
      <c r="P550">
        <v>283</v>
      </c>
      <c r="Q550">
        <v>16</v>
      </c>
      <c r="R550">
        <v>203</v>
      </c>
    </row>
    <row r="551" spans="1:18">
      <c r="A551">
        <f t="shared" si="116"/>
        <v>5.4199999999999289</v>
      </c>
      <c r="B551">
        <f t="shared" si="105"/>
        <v>4.6800907154147481E-4</v>
      </c>
      <c r="C551" s="4">
        <f t="shared" si="106"/>
        <v>1.0589669493824719E-3</v>
      </c>
      <c r="D551" s="3">
        <f t="shared" si="107"/>
        <v>0.748566770608458</v>
      </c>
      <c r="G551">
        <f t="shared" si="108"/>
        <v>0.9993230052490536</v>
      </c>
      <c r="H551" s="1">
        <f t="shared" si="109"/>
        <v>8.896001934992644E-4</v>
      </c>
      <c r="I551">
        <f t="shared" si="110"/>
        <v>1.3469393790184115E-4</v>
      </c>
      <c r="J551">
        <f t="shared" si="117"/>
        <v>6.3095891198601778E-4</v>
      </c>
      <c r="K551">
        <f t="shared" si="111"/>
        <v>0.17427699483486572</v>
      </c>
      <c r="L551">
        <f t="shared" si="112"/>
        <v>26952</v>
      </c>
      <c r="M551">
        <f t="shared" si="113"/>
        <v>21111</v>
      </c>
      <c r="N551">
        <f t="shared" si="114"/>
        <v>1995</v>
      </c>
      <c r="O551">
        <f t="shared" si="115"/>
        <v>19116</v>
      </c>
      <c r="P551">
        <v>325</v>
      </c>
      <c r="Q551">
        <v>31</v>
      </c>
      <c r="R551">
        <v>252</v>
      </c>
    </row>
    <row r="552" spans="1:18">
      <c r="A552">
        <f t="shared" si="116"/>
        <v>5.4299999999999287</v>
      </c>
      <c r="B552">
        <f t="shared" si="105"/>
        <v>4.6277719522657795E-4</v>
      </c>
      <c r="C552" s="4">
        <f t="shared" si="106"/>
        <v>1.0468613310245568E-3</v>
      </c>
      <c r="D552" s="3">
        <f t="shared" si="107"/>
        <v>0.748176967306725</v>
      </c>
      <c r="G552">
        <f t="shared" si="108"/>
        <v>0.99932175711579507</v>
      </c>
      <c r="H552" s="1">
        <f t="shared" si="109"/>
        <v>8.7926905441625504E-4</v>
      </c>
      <c r="I552">
        <f t="shared" si="110"/>
        <v>1.3320859121821181E-4</v>
      </c>
      <c r="J552">
        <f t="shared" si="117"/>
        <v>6.2389544645112516E-4</v>
      </c>
      <c r="K552">
        <f t="shared" si="111"/>
        <v>0.17446081566161736</v>
      </c>
      <c r="L552">
        <f t="shared" si="112"/>
        <v>26639</v>
      </c>
      <c r="M552">
        <f t="shared" si="113"/>
        <v>20875</v>
      </c>
      <c r="N552">
        <f t="shared" si="114"/>
        <v>1973</v>
      </c>
      <c r="O552">
        <f t="shared" si="115"/>
        <v>18902</v>
      </c>
      <c r="P552">
        <v>313</v>
      </c>
      <c r="Q552">
        <v>22</v>
      </c>
      <c r="R552">
        <v>214</v>
      </c>
    </row>
    <row r="553" spans="1:18">
      <c r="A553">
        <f t="shared" si="116"/>
        <v>5.4399999999999284</v>
      </c>
      <c r="B553">
        <f t="shared" si="105"/>
        <v>4.57367967172193E-4</v>
      </c>
      <c r="C553" s="4">
        <f t="shared" si="106"/>
        <v>1.034904939329385E-3</v>
      </c>
      <c r="D553" s="3">
        <f t="shared" si="107"/>
        <v>0.74778752163619111</v>
      </c>
      <c r="G553">
        <f t="shared" si="108"/>
        <v>0.99932050898598102</v>
      </c>
      <c r="H553" s="1">
        <f t="shared" si="109"/>
        <v>8.6897092216737658E-4</v>
      </c>
      <c r="I553">
        <f t="shared" si="110"/>
        <v>1.3199330756796964E-4</v>
      </c>
      <c r="J553">
        <f t="shared" si="117"/>
        <v>6.1643589873670575E-4</v>
      </c>
      <c r="K553">
        <f t="shared" si="111"/>
        <v>0.17475519197457923</v>
      </c>
      <c r="L553">
        <f t="shared" si="112"/>
        <v>26327</v>
      </c>
      <c r="M553">
        <f t="shared" si="113"/>
        <v>20631</v>
      </c>
      <c r="N553">
        <f t="shared" si="114"/>
        <v>1955</v>
      </c>
      <c r="O553">
        <f t="shared" si="115"/>
        <v>18676</v>
      </c>
      <c r="P553">
        <v>312</v>
      </c>
      <c r="Q553">
        <v>18</v>
      </c>
      <c r="R553">
        <v>226</v>
      </c>
    </row>
    <row r="554" spans="1:18">
      <c r="A554">
        <f t="shared" si="116"/>
        <v>5.4499999999999282</v>
      </c>
      <c r="B554">
        <f t="shared" si="105"/>
        <v>4.5275682194550424E-4</v>
      </c>
      <c r="C554" s="4">
        <f t="shared" si="106"/>
        <v>1.0230958024424375E-3</v>
      </c>
      <c r="D554" s="3">
        <f t="shared" si="107"/>
        <v>0.74739843415590745</v>
      </c>
      <c r="G554">
        <f t="shared" si="108"/>
        <v>0.99931926085961142</v>
      </c>
      <c r="H554" s="1">
        <f t="shared" si="109"/>
        <v>8.5870579675262923E-4</v>
      </c>
      <c r="I554">
        <f t="shared" si="110"/>
        <v>1.3084553967607424E-4</v>
      </c>
      <c r="J554">
        <f t="shared" si="117"/>
        <v>6.1013159071257258E-4</v>
      </c>
      <c r="K554">
        <f t="shared" si="111"/>
        <v>0.17516204182310394</v>
      </c>
      <c r="L554">
        <f t="shared" si="112"/>
        <v>26016</v>
      </c>
      <c r="M554">
        <f t="shared" si="113"/>
        <v>20423</v>
      </c>
      <c r="N554">
        <f t="shared" si="114"/>
        <v>1938</v>
      </c>
      <c r="O554">
        <f t="shared" si="115"/>
        <v>18485</v>
      </c>
      <c r="P554">
        <v>311</v>
      </c>
      <c r="Q554">
        <v>17</v>
      </c>
      <c r="R554">
        <v>191</v>
      </c>
    </row>
    <row r="555" spans="1:18">
      <c r="A555">
        <f t="shared" si="116"/>
        <v>5.459999999999928</v>
      </c>
      <c r="B555">
        <f t="shared" si="105"/>
        <v>4.4799049394676343E-4</v>
      </c>
      <c r="C555" s="4">
        <f t="shared" si="106"/>
        <v>1.0114319761193149E-3</v>
      </c>
      <c r="D555" s="3">
        <f t="shared" si="107"/>
        <v>0.74700970542557488</v>
      </c>
      <c r="G555">
        <f t="shared" si="108"/>
        <v>0.99931801273668641</v>
      </c>
      <c r="H555" s="1">
        <f t="shared" si="109"/>
        <v>8.500249993761708E-4</v>
      </c>
      <c r="I555">
        <f t="shared" si="110"/>
        <v>1.2902261420071097E-4</v>
      </c>
      <c r="J555">
        <f t="shared" si="117"/>
        <v>6.0392630323332112E-4</v>
      </c>
      <c r="K555">
        <f t="shared" si="111"/>
        <v>0.17385664376379251</v>
      </c>
      <c r="L555">
        <f t="shared" si="112"/>
        <v>25753</v>
      </c>
      <c r="M555">
        <f t="shared" si="113"/>
        <v>20208</v>
      </c>
      <c r="N555">
        <f t="shared" si="114"/>
        <v>1911</v>
      </c>
      <c r="O555">
        <f t="shared" si="115"/>
        <v>18297</v>
      </c>
      <c r="P555">
        <v>263</v>
      </c>
      <c r="Q555">
        <v>27</v>
      </c>
      <c r="R555">
        <v>188</v>
      </c>
    </row>
    <row r="556" spans="1:18">
      <c r="A556">
        <f t="shared" si="116"/>
        <v>5.4699999999999278</v>
      </c>
      <c r="B556">
        <f t="shared" si="105"/>
        <v>4.4340151768751065E-4</v>
      </c>
      <c r="C556" s="4">
        <f t="shared" si="106"/>
        <v>9.9991154332061227E-4</v>
      </c>
      <c r="D556" s="3">
        <f t="shared" si="107"/>
        <v>0.74662133600554337</v>
      </c>
      <c r="G556">
        <f t="shared" si="108"/>
        <v>0.99931676461720587</v>
      </c>
      <c r="H556" s="1">
        <f t="shared" si="109"/>
        <v>8.4078308581948509E-4</v>
      </c>
      <c r="I556">
        <f t="shared" si="110"/>
        <v>1.2855000389228348E-4</v>
      </c>
      <c r="J556">
        <f t="shared" si="117"/>
        <v>5.9732493357454296E-4</v>
      </c>
      <c r="K556">
        <f t="shared" si="111"/>
        <v>0.17333311580018565</v>
      </c>
      <c r="L556">
        <f t="shared" si="112"/>
        <v>25473</v>
      </c>
      <c r="M556">
        <f t="shared" si="113"/>
        <v>20001</v>
      </c>
      <c r="N556">
        <f t="shared" si="114"/>
        <v>1904</v>
      </c>
      <c r="O556">
        <f t="shared" si="115"/>
        <v>18097</v>
      </c>
      <c r="P556">
        <v>280</v>
      </c>
      <c r="Q556">
        <v>7</v>
      </c>
      <c r="R556">
        <v>200</v>
      </c>
    </row>
    <row r="557" spans="1:18">
      <c r="A557">
        <f t="shared" si="116"/>
        <v>5.4799999999999276</v>
      </c>
      <c r="B557">
        <f t="shared" si="105"/>
        <v>4.3785927582850974E-4</v>
      </c>
      <c r="C557" s="4">
        <f t="shared" si="106"/>
        <v>9.8853261381297839E-4</v>
      </c>
      <c r="D557" s="3">
        <f t="shared" si="107"/>
        <v>0.74623332645681073</v>
      </c>
      <c r="G557">
        <f t="shared" si="108"/>
        <v>0.9993155165011699</v>
      </c>
      <c r="H557" s="1">
        <f t="shared" si="109"/>
        <v>8.3068299457539287E-4</v>
      </c>
      <c r="I557">
        <f t="shared" si="110"/>
        <v>1.2746975175873486E-4</v>
      </c>
      <c r="J557">
        <f t="shared" si="117"/>
        <v>5.8960133107377249E-4</v>
      </c>
      <c r="K557">
        <f t="shared" si="111"/>
        <v>0.17397338786461769</v>
      </c>
      <c r="L557">
        <f t="shared" si="112"/>
        <v>25167</v>
      </c>
      <c r="M557">
        <f t="shared" si="113"/>
        <v>19751</v>
      </c>
      <c r="N557">
        <f t="shared" si="114"/>
        <v>1888</v>
      </c>
      <c r="O557">
        <f t="shared" si="115"/>
        <v>17863</v>
      </c>
      <c r="P557">
        <v>306</v>
      </c>
      <c r="Q557">
        <v>16</v>
      </c>
      <c r="R557">
        <v>234</v>
      </c>
    </row>
    <row r="558" spans="1:18">
      <c r="A558">
        <f t="shared" si="116"/>
        <v>5.4899999999999274</v>
      </c>
      <c r="B558">
        <f t="shared" si="105"/>
        <v>4.3273824435079286E-4</v>
      </c>
      <c r="C558" s="4">
        <f t="shared" si="106"/>
        <v>9.7729332377624102E-4</v>
      </c>
      <c r="D558" s="3">
        <f t="shared" si="107"/>
        <v>0.74584567734102225</v>
      </c>
      <c r="G558">
        <f t="shared" si="108"/>
        <v>0.99931426838857851</v>
      </c>
      <c r="H558" s="1">
        <f t="shared" si="109"/>
        <v>8.2084695800434867E-4</v>
      </c>
      <c r="I558">
        <f t="shared" si="110"/>
        <v>1.2584937355841197E-4</v>
      </c>
      <c r="J558">
        <f t="shared" si="117"/>
        <v>5.8276891347693711E-4</v>
      </c>
      <c r="K558">
        <f t="shared" si="111"/>
        <v>0.17445015320296348</v>
      </c>
      <c r="L558">
        <f t="shared" si="112"/>
        <v>24869</v>
      </c>
      <c r="M558">
        <f t="shared" si="113"/>
        <v>19520</v>
      </c>
      <c r="N558">
        <f t="shared" si="114"/>
        <v>1864</v>
      </c>
      <c r="O558">
        <f t="shared" si="115"/>
        <v>17656</v>
      </c>
      <c r="P558">
        <v>298</v>
      </c>
      <c r="Q558">
        <v>24</v>
      </c>
      <c r="R558">
        <v>207</v>
      </c>
    </row>
    <row r="559" spans="1:18">
      <c r="A559">
        <f t="shared" si="116"/>
        <v>5.4999999999999272</v>
      </c>
      <c r="B559">
        <f t="shared" si="105"/>
        <v>4.2828228189615615E-4</v>
      </c>
      <c r="C559" s="4">
        <f t="shared" si="106"/>
        <v>9.6619183541651681E-4</v>
      </c>
      <c r="D559" s="3">
        <f t="shared" si="107"/>
        <v>0.7454583892204687</v>
      </c>
      <c r="G559">
        <f t="shared" si="108"/>
        <v>0.99931302027943181</v>
      </c>
      <c r="H559" s="1">
        <f t="shared" si="109"/>
        <v>8.118360922865801E-4</v>
      </c>
      <c r="I559">
        <f t="shared" si="110"/>
        <v>1.2503918445825051E-4</v>
      </c>
      <c r="J559">
        <f t="shared" si="117"/>
        <v>5.7653061914939171E-4</v>
      </c>
      <c r="K559">
        <f t="shared" si="111"/>
        <v>0.17406393888842336</v>
      </c>
      <c r="L559">
        <f t="shared" si="112"/>
        <v>24596</v>
      </c>
      <c r="M559">
        <f t="shared" si="113"/>
        <v>19319</v>
      </c>
      <c r="N559">
        <f t="shared" si="114"/>
        <v>1852</v>
      </c>
      <c r="O559">
        <f t="shared" si="115"/>
        <v>17467</v>
      </c>
      <c r="P559">
        <v>273</v>
      </c>
      <c r="Q559">
        <v>12</v>
      </c>
      <c r="R559">
        <v>189</v>
      </c>
    </row>
    <row r="560" spans="1:18">
      <c r="A560">
        <f t="shared" si="116"/>
        <v>5.509999999999927</v>
      </c>
      <c r="B560">
        <f t="shared" si="105"/>
        <v>4.2378198150664736E-4</v>
      </c>
      <c r="C560" s="4">
        <f t="shared" si="106"/>
        <v>9.552263365851739E-4</v>
      </c>
      <c r="D560" s="3">
        <f t="shared" si="107"/>
        <v>0.7450714626580861</v>
      </c>
      <c r="G560">
        <f t="shared" si="108"/>
        <v>0.99931177217372957</v>
      </c>
      <c r="H560" s="1">
        <f t="shared" si="109"/>
        <v>8.0325431541251478E-4</v>
      </c>
      <c r="I560">
        <f t="shared" si="110"/>
        <v>1.2382390080800833E-4</v>
      </c>
      <c r="J560">
        <f t="shared" si="117"/>
        <v>5.7042435221502194E-4</v>
      </c>
      <c r="K560">
        <f t="shared" si="111"/>
        <v>0.17327694363849952</v>
      </c>
      <c r="L560">
        <f t="shared" si="112"/>
        <v>24336</v>
      </c>
      <c r="M560">
        <f t="shared" si="113"/>
        <v>19116</v>
      </c>
      <c r="N560">
        <f t="shared" si="114"/>
        <v>1834</v>
      </c>
      <c r="O560">
        <f t="shared" si="115"/>
        <v>17282</v>
      </c>
      <c r="P560">
        <v>260</v>
      </c>
      <c r="Q560">
        <v>18</v>
      </c>
      <c r="R560">
        <v>185</v>
      </c>
    </row>
    <row r="561" spans="1:18">
      <c r="A561">
        <f t="shared" si="116"/>
        <v>5.5199999999999267</v>
      </c>
      <c r="B561">
        <f t="shared" si="105"/>
        <v>4.1894914660559854E-4</v>
      </c>
      <c r="C561" s="4">
        <f t="shared" si="106"/>
        <v>9.4439504040361687E-4</v>
      </c>
      <c r="D561" s="3">
        <f t="shared" si="107"/>
        <v>0.74468489821745432</v>
      </c>
      <c r="G561">
        <f t="shared" si="108"/>
        <v>0.99931052407147203</v>
      </c>
      <c r="H561" s="1">
        <f t="shared" si="109"/>
        <v>7.9529966838693886E-4</v>
      </c>
      <c r="I561">
        <f t="shared" si="110"/>
        <v>1.230137117078469E-4</v>
      </c>
      <c r="J561">
        <f t="shared" si="117"/>
        <v>5.6362494146648039E-4</v>
      </c>
      <c r="K561">
        <f t="shared" si="111"/>
        <v>0.17182556861608711</v>
      </c>
      <c r="L561">
        <f t="shared" si="112"/>
        <v>24095</v>
      </c>
      <c r="M561">
        <f t="shared" si="113"/>
        <v>18898</v>
      </c>
      <c r="N561">
        <f t="shared" si="114"/>
        <v>1822</v>
      </c>
      <c r="O561">
        <f t="shared" si="115"/>
        <v>17076</v>
      </c>
      <c r="P561">
        <v>241</v>
      </c>
      <c r="Q561">
        <v>12</v>
      </c>
      <c r="R561">
        <v>206</v>
      </c>
    </row>
    <row r="562" spans="1:18">
      <c r="A562">
        <f t="shared" si="116"/>
        <v>5.5299999999999265</v>
      </c>
      <c r="B562">
        <f t="shared" si="105"/>
        <v>4.1427149447660177E-4</v>
      </c>
      <c r="C562" s="4">
        <f t="shared" si="106"/>
        <v>9.3369618489375452E-4</v>
      </c>
      <c r="D562" s="3">
        <f t="shared" si="107"/>
        <v>0.74429869646279589</v>
      </c>
      <c r="G562">
        <f t="shared" si="108"/>
        <v>0.99930927597265906</v>
      </c>
      <c r="H562" s="1">
        <f t="shared" si="109"/>
        <v>7.8691593251765967E-4</v>
      </c>
      <c r="I562">
        <f t="shared" si="110"/>
        <v>1.2206849109099187E-4</v>
      </c>
      <c r="J562">
        <f t="shared" si="117"/>
        <v>5.5712259235258393E-4</v>
      </c>
      <c r="K562">
        <f t="shared" si="111"/>
        <v>0.17102967894205881</v>
      </c>
      <c r="L562">
        <f t="shared" si="112"/>
        <v>23841</v>
      </c>
      <c r="M562">
        <f t="shared" si="113"/>
        <v>18687</v>
      </c>
      <c r="N562">
        <f t="shared" si="114"/>
        <v>1808</v>
      </c>
      <c r="O562">
        <f t="shared" si="115"/>
        <v>16879</v>
      </c>
      <c r="P562">
        <v>254</v>
      </c>
      <c r="Q562">
        <v>14</v>
      </c>
      <c r="R562">
        <v>197</v>
      </c>
    </row>
    <row r="563" spans="1:18">
      <c r="A563">
        <f t="shared" si="116"/>
        <v>5.5399999999999263</v>
      </c>
      <c r="B563">
        <f t="shared" si="105"/>
        <v>4.092834768035009E-4</v>
      </c>
      <c r="C563" s="4">
        <f t="shared" si="106"/>
        <v>9.2312803261406472E-4</v>
      </c>
      <c r="D563" s="3">
        <f t="shared" si="107"/>
        <v>0.74391285795897533</v>
      </c>
      <c r="G563">
        <f t="shared" si="108"/>
        <v>0.99930802787729067</v>
      </c>
      <c r="H563" s="1">
        <f t="shared" si="109"/>
        <v>7.786972308190355E-4</v>
      </c>
      <c r="I563">
        <f t="shared" si="110"/>
        <v>1.2132581774917721E-4</v>
      </c>
      <c r="J563">
        <f t="shared" si="117"/>
        <v>5.5005912681769121E-4</v>
      </c>
      <c r="K563">
        <f t="shared" si="111"/>
        <v>0.17014563202336949</v>
      </c>
      <c r="L563">
        <f t="shared" si="112"/>
        <v>23592</v>
      </c>
      <c r="M563">
        <f t="shared" si="113"/>
        <v>18462</v>
      </c>
      <c r="N563">
        <f t="shared" si="114"/>
        <v>1797</v>
      </c>
      <c r="O563">
        <f t="shared" si="115"/>
        <v>16665</v>
      </c>
      <c r="P563">
        <v>249</v>
      </c>
      <c r="Q563">
        <v>11</v>
      </c>
      <c r="R563">
        <v>214</v>
      </c>
    </row>
    <row r="564" spans="1:18">
      <c r="A564">
        <f t="shared" si="116"/>
        <v>5.5499999999999261</v>
      </c>
      <c r="B564">
        <f t="shared" si="105"/>
        <v>4.0456148673963211E-4</v>
      </c>
      <c r="C564" s="4">
        <f t="shared" si="106"/>
        <v>9.1268887030121005E-4</v>
      </c>
      <c r="D564" s="3">
        <f t="shared" si="107"/>
        <v>0.74352738327149759</v>
      </c>
      <c r="G564">
        <f t="shared" si="108"/>
        <v>0.99930677978536697</v>
      </c>
      <c r="H564" s="1">
        <f t="shared" si="109"/>
        <v>7.7018146761323231E-4</v>
      </c>
      <c r="I564">
        <f t="shared" si="110"/>
        <v>1.1977295530720109E-4</v>
      </c>
      <c r="J564">
        <f t="shared" si="117"/>
        <v>5.4378782564185198E-4</v>
      </c>
      <c r="K564">
        <f t="shared" si="111"/>
        <v>0.16976888588464403</v>
      </c>
      <c r="L564">
        <f t="shared" si="112"/>
        <v>23334</v>
      </c>
      <c r="M564">
        <f t="shared" si="113"/>
        <v>18249</v>
      </c>
      <c r="N564">
        <f t="shared" si="114"/>
        <v>1774</v>
      </c>
      <c r="O564">
        <f t="shared" si="115"/>
        <v>16475</v>
      </c>
      <c r="P564">
        <v>258</v>
      </c>
      <c r="Q564">
        <v>23</v>
      </c>
      <c r="R564">
        <v>190</v>
      </c>
    </row>
    <row r="565" spans="1:18">
      <c r="A565">
        <f t="shared" si="116"/>
        <v>5.5599999999999259</v>
      </c>
      <c r="B565">
        <f t="shared" si="105"/>
        <v>3.9999467944781537E-4</v>
      </c>
      <c r="C565" s="4">
        <f t="shared" si="106"/>
        <v>9.0237700851706812E-4</v>
      </c>
      <c r="D565" s="3">
        <f t="shared" si="107"/>
        <v>0.74314227296650726</v>
      </c>
      <c r="G565">
        <f t="shared" si="108"/>
        <v>0.99930553169688796</v>
      </c>
      <c r="H565" s="1">
        <f t="shared" si="109"/>
        <v>7.6159969073916688E-4</v>
      </c>
      <c r="I565">
        <f t="shared" si="110"/>
        <v>1.1869270317365249E-4</v>
      </c>
      <c r="J565">
        <f t="shared" si="117"/>
        <v>5.3751652446601276E-4</v>
      </c>
      <c r="K565">
        <f t="shared" si="111"/>
        <v>0.16961132485900599</v>
      </c>
      <c r="L565">
        <f t="shared" si="112"/>
        <v>23074</v>
      </c>
      <c r="M565">
        <f t="shared" si="113"/>
        <v>18043</v>
      </c>
      <c r="N565">
        <f t="shared" si="114"/>
        <v>1758</v>
      </c>
      <c r="O565">
        <f t="shared" si="115"/>
        <v>16285</v>
      </c>
      <c r="P565">
        <v>260</v>
      </c>
      <c r="Q565">
        <v>16</v>
      </c>
      <c r="R565">
        <v>190</v>
      </c>
    </row>
    <row r="566" spans="1:18">
      <c r="A566">
        <f t="shared" si="116"/>
        <v>5.5699999999999257</v>
      </c>
      <c r="B566">
        <f t="shared" si="105"/>
        <v>3.954722100908706E-4</v>
      </c>
      <c r="C566" s="4">
        <f t="shared" si="106"/>
        <v>8.9219078130111837E-4</v>
      </c>
      <c r="D566" s="3">
        <f t="shared" si="107"/>
        <v>0.74275752761078728</v>
      </c>
      <c r="G566">
        <f t="shared" si="108"/>
        <v>0.99930428361185364</v>
      </c>
      <c r="H566" s="1">
        <f t="shared" si="109"/>
        <v>7.5361203687945996E-4</v>
      </c>
      <c r="I566">
        <f t="shared" si="110"/>
        <v>1.1734238800671674E-4</v>
      </c>
      <c r="J566">
        <f t="shared" si="117"/>
        <v>5.3144326437993682E-4</v>
      </c>
      <c r="K566">
        <f t="shared" si="111"/>
        <v>0.16880229445409548</v>
      </c>
      <c r="L566">
        <f t="shared" si="112"/>
        <v>22832</v>
      </c>
      <c r="M566">
        <f t="shared" si="113"/>
        <v>17839</v>
      </c>
      <c r="N566">
        <f t="shared" si="114"/>
        <v>1738</v>
      </c>
      <c r="O566">
        <f t="shared" si="115"/>
        <v>16101</v>
      </c>
      <c r="P566">
        <v>242</v>
      </c>
      <c r="Q566">
        <v>20</v>
      </c>
      <c r="R566">
        <v>184</v>
      </c>
    </row>
    <row r="567" spans="1:18">
      <c r="A567">
        <f t="shared" si="116"/>
        <v>5.5799999999999255</v>
      </c>
      <c r="B567">
        <f t="shared" si="105"/>
        <v>3.913044442129019E-4</v>
      </c>
      <c r="C567" s="4">
        <f t="shared" si="106"/>
        <v>8.8212854582809782E-4</v>
      </c>
      <c r="D567" s="3">
        <f t="shared" si="107"/>
        <v>0.74237314777175811</v>
      </c>
      <c r="G567">
        <f t="shared" si="108"/>
        <v>0.99930303553026401</v>
      </c>
      <c r="H567" s="1">
        <f t="shared" si="109"/>
        <v>7.4575641035627704E-4</v>
      </c>
      <c r="I567">
        <f t="shared" si="110"/>
        <v>1.1585704132308741E-4</v>
      </c>
      <c r="J567">
        <f t="shared" si="117"/>
        <v>5.2596412756315098E-4</v>
      </c>
      <c r="K567">
        <f t="shared" si="111"/>
        <v>0.16793876974705912</v>
      </c>
      <c r="L567">
        <f t="shared" si="112"/>
        <v>22594</v>
      </c>
      <c r="M567">
        <f t="shared" si="113"/>
        <v>17651</v>
      </c>
      <c r="N567">
        <f t="shared" si="114"/>
        <v>1716</v>
      </c>
      <c r="O567">
        <f t="shared" si="115"/>
        <v>15935</v>
      </c>
      <c r="P567">
        <v>238</v>
      </c>
      <c r="Q567">
        <v>22</v>
      </c>
      <c r="R567">
        <v>166</v>
      </c>
    </row>
    <row r="568" spans="1:18">
      <c r="A568">
        <f t="shared" si="116"/>
        <v>5.5899999999999253</v>
      </c>
      <c r="B568">
        <f t="shared" si="105"/>
        <v>3.8704800246518916E-4</v>
      </c>
      <c r="C568" s="4">
        <f t="shared" si="106"/>
        <v>8.7218868207084661E-4</v>
      </c>
      <c r="D568" s="3">
        <f t="shared" si="107"/>
        <v>0.74198913401747624</v>
      </c>
      <c r="G568">
        <f t="shared" si="108"/>
        <v>0.99930178745211895</v>
      </c>
      <c r="H568" s="1">
        <f t="shared" si="109"/>
        <v>7.3862693418397663E-4</v>
      </c>
      <c r="I568">
        <f t="shared" si="110"/>
        <v>1.1470927343119202E-4</v>
      </c>
      <c r="J568">
        <f t="shared" si="117"/>
        <v>5.2018792911172004E-4</v>
      </c>
      <c r="K568">
        <f t="shared" si="111"/>
        <v>0.16621281073390248</v>
      </c>
      <c r="L568">
        <f t="shared" si="112"/>
        <v>22378</v>
      </c>
      <c r="M568">
        <f t="shared" si="113"/>
        <v>17459</v>
      </c>
      <c r="N568">
        <f t="shared" si="114"/>
        <v>1699</v>
      </c>
      <c r="O568">
        <f t="shared" si="115"/>
        <v>15760</v>
      </c>
      <c r="P568">
        <v>216</v>
      </c>
      <c r="Q568">
        <v>17</v>
      </c>
      <c r="R568">
        <v>175</v>
      </c>
    </row>
    <row r="569" spans="1:18">
      <c r="A569">
        <f t="shared" si="116"/>
        <v>5.599999999999925</v>
      </c>
      <c r="B569">
        <f t="shared" si="105"/>
        <v>3.829689124569645E-4</v>
      </c>
      <c r="C569" s="4">
        <f t="shared" si="106"/>
        <v>8.6236959246825499E-4</v>
      </c>
      <c r="D569" s="3">
        <f t="shared" si="107"/>
        <v>0.74160548691663297</v>
      </c>
      <c r="G569">
        <f t="shared" si="108"/>
        <v>0.9993005393774187</v>
      </c>
      <c r="H569" s="1">
        <f t="shared" si="109"/>
        <v>7.3120039650449709E-4</v>
      </c>
      <c r="I569">
        <f t="shared" si="110"/>
        <v>1.1369653705599021E-4</v>
      </c>
      <c r="J569">
        <f t="shared" si="117"/>
        <v>5.146097717500525E-4</v>
      </c>
      <c r="K569">
        <f t="shared" si="111"/>
        <v>0.16499637793057689</v>
      </c>
      <c r="L569">
        <f t="shared" si="112"/>
        <v>22153</v>
      </c>
      <c r="M569">
        <f t="shared" si="113"/>
        <v>17275</v>
      </c>
      <c r="N569">
        <f t="shared" si="114"/>
        <v>1684</v>
      </c>
      <c r="O569">
        <f t="shared" si="115"/>
        <v>15591</v>
      </c>
      <c r="P569">
        <v>225</v>
      </c>
      <c r="Q569">
        <v>15</v>
      </c>
      <c r="R569">
        <v>169</v>
      </c>
    </row>
    <row r="570" spans="1:18">
      <c r="A570">
        <f t="shared" si="116"/>
        <v>5.6099999999999248</v>
      </c>
      <c r="B570">
        <f t="shared" si="105"/>
        <v>3.7928886386258789E-4</v>
      </c>
      <c r="C570" s="4">
        <f t="shared" si="106"/>
        <v>8.5266970159822886E-4</v>
      </c>
      <c r="D570" s="3">
        <f t="shared" si="107"/>
        <v>0.74122220703855379</v>
      </c>
      <c r="G570">
        <f t="shared" si="108"/>
        <v>0.99929929130616324</v>
      </c>
      <c r="H570" s="1">
        <f t="shared" si="109"/>
        <v>7.2387287932741055E-4</v>
      </c>
      <c r="I570">
        <f t="shared" si="110"/>
        <v>1.1295386371417555E-4</v>
      </c>
      <c r="J570">
        <f t="shared" si="117"/>
        <v>5.0949371026449942E-4</v>
      </c>
      <c r="K570">
        <f t="shared" si="111"/>
        <v>0.16375645687543067</v>
      </c>
      <c r="L570">
        <f t="shared" si="112"/>
        <v>21931</v>
      </c>
      <c r="M570">
        <f t="shared" si="113"/>
        <v>17109</v>
      </c>
      <c r="N570">
        <f t="shared" si="114"/>
        <v>1673</v>
      </c>
      <c r="O570">
        <f t="shared" si="115"/>
        <v>15436</v>
      </c>
      <c r="P570">
        <v>222</v>
      </c>
      <c r="Q570">
        <v>11</v>
      </c>
      <c r="R570">
        <v>155</v>
      </c>
    </row>
    <row r="571" spans="1:18">
      <c r="A571">
        <f t="shared" si="116"/>
        <v>5.6199999999999246</v>
      </c>
      <c r="B571">
        <f t="shared" si="105"/>
        <v>3.7529844972410722E-4</v>
      </c>
      <c r="C571" s="4">
        <f t="shared" si="106"/>
        <v>8.4308745585561374E-4</v>
      </c>
      <c r="D571" s="3">
        <f t="shared" si="107"/>
        <v>0.740839294953197</v>
      </c>
      <c r="G571">
        <f t="shared" si="108"/>
        <v>0.99929804323835236</v>
      </c>
      <c r="H571" s="1">
        <f t="shared" si="109"/>
        <v>7.1720549883294441E-4</v>
      </c>
      <c r="I571">
        <f t="shared" si="110"/>
        <v>1.1133348551385265E-4</v>
      </c>
      <c r="J571">
        <f t="shared" si="117"/>
        <v>5.043446419306524E-4</v>
      </c>
      <c r="K571">
        <f t="shared" si="111"/>
        <v>0.16170828743582194</v>
      </c>
      <c r="L571">
        <f t="shared" si="112"/>
        <v>21729</v>
      </c>
      <c r="M571">
        <f t="shared" si="113"/>
        <v>16929</v>
      </c>
      <c r="N571">
        <f t="shared" si="114"/>
        <v>1649</v>
      </c>
      <c r="O571">
        <f t="shared" si="115"/>
        <v>15280</v>
      </c>
      <c r="P571">
        <v>202</v>
      </c>
      <c r="Q571">
        <v>24</v>
      </c>
      <c r="R571">
        <v>156</v>
      </c>
    </row>
    <row r="572" spans="1:18">
      <c r="A572">
        <f t="shared" si="116"/>
        <v>5.6299999999999244</v>
      </c>
      <c r="B572">
        <f t="shared" si="105"/>
        <v>3.7095333210665049E-4</v>
      </c>
      <c r="C572" s="4">
        <f t="shared" si="106"/>
        <v>8.3362132313499163E-4</v>
      </c>
      <c r="D572" s="3">
        <f t="shared" si="107"/>
        <v>0.74045675123115151</v>
      </c>
      <c r="G572">
        <f t="shared" si="108"/>
        <v>0.99929679517398629</v>
      </c>
      <c r="H572" s="1">
        <f t="shared" si="109"/>
        <v>7.0925085180736838E-4</v>
      </c>
      <c r="I572">
        <f t="shared" si="110"/>
        <v>1.1032074913865084E-4</v>
      </c>
      <c r="J572">
        <f t="shared" si="117"/>
        <v>4.9837040238945817E-4</v>
      </c>
      <c r="K572">
        <f t="shared" si="111"/>
        <v>0.16156997556288963</v>
      </c>
      <c r="L572">
        <f t="shared" si="112"/>
        <v>21488</v>
      </c>
      <c r="M572">
        <f t="shared" si="113"/>
        <v>16733</v>
      </c>
      <c r="N572">
        <f t="shared" si="114"/>
        <v>1634</v>
      </c>
      <c r="O572">
        <f t="shared" si="115"/>
        <v>15099</v>
      </c>
      <c r="P572">
        <v>241</v>
      </c>
      <c r="Q572">
        <v>15</v>
      </c>
      <c r="R572">
        <v>181</v>
      </c>
    </row>
    <row r="573" spans="1:18">
      <c r="A573">
        <f t="shared" si="116"/>
        <v>5.6399999999999242</v>
      </c>
      <c r="B573">
        <f t="shared" si="105"/>
        <v>3.669185800332978E-4</v>
      </c>
      <c r="C573" s="4">
        <f t="shared" si="106"/>
        <v>8.2426979251825478E-4</v>
      </c>
      <c r="D573" s="3">
        <f t="shared" si="107"/>
        <v>0.74007457644363728</v>
      </c>
      <c r="G573">
        <f t="shared" si="108"/>
        <v>0.99929554711306501</v>
      </c>
      <c r="H573" s="1">
        <f t="shared" si="109"/>
        <v>7.0258347131290223E-4</v>
      </c>
      <c r="I573">
        <f t="shared" si="110"/>
        <v>1.0890291821336829E-4</v>
      </c>
      <c r="J573">
        <f t="shared" si="117"/>
        <v>4.9305629981414179E-4</v>
      </c>
      <c r="K573">
        <f t="shared" si="111"/>
        <v>0.159733679900982</v>
      </c>
      <c r="L573">
        <f t="shared" si="112"/>
        <v>21286</v>
      </c>
      <c r="M573">
        <f t="shared" si="113"/>
        <v>16551</v>
      </c>
      <c r="N573">
        <f t="shared" si="114"/>
        <v>1613</v>
      </c>
      <c r="O573">
        <f t="shared" si="115"/>
        <v>14938</v>
      </c>
      <c r="P573">
        <v>202</v>
      </c>
      <c r="Q573">
        <v>21</v>
      </c>
      <c r="R573">
        <v>161</v>
      </c>
    </row>
    <row r="574" spans="1:18">
      <c r="A574">
        <f t="shared" si="116"/>
        <v>5.649999999999924</v>
      </c>
      <c r="B574">
        <f t="shared" si="105"/>
        <v>3.6283949002507309E-4</v>
      </c>
      <c r="C574" s="4">
        <f t="shared" si="106"/>
        <v>8.1503137396691302E-4</v>
      </c>
      <c r="D574" s="3">
        <f t="shared" si="107"/>
        <v>0.7396927711625032</v>
      </c>
      <c r="G574">
        <f t="shared" si="108"/>
        <v>0.99929429905558853</v>
      </c>
      <c r="H574" s="1">
        <f t="shared" si="109"/>
        <v>6.9532196780407781E-4</v>
      </c>
      <c r="I574">
        <f t="shared" si="110"/>
        <v>1.0741757152973897E-4</v>
      </c>
      <c r="J574">
        <f t="shared" si="117"/>
        <v>4.8770919039053143E-4</v>
      </c>
      <c r="K574">
        <f t="shared" si="111"/>
        <v>0.15885160684579253</v>
      </c>
      <c r="L574">
        <f t="shared" si="112"/>
        <v>21066</v>
      </c>
      <c r="M574">
        <f t="shared" si="113"/>
        <v>16367</v>
      </c>
      <c r="N574">
        <f t="shared" si="114"/>
        <v>1591</v>
      </c>
      <c r="O574">
        <f t="shared" si="115"/>
        <v>14776</v>
      </c>
      <c r="P574">
        <v>220</v>
      </c>
      <c r="Q574">
        <v>22</v>
      </c>
      <c r="R574">
        <v>162</v>
      </c>
    </row>
    <row r="575" spans="1:18">
      <c r="A575">
        <f t="shared" si="116"/>
        <v>5.6599999999999238</v>
      </c>
      <c r="B575">
        <f t="shared" si="105"/>
        <v>3.5918161039813251E-4</v>
      </c>
      <c r="C575" s="4">
        <f t="shared" si="106"/>
        <v>8.0590459801904517E-4</v>
      </c>
      <c r="D575" s="3">
        <f t="shared" si="107"/>
        <v>0.73931133596022602</v>
      </c>
      <c r="G575">
        <f t="shared" si="108"/>
        <v>0.99929305100155685</v>
      </c>
      <c r="H575" s="1">
        <f t="shared" si="109"/>
        <v>6.8713627293958465E-4</v>
      </c>
      <c r="I575">
        <f t="shared" si="110"/>
        <v>1.0687744546296467E-4</v>
      </c>
      <c r="J575">
        <f t="shared" si="117"/>
        <v>4.8252711520839053E-4</v>
      </c>
      <c r="K575">
        <f t="shared" si="111"/>
        <v>0.15943273876234931</v>
      </c>
      <c r="L575">
        <f t="shared" si="112"/>
        <v>20818</v>
      </c>
      <c r="M575">
        <f t="shared" si="113"/>
        <v>16202</v>
      </c>
      <c r="N575">
        <f t="shared" si="114"/>
        <v>1583</v>
      </c>
      <c r="O575">
        <f t="shared" si="115"/>
        <v>14619</v>
      </c>
      <c r="P575">
        <v>248</v>
      </c>
      <c r="Q575">
        <v>8</v>
      </c>
      <c r="R575">
        <v>157</v>
      </c>
    </row>
    <row r="576" spans="1:18">
      <c r="A576">
        <f t="shared" si="116"/>
        <v>5.6699999999999235</v>
      </c>
      <c r="B576">
        <f t="shared" si="105"/>
        <v>3.5523553419452382E-4</v>
      </c>
      <c r="C576" s="4">
        <f t="shared" si="106"/>
        <v>7.9688801549082958E-4</v>
      </c>
      <c r="D576" s="3">
        <f t="shared" si="107"/>
        <v>0.73893027140990875</v>
      </c>
      <c r="G576">
        <f t="shared" si="108"/>
        <v>0.99929180295096987</v>
      </c>
      <c r="H576" s="1">
        <f t="shared" si="109"/>
        <v>6.7944568058705696E-4</v>
      </c>
      <c r="I576">
        <f t="shared" si="110"/>
        <v>1.0579719332941606E-4</v>
      </c>
      <c r="J576">
        <f t="shared" si="117"/>
        <v>4.7718000578478022E-4</v>
      </c>
      <c r="K576">
        <f t="shared" si="111"/>
        <v>0.15943687125179587</v>
      </c>
      <c r="L576">
        <f t="shared" si="112"/>
        <v>20585</v>
      </c>
      <c r="M576">
        <f t="shared" si="113"/>
        <v>16024</v>
      </c>
      <c r="N576">
        <f t="shared" si="114"/>
        <v>1567</v>
      </c>
      <c r="O576">
        <f t="shared" si="115"/>
        <v>14457</v>
      </c>
      <c r="P576">
        <v>233</v>
      </c>
      <c r="Q576">
        <v>16</v>
      </c>
      <c r="R576">
        <v>162</v>
      </c>
    </row>
    <row r="577" spans="1:18">
      <c r="A577">
        <f t="shared" si="116"/>
        <v>5.6799999999999233</v>
      </c>
      <c r="B577">
        <f t="shared" si="105"/>
        <v>3.5117861315373515E-4</v>
      </c>
      <c r="C577" s="4">
        <f t="shared" si="106"/>
        <v>7.8798019718256409E-4</v>
      </c>
      <c r="D577" s="3">
        <f t="shared" si="107"/>
        <v>0.73854957808527999</v>
      </c>
      <c r="G577">
        <f t="shared" si="108"/>
        <v>0.99929055490382779</v>
      </c>
      <c r="H577" s="1">
        <f t="shared" si="109"/>
        <v>6.7145802672734993E-4</v>
      </c>
      <c r="I577">
        <f t="shared" si="110"/>
        <v>1.0512203574594819E-4</v>
      </c>
      <c r="J577">
        <f t="shared" si="117"/>
        <v>4.7146982102993709E-4</v>
      </c>
      <c r="K577">
        <f t="shared" si="111"/>
        <v>0.16002145178860416</v>
      </c>
      <c r="L577">
        <f t="shared" si="112"/>
        <v>20343</v>
      </c>
      <c r="M577">
        <f t="shared" si="113"/>
        <v>15841</v>
      </c>
      <c r="N577">
        <f t="shared" si="114"/>
        <v>1557</v>
      </c>
      <c r="O577">
        <f t="shared" si="115"/>
        <v>14284</v>
      </c>
      <c r="P577">
        <v>242</v>
      </c>
      <c r="Q577">
        <v>10</v>
      </c>
      <c r="R577">
        <v>173</v>
      </c>
    </row>
    <row r="578" spans="1:18">
      <c r="A578">
        <f t="shared" si="116"/>
        <v>5.6899999999999231</v>
      </c>
      <c r="B578">
        <f t="shared" si="105"/>
        <v>3.4756507146166654E-4</v>
      </c>
      <c r="C578" s="4">
        <f t="shared" si="106"/>
        <v>7.7917973358913309E-4</v>
      </c>
      <c r="D578" s="3">
        <f t="shared" si="107"/>
        <v>0.73816925656069232</v>
      </c>
      <c r="G578">
        <f t="shared" si="108"/>
        <v>0.99928930686013051</v>
      </c>
      <c r="H578" s="1">
        <f t="shared" si="109"/>
        <v>6.63470372867643E-4</v>
      </c>
      <c r="I578">
        <f t="shared" si="110"/>
        <v>1.0444687816248032E-4</v>
      </c>
      <c r="J578">
        <f t="shared" si="117"/>
        <v>4.6641977324097183E-4</v>
      </c>
      <c r="K578">
        <f t="shared" si="111"/>
        <v>0.16075754275992232</v>
      </c>
      <c r="L578">
        <f t="shared" si="112"/>
        <v>20101</v>
      </c>
      <c r="M578">
        <f t="shared" si="113"/>
        <v>15678</v>
      </c>
      <c r="N578">
        <f t="shared" si="114"/>
        <v>1547</v>
      </c>
      <c r="O578">
        <f t="shared" si="115"/>
        <v>14131</v>
      </c>
      <c r="P578">
        <v>242</v>
      </c>
      <c r="Q578">
        <v>10</v>
      </c>
      <c r="R578">
        <v>153</v>
      </c>
    </row>
    <row r="579" spans="1:18">
      <c r="A579">
        <f t="shared" si="116"/>
        <v>5.6999999999999229</v>
      </c>
      <c r="B579">
        <f t="shared" si="105"/>
        <v>3.4415105047652195E-4</v>
      </c>
      <c r="C579" s="4">
        <f t="shared" si="106"/>
        <v>7.7048523461482714E-4</v>
      </c>
      <c r="D579" s="3">
        <f t="shared" si="107"/>
        <v>0.73778930741112114</v>
      </c>
      <c r="G579">
        <f t="shared" si="108"/>
        <v>0.99928805881987803</v>
      </c>
      <c r="H579" s="1">
        <f t="shared" si="109"/>
        <v>6.563739035294736E-4</v>
      </c>
      <c r="I579">
        <f t="shared" si="110"/>
        <v>1.034341417872785E-4</v>
      </c>
      <c r="J579">
        <f t="shared" si="117"/>
        <v>4.6183182132812097E-4</v>
      </c>
      <c r="K579">
        <f t="shared" si="111"/>
        <v>0.16028988973281802</v>
      </c>
      <c r="L579">
        <f t="shared" si="112"/>
        <v>19886</v>
      </c>
      <c r="M579">
        <f t="shared" si="113"/>
        <v>15524</v>
      </c>
      <c r="N579">
        <f t="shared" si="114"/>
        <v>1532</v>
      </c>
      <c r="O579">
        <f t="shared" si="115"/>
        <v>13992</v>
      </c>
      <c r="P579">
        <v>215</v>
      </c>
      <c r="Q579">
        <v>15</v>
      </c>
      <c r="R579">
        <v>139</v>
      </c>
    </row>
    <row r="580" spans="1:18">
      <c r="A580">
        <f t="shared" si="116"/>
        <v>5.7099999999999227</v>
      </c>
      <c r="B580">
        <f t="shared" si="105"/>
        <v>3.403601570449653E-4</v>
      </c>
      <c r="C580" s="4">
        <f t="shared" si="106"/>
        <v>7.618953292924741E-4</v>
      </c>
      <c r="D580" s="3">
        <f t="shared" si="107"/>
        <v>0.73740973121216324</v>
      </c>
      <c r="G580">
        <f t="shared" si="108"/>
        <v>0.99928681078307036</v>
      </c>
      <c r="H580" s="1">
        <f t="shared" si="109"/>
        <v>6.4957449569848333E-4</v>
      </c>
      <c r="I580">
        <f t="shared" si="110"/>
        <v>1.0248892117042348E-4</v>
      </c>
      <c r="J580">
        <f t="shared" si="117"/>
        <v>4.5664974614598012E-4</v>
      </c>
      <c r="K580">
        <f t="shared" si="111"/>
        <v>0.15949165658941877</v>
      </c>
      <c r="L580">
        <f t="shared" si="112"/>
        <v>19680</v>
      </c>
      <c r="M580">
        <f t="shared" si="113"/>
        <v>15353</v>
      </c>
      <c r="N580">
        <f t="shared" si="114"/>
        <v>1518</v>
      </c>
      <c r="O580">
        <f t="shared" si="115"/>
        <v>13835</v>
      </c>
      <c r="P580">
        <v>206</v>
      </c>
      <c r="Q580">
        <v>14</v>
      </c>
      <c r="R580">
        <v>157</v>
      </c>
    </row>
    <row r="581" spans="1:18">
      <c r="A581">
        <f t="shared" si="116"/>
        <v>5.7199999999999225</v>
      </c>
      <c r="B581">
        <f t="shared" si="105"/>
        <v>3.3650275671110065E-4</v>
      </c>
      <c r="C581" s="4">
        <f t="shared" si="106"/>
        <v>7.5340866550678283E-4</v>
      </c>
      <c r="D581" s="3">
        <f t="shared" si="107"/>
        <v>0.7370305285400357</v>
      </c>
      <c r="G581">
        <f t="shared" si="108"/>
        <v>0.9992855627497077</v>
      </c>
      <c r="H581" s="1">
        <f t="shared" si="109"/>
        <v>6.4303914254054131E-4</v>
      </c>
      <c r="I581">
        <f t="shared" si="110"/>
        <v>1.0154370055356846E-4</v>
      </c>
      <c r="J581">
        <f t="shared" si="117"/>
        <v>4.5136865041895758E-4</v>
      </c>
      <c r="K581">
        <f t="shared" si="111"/>
        <v>0.15840219980557163</v>
      </c>
      <c r="L581">
        <f t="shared" si="112"/>
        <v>19482</v>
      </c>
      <c r="M581">
        <f t="shared" si="113"/>
        <v>15179</v>
      </c>
      <c r="N581">
        <f t="shared" si="114"/>
        <v>1504</v>
      </c>
      <c r="O581">
        <f t="shared" si="115"/>
        <v>13675</v>
      </c>
      <c r="P581">
        <v>198</v>
      </c>
      <c r="Q581">
        <v>14</v>
      </c>
      <c r="R581">
        <v>160</v>
      </c>
    </row>
    <row r="582" spans="1:18">
      <c r="A582">
        <f t="shared" si="116"/>
        <v>5.7299999999999223</v>
      </c>
      <c r="B582">
        <f t="shared" si="105"/>
        <v>3.3322174953057213E-4</v>
      </c>
      <c r="C582" s="4">
        <f t="shared" si="106"/>
        <v>7.4502390972186418E-4</v>
      </c>
      <c r="D582" s="3">
        <f t="shared" si="107"/>
        <v>0.7366516999715742</v>
      </c>
      <c r="G582">
        <f t="shared" si="108"/>
        <v>0.99928431471978985</v>
      </c>
      <c r="H582" s="1">
        <f t="shared" si="109"/>
        <v>6.3726294656761269E-4</v>
      </c>
      <c r="I582">
        <f t="shared" si="110"/>
        <v>1.0039593266167306E-4</v>
      </c>
      <c r="J582">
        <f t="shared" si="117"/>
        <v>4.4704475329245788E-4</v>
      </c>
      <c r="K582">
        <f t="shared" si="111"/>
        <v>0.15623395209258187</v>
      </c>
      <c r="L582">
        <f t="shared" si="112"/>
        <v>19307</v>
      </c>
      <c r="M582">
        <f t="shared" si="113"/>
        <v>15031</v>
      </c>
      <c r="N582">
        <f t="shared" si="114"/>
        <v>1487</v>
      </c>
      <c r="O582">
        <f t="shared" si="115"/>
        <v>13544</v>
      </c>
      <c r="P582">
        <v>175</v>
      </c>
      <c r="Q582">
        <v>17</v>
      </c>
      <c r="R582">
        <v>131</v>
      </c>
    </row>
    <row r="583" spans="1:18">
      <c r="A583">
        <f t="shared" si="116"/>
        <v>5.7399999999999221</v>
      </c>
      <c r="B583">
        <f t="shared" si="105"/>
        <v>3.2945302506645147E-4</v>
      </c>
      <c r="C583" s="4">
        <f t="shared" si="106"/>
        <v>7.3673974671284296E-4</v>
      </c>
      <c r="D583" s="3">
        <f t="shared" si="107"/>
        <v>0.73627324608423239</v>
      </c>
      <c r="G583">
        <f t="shared" si="108"/>
        <v>0.9992830666933169</v>
      </c>
      <c r="H583" s="1">
        <f t="shared" si="109"/>
        <v>6.3105766175098092E-4</v>
      </c>
      <c r="I583">
        <f t="shared" si="110"/>
        <v>9.9450712044818037E-5</v>
      </c>
      <c r="J583">
        <f t="shared" si="117"/>
        <v>4.4189568495861092E-4</v>
      </c>
      <c r="K583">
        <f t="shared" si="111"/>
        <v>0.15483746470094936</v>
      </c>
      <c r="L583">
        <f t="shared" si="112"/>
        <v>19119</v>
      </c>
      <c r="M583">
        <f t="shared" si="113"/>
        <v>14861</v>
      </c>
      <c r="N583">
        <f t="shared" si="114"/>
        <v>1473</v>
      </c>
      <c r="O583">
        <f t="shared" si="115"/>
        <v>13388</v>
      </c>
      <c r="P583">
        <v>188</v>
      </c>
      <c r="Q583">
        <v>14</v>
      </c>
      <c r="R583">
        <v>156</v>
      </c>
    </row>
    <row r="584" spans="1:18">
      <c r="A584">
        <f t="shared" si="116"/>
        <v>5.7499999999999218</v>
      </c>
      <c r="B584">
        <f t="shared" si="105"/>
        <v>3.2592815924412691E-4</v>
      </c>
      <c r="C584" s="4">
        <f t="shared" si="106"/>
        <v>7.2855487930151308E-4</v>
      </c>
      <c r="D584" s="3">
        <f t="shared" si="107"/>
        <v>0.73589516745607964</v>
      </c>
      <c r="G584">
        <f t="shared" si="108"/>
        <v>0.99928181867028887</v>
      </c>
      <c r="H584" s="1">
        <f t="shared" si="109"/>
        <v>6.2448930175890778E-4</v>
      </c>
      <c r="I584">
        <f t="shared" si="110"/>
        <v>9.8573007186309808E-5</v>
      </c>
      <c r="J584">
        <f t="shared" si="117"/>
        <v>4.3707668510770283E-4</v>
      </c>
      <c r="K584">
        <f t="shared" si="111"/>
        <v>0.15412875618648664</v>
      </c>
      <c r="L584">
        <f t="shared" si="112"/>
        <v>18920</v>
      </c>
      <c r="M584">
        <f t="shared" si="113"/>
        <v>14702</v>
      </c>
      <c r="N584">
        <f t="shared" si="114"/>
        <v>1460</v>
      </c>
      <c r="O584">
        <f t="shared" si="115"/>
        <v>13242</v>
      </c>
      <c r="P584">
        <v>199</v>
      </c>
      <c r="Q584">
        <v>13</v>
      </c>
      <c r="R584">
        <v>146</v>
      </c>
    </row>
    <row r="585" spans="1:18">
      <c r="A585">
        <f t="shared" si="116"/>
        <v>5.7599999999999216</v>
      </c>
      <c r="B585">
        <f t="shared" si="105"/>
        <v>3.2244763135667431E-4</v>
      </c>
      <c r="C585" s="4">
        <f t="shared" si="106"/>
        <v>7.2046802809596223E-4</v>
      </c>
      <c r="D585" s="3">
        <f t="shared" si="107"/>
        <v>0.73551746466580026</v>
      </c>
      <c r="G585">
        <f t="shared" si="108"/>
        <v>0.99928057065070575</v>
      </c>
      <c r="H585" s="1">
        <f t="shared" si="109"/>
        <v>6.1844905111293103E-4</v>
      </c>
      <c r="I585">
        <f t="shared" si="110"/>
        <v>9.7290207777720836E-5</v>
      </c>
      <c r="J585">
        <f t="shared" si="117"/>
        <v>4.3252174004314591E-4</v>
      </c>
      <c r="K585">
        <f t="shared" si="111"/>
        <v>0.15268622632733889</v>
      </c>
      <c r="L585">
        <f t="shared" si="112"/>
        <v>18737</v>
      </c>
      <c r="M585">
        <f t="shared" si="113"/>
        <v>14545</v>
      </c>
      <c r="N585">
        <f t="shared" si="114"/>
        <v>1441</v>
      </c>
      <c r="O585">
        <f t="shared" si="115"/>
        <v>13104</v>
      </c>
      <c r="P585">
        <v>183</v>
      </c>
      <c r="Q585">
        <v>19</v>
      </c>
      <c r="R585">
        <v>138</v>
      </c>
    </row>
    <row r="586" spans="1:18">
      <c r="A586">
        <f t="shared" si="116"/>
        <v>5.7699999999999214</v>
      </c>
      <c r="B586">
        <f t="shared" si="105"/>
        <v>3.1976518629691785E-4</v>
      </c>
      <c r="C586" s="4">
        <f t="shared" si="106"/>
        <v>7.1247793123410457E-4</v>
      </c>
      <c r="D586" s="3">
        <f t="shared" si="107"/>
        <v>0.73514013829269198</v>
      </c>
      <c r="G586">
        <f t="shared" si="108"/>
        <v>0.99927932263456754</v>
      </c>
      <c r="H586" s="1">
        <f t="shared" si="109"/>
        <v>6.1247481413521628E-4</v>
      </c>
      <c r="I586">
        <f t="shared" si="110"/>
        <v>9.6074924127478658E-5</v>
      </c>
      <c r="J586">
        <f t="shared" si="117"/>
        <v>4.2912203466887513E-4</v>
      </c>
      <c r="K586">
        <f t="shared" si="111"/>
        <v>0.15124111616238853</v>
      </c>
      <c r="L586">
        <f t="shared" si="112"/>
        <v>18556</v>
      </c>
      <c r="M586">
        <f t="shared" si="113"/>
        <v>14424</v>
      </c>
      <c r="N586">
        <f t="shared" si="114"/>
        <v>1423</v>
      </c>
      <c r="O586">
        <f t="shared" si="115"/>
        <v>13001</v>
      </c>
      <c r="P586">
        <v>181</v>
      </c>
      <c r="Q586">
        <v>18</v>
      </c>
      <c r="R586">
        <v>103</v>
      </c>
    </row>
    <row r="587" spans="1:18">
      <c r="A587">
        <f t="shared" si="116"/>
        <v>5.7799999999999212</v>
      </c>
      <c r="B587">
        <f t="shared" ref="B587:B650" si="118">+$M587/$M$9</f>
        <v>3.1641767221408126E-4</v>
      </c>
      <c r="C587" s="4">
        <f t="shared" ref="C587:C650" si="119">2*(($A587/$C$1*$D587)^$C$2)^$C$3*BESSELK(2*(($A587/$C$1)*$D587)^$C$2,$C$3)/FACT($C$3-1)</f>
        <v>7.0458334413107113E-4</v>
      </c>
      <c r="D587" s="3">
        <f t="shared" ref="D587:D650" si="120">+(1-$D$2*$A587/$D$1*(1-$D$3*$A587/$D$1))^$D$4</f>
        <v>0.73476318891666492</v>
      </c>
      <c r="G587">
        <f t="shared" ref="G587:G650" si="121">+SQRT(1-$G$2*$A587/$G$1*(1-$G$3*$A587/$G$1))</f>
        <v>0.99927807462187423</v>
      </c>
      <c r="H587" s="1">
        <f t="shared" ref="H587:H650" si="122">+$L587/$L$9</f>
        <v>6.0620351565032239E-4</v>
      </c>
      <c r="I587">
        <f t="shared" ref="I587:I650" si="123">+$N587/$N$9</f>
        <v>9.4724608960542917E-5</v>
      </c>
      <c r="J587">
        <f t="shared" si="117"/>
        <v>4.2479813754237543E-4</v>
      </c>
      <c r="K587">
        <f t="shared" ref="K587:K650" si="124">+ABS(LN($C587/$H587))</f>
        <v>0.15039086277364239</v>
      </c>
      <c r="L587">
        <f t="shared" ref="L587:L650" si="125">+$L586-$P587</f>
        <v>18366</v>
      </c>
      <c r="M587">
        <f t="shared" ref="M587:M650" si="126">+$M586-$Q587-$R587</f>
        <v>14273</v>
      </c>
      <c r="N587">
        <f t="shared" ref="N587:N650" si="127">+$N586-$Q587</f>
        <v>1403</v>
      </c>
      <c r="O587">
        <f t="shared" ref="O587:O650" si="128">+$O586-$R587</f>
        <v>12870</v>
      </c>
      <c r="P587">
        <v>190</v>
      </c>
      <c r="Q587">
        <v>20</v>
      </c>
      <c r="R587">
        <v>131</v>
      </c>
    </row>
    <row r="588" spans="1:18">
      <c r="A588">
        <f t="shared" ref="A588:A651" si="129">+$A587+$A$1</f>
        <v>5.789999999999921</v>
      </c>
      <c r="B588">
        <f t="shared" si="118"/>
        <v>3.1271545465226866E-4</v>
      </c>
      <c r="C588" s="4">
        <f t="shared" si="119"/>
        <v>6.9678303923039148E-4</v>
      </c>
      <c r="D588" s="3">
        <f t="shared" si="120"/>
        <v>0.73438661711823916</v>
      </c>
      <c r="G588">
        <f t="shared" si="121"/>
        <v>0.99927682661262585</v>
      </c>
      <c r="H588" s="1">
        <f t="shared" si="122"/>
        <v>5.998662034971665E-4</v>
      </c>
      <c r="I588">
        <f t="shared" si="123"/>
        <v>9.3239262276913586E-5</v>
      </c>
      <c r="J588">
        <f t="shared" si="117"/>
        <v>4.2001214453976128E-4</v>
      </c>
      <c r="K588">
        <f t="shared" si="124"/>
        <v>0.14976744812043222</v>
      </c>
      <c r="L588">
        <f t="shared" si="125"/>
        <v>18174</v>
      </c>
      <c r="M588">
        <f t="shared" si="126"/>
        <v>14106</v>
      </c>
      <c r="N588">
        <f t="shared" si="127"/>
        <v>1381</v>
      </c>
      <c r="O588">
        <f t="shared" si="128"/>
        <v>12725</v>
      </c>
      <c r="P588">
        <v>192</v>
      </c>
      <c r="Q588">
        <v>22</v>
      </c>
      <c r="R588">
        <v>145</v>
      </c>
    </row>
    <row r="589" spans="1:18">
      <c r="A589">
        <f t="shared" si="129"/>
        <v>5.7999999999999208</v>
      </c>
      <c r="B589">
        <f t="shared" si="118"/>
        <v>3.0952312334148413E-4</v>
      </c>
      <c r="C589" s="4">
        <f t="shared" si="119"/>
        <v>6.8907580575890246E-4</v>
      </c>
      <c r="D589" s="3">
        <f t="shared" si="120"/>
        <v>0.7340104234785445</v>
      </c>
      <c r="G589">
        <f t="shared" si="121"/>
        <v>0.99927557860682259</v>
      </c>
      <c r="H589" s="1">
        <f t="shared" si="122"/>
        <v>5.9273672732486609E-4</v>
      </c>
      <c r="I589">
        <f t="shared" si="123"/>
        <v>9.2226525901711781E-5</v>
      </c>
      <c r="J589">
        <f t="shared" si="117"/>
        <v>4.1575426110984935E-4</v>
      </c>
      <c r="K589">
        <f t="shared" si="124"/>
        <v>0.15060095483040167</v>
      </c>
      <c r="L589">
        <f t="shared" si="125"/>
        <v>17958</v>
      </c>
      <c r="M589">
        <f t="shared" si="126"/>
        <v>13962</v>
      </c>
      <c r="N589">
        <f t="shared" si="127"/>
        <v>1366</v>
      </c>
      <c r="O589">
        <f t="shared" si="128"/>
        <v>12596</v>
      </c>
      <c r="P589">
        <v>216</v>
      </c>
      <c r="Q589">
        <v>15</v>
      </c>
      <c r="R589">
        <v>129</v>
      </c>
    </row>
    <row r="590" spans="1:18">
      <c r="A590">
        <f t="shared" si="129"/>
        <v>5.8099999999999206</v>
      </c>
      <c r="B590">
        <f t="shared" si="118"/>
        <v>3.0653031273762362E-4</v>
      </c>
      <c r="C590" s="4">
        <f t="shared" si="119"/>
        <v>6.8146044948533626E-4</v>
      </c>
      <c r="D590" s="3">
        <f t="shared" si="120"/>
        <v>0.7336346085793185</v>
      </c>
      <c r="G590">
        <f t="shared" si="121"/>
        <v>0.99927433060446424</v>
      </c>
      <c r="H590" s="1">
        <f t="shared" si="122"/>
        <v>5.8672948351302034E-4</v>
      </c>
      <c r="I590">
        <f t="shared" si="123"/>
        <v>9.1011242251469603E-5</v>
      </c>
      <c r="J590">
        <f t="shared" si="117"/>
        <v>4.1189245985946411E-4</v>
      </c>
      <c r="K590">
        <f t="shared" si="124"/>
        <v>0.14967434714626582</v>
      </c>
      <c r="L590">
        <f t="shared" si="125"/>
        <v>17776</v>
      </c>
      <c r="M590">
        <f t="shared" si="126"/>
        <v>13827</v>
      </c>
      <c r="N590">
        <f t="shared" si="127"/>
        <v>1348</v>
      </c>
      <c r="O590">
        <f t="shared" si="128"/>
        <v>12479</v>
      </c>
      <c r="P590">
        <v>182</v>
      </c>
      <c r="Q590">
        <v>18</v>
      </c>
      <c r="R590">
        <v>117</v>
      </c>
    </row>
    <row r="591" spans="1:18">
      <c r="A591">
        <f t="shared" si="129"/>
        <v>5.8199999999999203</v>
      </c>
      <c r="B591">
        <f t="shared" si="118"/>
        <v>3.0342665729658308E-4</v>
      </c>
      <c r="C591" s="4">
        <f t="shared" si="119"/>
        <v>6.7393579248252813E-4</v>
      </c>
      <c r="D591" s="3">
        <f t="shared" si="120"/>
        <v>0.73325917300290466</v>
      </c>
      <c r="G591">
        <f t="shared" si="121"/>
        <v>0.99927308260555081</v>
      </c>
      <c r="H591" s="1">
        <f t="shared" si="122"/>
        <v>5.8075524653530559E-4</v>
      </c>
      <c r="I591">
        <f t="shared" si="123"/>
        <v>9.0403600426348514E-5</v>
      </c>
      <c r="J591">
        <f t="shared" si="117"/>
        <v>4.0756856273296442E-4</v>
      </c>
      <c r="K591">
        <f t="shared" si="124"/>
        <v>0.14880543731717147</v>
      </c>
      <c r="L591">
        <f t="shared" si="125"/>
        <v>17595</v>
      </c>
      <c r="M591">
        <f t="shared" si="126"/>
        <v>13687</v>
      </c>
      <c r="N591">
        <f t="shared" si="127"/>
        <v>1339</v>
      </c>
      <c r="O591">
        <f t="shared" si="128"/>
        <v>12348</v>
      </c>
      <c r="P591">
        <v>181</v>
      </c>
      <c r="Q591">
        <v>9</v>
      </c>
      <c r="R591">
        <v>131</v>
      </c>
    </row>
    <row r="592" spans="1:18">
      <c r="A592">
        <f t="shared" si="129"/>
        <v>5.8299999999999201</v>
      </c>
      <c r="B592">
        <f t="shared" si="118"/>
        <v>3.0021215701836256E-4</v>
      </c>
      <c r="C592" s="4">
        <f t="shared" si="119"/>
        <v>6.6650067289317607E-4</v>
      </c>
      <c r="D592" s="3">
        <f t="shared" si="120"/>
        <v>0.73288411733225212</v>
      </c>
      <c r="G592">
        <f t="shared" si="121"/>
        <v>0.99927183461008251</v>
      </c>
      <c r="H592" s="1">
        <f t="shared" si="122"/>
        <v>5.7454996171867382E-4</v>
      </c>
      <c r="I592">
        <f t="shared" si="123"/>
        <v>8.972844284288063E-5</v>
      </c>
      <c r="J592">
        <f t="shared" si="117"/>
        <v>4.0311263821328914E-4</v>
      </c>
      <c r="K592">
        <f t="shared" si="124"/>
        <v>0.14845409013513874</v>
      </c>
      <c r="L592">
        <f t="shared" si="125"/>
        <v>17407</v>
      </c>
      <c r="M592">
        <f t="shared" si="126"/>
        <v>13542</v>
      </c>
      <c r="N592">
        <f t="shared" si="127"/>
        <v>1329</v>
      </c>
      <c r="O592">
        <f t="shared" si="128"/>
        <v>12213</v>
      </c>
      <c r="P592">
        <v>188</v>
      </c>
      <c r="Q592">
        <v>10</v>
      </c>
      <c r="R592">
        <v>135</v>
      </c>
    </row>
    <row r="593" spans="1:18">
      <c r="A593">
        <f t="shared" si="129"/>
        <v>5.8399999999999199</v>
      </c>
      <c r="B593">
        <f t="shared" si="118"/>
        <v>2.9724151538193804E-4</v>
      </c>
      <c r="C593" s="4">
        <f t="shared" si="119"/>
        <v>6.5915394469912719E-4</v>
      </c>
      <c r="D593" s="3">
        <f t="shared" si="120"/>
        <v>0.73250944215091252</v>
      </c>
      <c r="G593">
        <f t="shared" si="121"/>
        <v>0.99927058661805912</v>
      </c>
      <c r="H593" s="1">
        <f t="shared" si="122"/>
        <v>5.6887278624813821E-4</v>
      </c>
      <c r="I593">
        <f t="shared" si="123"/>
        <v>8.8580674950985248E-5</v>
      </c>
      <c r="J593">
        <f t="shared" si="117"/>
        <v>3.992508369629039E-4</v>
      </c>
      <c r="K593">
        <f t="shared" si="124"/>
        <v>0.14730027583673941</v>
      </c>
      <c r="L593">
        <f t="shared" si="125"/>
        <v>17235</v>
      </c>
      <c r="M593">
        <f t="shared" si="126"/>
        <v>13408</v>
      </c>
      <c r="N593">
        <f t="shared" si="127"/>
        <v>1312</v>
      </c>
      <c r="O593">
        <f t="shared" si="128"/>
        <v>12096</v>
      </c>
      <c r="P593">
        <v>172</v>
      </c>
      <c r="Q593">
        <v>17</v>
      </c>
      <c r="R593">
        <v>117</v>
      </c>
    </row>
    <row r="594" spans="1:18">
      <c r="A594">
        <f t="shared" si="129"/>
        <v>5.8499999999999197</v>
      </c>
      <c r="B594">
        <f t="shared" si="118"/>
        <v>2.9453690135474559E-4</v>
      </c>
      <c r="C594" s="4">
        <f t="shared" si="119"/>
        <v>6.5189447749409274E-4</v>
      </c>
      <c r="D594" s="3">
        <f t="shared" si="120"/>
        <v>0.73213514804304014</v>
      </c>
      <c r="G594">
        <f t="shared" si="121"/>
        <v>0.99926933862948086</v>
      </c>
      <c r="H594" s="1">
        <f t="shared" si="122"/>
        <v>5.6365770645543697E-4</v>
      </c>
      <c r="I594">
        <f t="shared" si="123"/>
        <v>8.7635454334130224E-5</v>
      </c>
      <c r="J594">
        <f t="shared" si="117"/>
        <v>3.9568609734716366E-4</v>
      </c>
      <c r="K594">
        <f t="shared" si="124"/>
        <v>0.14543554068442519</v>
      </c>
      <c r="L594">
        <f t="shared" si="125"/>
        <v>17077</v>
      </c>
      <c r="M594">
        <f t="shared" si="126"/>
        <v>13286</v>
      </c>
      <c r="N594">
        <f t="shared" si="127"/>
        <v>1298</v>
      </c>
      <c r="O594">
        <f t="shared" si="128"/>
        <v>11988</v>
      </c>
      <c r="P594">
        <v>158</v>
      </c>
      <c r="Q594">
        <v>14</v>
      </c>
      <c r="R594">
        <v>108</v>
      </c>
    </row>
    <row r="595" spans="1:18">
      <c r="A595">
        <f t="shared" si="129"/>
        <v>5.8599999999999195</v>
      </c>
      <c r="B595">
        <f t="shared" si="118"/>
        <v>2.9192096319729713E-4</v>
      </c>
      <c r="C595" s="4">
        <f t="shared" si="119"/>
        <v>6.4472115625978225E-4</v>
      </c>
      <c r="D595" s="3">
        <f t="shared" si="120"/>
        <v>0.73176123559338957</v>
      </c>
      <c r="G595">
        <f t="shared" si="121"/>
        <v>0.99926809064434752</v>
      </c>
      <c r="H595" s="1">
        <f t="shared" si="122"/>
        <v>5.5784850364837745E-4</v>
      </c>
      <c r="I595">
        <f t="shared" si="123"/>
        <v>8.66902337172752E-5</v>
      </c>
      <c r="J595">
        <f t="shared" si="117"/>
        <v>3.9225338512459905E-4</v>
      </c>
      <c r="K595">
        <f t="shared" si="124"/>
        <v>0.14473048076321984</v>
      </c>
      <c r="L595">
        <f t="shared" si="125"/>
        <v>16901</v>
      </c>
      <c r="M595">
        <f t="shared" si="126"/>
        <v>13168</v>
      </c>
      <c r="N595">
        <f t="shared" si="127"/>
        <v>1284</v>
      </c>
      <c r="O595">
        <f t="shared" si="128"/>
        <v>11884</v>
      </c>
      <c r="P595">
        <v>176</v>
      </c>
      <c r="Q595">
        <v>14</v>
      </c>
      <c r="R595">
        <v>104</v>
      </c>
    </row>
    <row r="596" spans="1:18">
      <c r="A596">
        <f t="shared" si="129"/>
        <v>5.8699999999999193</v>
      </c>
      <c r="B596">
        <f t="shared" si="118"/>
        <v>2.8886164569112867E-4</v>
      </c>
      <c r="C596" s="4">
        <f t="shared" si="119"/>
        <v>6.3763288114537841E-4</v>
      </c>
      <c r="D596" s="3">
        <f t="shared" si="120"/>
        <v>0.7313877053873139</v>
      </c>
      <c r="G596">
        <f t="shared" si="121"/>
        <v>0.99926684266265942</v>
      </c>
      <c r="H596" s="1">
        <f t="shared" si="122"/>
        <v>5.5210531450957984E-4</v>
      </c>
      <c r="I596">
        <f t="shared" si="123"/>
        <v>8.6150107650500893E-5</v>
      </c>
      <c r="J596">
        <f t="shared" si="117"/>
        <v>3.8796249484639324E-4</v>
      </c>
      <c r="K596">
        <f t="shared" si="124"/>
        <v>0.14402388108955352</v>
      </c>
      <c r="L596">
        <f t="shared" si="125"/>
        <v>16727</v>
      </c>
      <c r="M596">
        <f t="shared" si="126"/>
        <v>13030</v>
      </c>
      <c r="N596">
        <f t="shared" si="127"/>
        <v>1276</v>
      </c>
      <c r="O596">
        <f t="shared" si="128"/>
        <v>11754</v>
      </c>
      <c r="P596">
        <v>174</v>
      </c>
      <c r="Q596">
        <v>8</v>
      </c>
      <c r="R596">
        <v>130</v>
      </c>
    </row>
    <row r="597" spans="1:18">
      <c r="A597">
        <f t="shared" si="129"/>
        <v>5.8799999999999191</v>
      </c>
      <c r="B597">
        <f t="shared" si="118"/>
        <v>2.8573582128265214E-4</v>
      </c>
      <c r="C597" s="4">
        <f t="shared" si="119"/>
        <v>6.3062856725029572E-4</v>
      </c>
      <c r="D597" s="3">
        <f t="shared" si="120"/>
        <v>0.73101455801076431</v>
      </c>
      <c r="G597">
        <f t="shared" si="121"/>
        <v>0.99926559468441623</v>
      </c>
      <c r="H597" s="1">
        <f t="shared" si="122"/>
        <v>5.4603205702947208E-4</v>
      </c>
      <c r="I597">
        <f t="shared" si="123"/>
        <v>8.5407434308686227E-5</v>
      </c>
      <c r="J597">
        <f t="shared" si="117"/>
        <v>3.8367160456818743E-4</v>
      </c>
      <c r="K597">
        <f t="shared" si="124"/>
        <v>0.14403936125255132</v>
      </c>
      <c r="L597">
        <f t="shared" si="125"/>
        <v>16543</v>
      </c>
      <c r="M597">
        <f t="shared" si="126"/>
        <v>12889</v>
      </c>
      <c r="N597">
        <f t="shared" si="127"/>
        <v>1265</v>
      </c>
      <c r="O597">
        <f t="shared" si="128"/>
        <v>11624</v>
      </c>
      <c r="P597">
        <v>184</v>
      </c>
      <c r="Q597">
        <v>11</v>
      </c>
      <c r="R597">
        <v>130</v>
      </c>
    </row>
    <row r="598" spans="1:18">
      <c r="A598">
        <f t="shared" si="129"/>
        <v>5.8899999999999189</v>
      </c>
      <c r="B598">
        <f t="shared" si="118"/>
        <v>2.8229963133007152E-4</v>
      </c>
      <c r="C598" s="4">
        <f t="shared" si="119"/>
        <v>6.2370714441021082E-4</v>
      </c>
      <c r="D598" s="3">
        <f t="shared" si="120"/>
        <v>0.73064179405028706</v>
      </c>
      <c r="G598">
        <f t="shared" si="121"/>
        <v>0.99926434670961817</v>
      </c>
      <c r="H598" s="1">
        <f t="shared" si="122"/>
        <v>5.3929866286674393E-4</v>
      </c>
      <c r="I598">
        <f t="shared" si="123"/>
        <v>8.4867308241911934E-5</v>
      </c>
      <c r="J598">
        <f t="shared" si="117"/>
        <v>3.7881959786898546E-4</v>
      </c>
      <c r="K598">
        <f t="shared" si="124"/>
        <v>0.14541141539557181</v>
      </c>
      <c r="L598">
        <f t="shared" si="125"/>
        <v>16339</v>
      </c>
      <c r="M598">
        <f t="shared" si="126"/>
        <v>12734</v>
      </c>
      <c r="N598">
        <f t="shared" si="127"/>
        <v>1257</v>
      </c>
      <c r="O598">
        <f t="shared" si="128"/>
        <v>11477</v>
      </c>
      <c r="P598">
        <v>204</v>
      </c>
      <c r="Q598">
        <v>8</v>
      </c>
      <c r="R598">
        <v>147</v>
      </c>
    </row>
    <row r="599" spans="1:18">
      <c r="A599">
        <f t="shared" si="129"/>
        <v>5.8999999999999186</v>
      </c>
      <c r="B599">
        <f t="shared" si="118"/>
        <v>2.7886344137749094E-4</v>
      </c>
      <c r="C599" s="4">
        <f t="shared" si="119"/>
        <v>6.1686755698625031E-4</v>
      </c>
      <c r="D599" s="3">
        <f t="shared" si="120"/>
        <v>0.73026941409302348</v>
      </c>
      <c r="G599">
        <f t="shared" si="121"/>
        <v>0.99926309873826524</v>
      </c>
      <c r="H599" s="1">
        <f t="shared" si="122"/>
        <v>5.3398456257164957E-4</v>
      </c>
      <c r="I599">
        <f t="shared" si="123"/>
        <v>8.3719540350016551E-5</v>
      </c>
      <c r="J599">
        <f t="shared" si="117"/>
        <v>3.7426465280442854E-4</v>
      </c>
      <c r="K599">
        <f t="shared" si="124"/>
        <v>0.14428741493870478</v>
      </c>
      <c r="L599">
        <f t="shared" si="125"/>
        <v>16178</v>
      </c>
      <c r="M599">
        <f t="shared" si="126"/>
        <v>12579</v>
      </c>
      <c r="N599">
        <f t="shared" si="127"/>
        <v>1240</v>
      </c>
      <c r="O599">
        <f t="shared" si="128"/>
        <v>11339</v>
      </c>
      <c r="P599">
        <v>161</v>
      </c>
      <c r="Q599">
        <v>17</v>
      </c>
      <c r="R599">
        <v>138</v>
      </c>
    </row>
    <row r="600" spans="1:18">
      <c r="A600">
        <f t="shared" si="129"/>
        <v>5.9099999999999184</v>
      </c>
      <c r="B600">
        <f t="shared" si="118"/>
        <v>2.760036445782465E-4</v>
      </c>
      <c r="C600" s="4">
        <f t="shared" si="119"/>
        <v>6.1010876365735962E-4</v>
      </c>
      <c r="D600" s="3">
        <f t="shared" si="120"/>
        <v>0.72989741872670688</v>
      </c>
      <c r="G600">
        <f t="shared" si="121"/>
        <v>0.99926185077035745</v>
      </c>
      <c r="H600" s="1">
        <f t="shared" si="122"/>
        <v>5.285384349400312E-4</v>
      </c>
      <c r="I600">
        <f t="shared" si="123"/>
        <v>8.3246930041589026E-5</v>
      </c>
      <c r="J600">
        <f t="shared" si="117"/>
        <v>3.7023781731257383E-4</v>
      </c>
      <c r="K600">
        <f t="shared" si="124"/>
        <v>0.14352171510620318</v>
      </c>
      <c r="L600">
        <f t="shared" si="125"/>
        <v>16013</v>
      </c>
      <c r="M600">
        <f t="shared" si="126"/>
        <v>12450</v>
      </c>
      <c r="N600">
        <f t="shared" si="127"/>
        <v>1233</v>
      </c>
      <c r="O600">
        <f t="shared" si="128"/>
        <v>11217</v>
      </c>
      <c r="P600">
        <v>165</v>
      </c>
      <c r="Q600">
        <v>7</v>
      </c>
      <c r="R600">
        <v>122</v>
      </c>
    </row>
    <row r="601" spans="1:18">
      <c r="A601">
        <f t="shared" si="129"/>
        <v>5.9199999999999182</v>
      </c>
      <c r="B601">
        <f t="shared" si="118"/>
        <v>2.7303300294182197E-4</v>
      </c>
      <c r="C601" s="4">
        <f t="shared" si="119"/>
        <v>6.0342973721574412E-4</v>
      </c>
      <c r="D601" s="3">
        <f t="shared" si="120"/>
        <v>0.72952580853966242</v>
      </c>
      <c r="G601">
        <f t="shared" si="121"/>
        <v>0.99926060280589468</v>
      </c>
      <c r="H601" s="1">
        <f t="shared" si="122"/>
        <v>5.2322433464493695E-4</v>
      </c>
      <c r="I601">
        <f t="shared" si="123"/>
        <v>8.2571772458121155E-5</v>
      </c>
      <c r="J601">
        <f t="shared" si="117"/>
        <v>3.6614496812413137E-4</v>
      </c>
      <c r="K601">
        <f t="shared" si="124"/>
        <v>0.14261929803499424</v>
      </c>
      <c r="L601">
        <f t="shared" si="125"/>
        <v>15852</v>
      </c>
      <c r="M601">
        <f t="shared" si="126"/>
        <v>12316</v>
      </c>
      <c r="N601">
        <f t="shared" si="127"/>
        <v>1223</v>
      </c>
      <c r="O601">
        <f t="shared" si="128"/>
        <v>11093</v>
      </c>
      <c r="P601">
        <v>161</v>
      </c>
      <c r="Q601">
        <v>10</v>
      </c>
      <c r="R601">
        <v>124</v>
      </c>
    </row>
    <row r="602" spans="1:18">
      <c r="A602">
        <f t="shared" si="129"/>
        <v>5.929999999999918</v>
      </c>
      <c r="B602">
        <f t="shared" si="118"/>
        <v>2.7048357168668157E-4</v>
      </c>
      <c r="C602" s="4">
        <f t="shared" si="119"/>
        <v>5.9682946436536886E-4</v>
      </c>
      <c r="D602" s="3">
        <f t="shared" si="120"/>
        <v>0.72915458412080436</v>
      </c>
      <c r="G602">
        <f t="shared" si="121"/>
        <v>0.99925935484487705</v>
      </c>
      <c r="H602" s="1">
        <f t="shared" si="122"/>
        <v>5.1876841203724912E-4</v>
      </c>
      <c r="I602">
        <f t="shared" si="123"/>
        <v>8.1626551841266132E-5</v>
      </c>
      <c r="J602">
        <f t="shared" si="117"/>
        <v>3.6281127644644841E-4</v>
      </c>
      <c r="K602">
        <f t="shared" si="124"/>
        <v>0.1401738542573702</v>
      </c>
      <c r="L602">
        <f t="shared" si="125"/>
        <v>15717</v>
      </c>
      <c r="M602">
        <f t="shared" si="126"/>
        <v>12201</v>
      </c>
      <c r="N602">
        <f t="shared" si="127"/>
        <v>1209</v>
      </c>
      <c r="O602">
        <f t="shared" si="128"/>
        <v>10992</v>
      </c>
      <c r="P602">
        <v>135</v>
      </c>
      <c r="Q602">
        <v>14</v>
      </c>
      <c r="R602">
        <v>101</v>
      </c>
    </row>
    <row r="603" spans="1:18">
      <c r="A603">
        <f t="shared" si="129"/>
        <v>5.9399999999999178</v>
      </c>
      <c r="B603">
        <f t="shared" si="118"/>
        <v>2.6786763352923312E-4</v>
      </c>
      <c r="C603" s="4">
        <f t="shared" si="119"/>
        <v>5.9030694552345941E-4</v>
      </c>
      <c r="D603" s="3">
        <f t="shared" si="120"/>
        <v>0.72878374605963492</v>
      </c>
      <c r="G603">
        <f t="shared" si="121"/>
        <v>0.99925810688730465</v>
      </c>
      <c r="H603" s="1">
        <f t="shared" si="122"/>
        <v>5.1338829807389276E-4</v>
      </c>
      <c r="I603">
        <f t="shared" si="123"/>
        <v>8.0951394257798261E-5</v>
      </c>
      <c r="J603">
        <f t="shared" si="117"/>
        <v>3.5924653683070816E-4</v>
      </c>
      <c r="K603">
        <f t="shared" si="124"/>
        <v>0.13961017309086945</v>
      </c>
      <c r="L603">
        <f t="shared" si="125"/>
        <v>15554</v>
      </c>
      <c r="M603">
        <f t="shared" si="126"/>
        <v>12083</v>
      </c>
      <c r="N603">
        <f t="shared" si="127"/>
        <v>1199</v>
      </c>
      <c r="O603">
        <f t="shared" si="128"/>
        <v>10884</v>
      </c>
      <c r="P603">
        <v>163</v>
      </c>
      <c r="Q603">
        <v>10</v>
      </c>
      <c r="R603">
        <v>108</v>
      </c>
    </row>
    <row r="604" spans="1:18">
      <c r="A604">
        <f t="shared" si="129"/>
        <v>5.9499999999999176</v>
      </c>
      <c r="B604">
        <f t="shared" si="118"/>
        <v>2.6514085053460463E-4</v>
      </c>
      <c r="C604" s="4">
        <f t="shared" si="119"/>
        <v>5.8386119462495501E-4</v>
      </c>
      <c r="D604" s="3">
        <f t="shared" si="120"/>
        <v>0.72841329494624296</v>
      </c>
      <c r="G604">
        <f t="shared" si="121"/>
        <v>0.99925685893317739</v>
      </c>
      <c r="H604" s="1">
        <f t="shared" si="122"/>
        <v>5.0751308159857113E-4</v>
      </c>
      <c r="I604">
        <f t="shared" si="123"/>
        <v>8.0411268191023954E-5</v>
      </c>
      <c r="J604">
        <f t="shared" si="117"/>
        <v>3.5545074927691075E-4</v>
      </c>
      <c r="K604">
        <f t="shared" si="124"/>
        <v>0.14014078700839322</v>
      </c>
      <c r="L604">
        <f t="shared" si="125"/>
        <v>15376</v>
      </c>
      <c r="M604">
        <f t="shared" si="126"/>
        <v>11960</v>
      </c>
      <c r="N604">
        <f t="shared" si="127"/>
        <v>1191</v>
      </c>
      <c r="O604">
        <f t="shared" si="128"/>
        <v>10769</v>
      </c>
      <c r="P604">
        <v>178</v>
      </c>
      <c r="Q604">
        <v>8</v>
      </c>
      <c r="R604">
        <v>115</v>
      </c>
    </row>
    <row r="605" spans="1:18">
      <c r="A605">
        <f t="shared" si="129"/>
        <v>5.9599999999999174</v>
      </c>
      <c r="B605">
        <f t="shared" si="118"/>
        <v>2.6248057444228421E-4</v>
      </c>
      <c r="C605" s="4">
        <f t="shared" si="119"/>
        <v>5.7749123892987726E-4</v>
      </c>
      <c r="D605" s="3">
        <f t="shared" si="120"/>
        <v>0.72804323137130167</v>
      </c>
      <c r="G605">
        <f t="shared" si="121"/>
        <v>0.99925561098249527</v>
      </c>
      <c r="H605" s="1">
        <f t="shared" si="122"/>
        <v>5.0180289929390462E-4</v>
      </c>
      <c r="I605">
        <f t="shared" si="123"/>
        <v>7.9938657882596442E-5</v>
      </c>
      <c r="J605">
        <f t="shared" ref="J605:J668" si="130">+$O605/$O$9</f>
        <v>3.5172097541970104E-4</v>
      </c>
      <c r="K605">
        <f t="shared" si="124"/>
        <v>0.1404858598932735</v>
      </c>
      <c r="L605">
        <f t="shared" si="125"/>
        <v>15203</v>
      </c>
      <c r="M605">
        <f t="shared" si="126"/>
        <v>11840</v>
      </c>
      <c r="N605">
        <f t="shared" si="127"/>
        <v>1184</v>
      </c>
      <c r="O605">
        <f t="shared" si="128"/>
        <v>10656</v>
      </c>
      <c r="P605">
        <v>173</v>
      </c>
      <c r="Q605">
        <v>7</v>
      </c>
      <c r="R605">
        <v>113</v>
      </c>
    </row>
    <row r="606" spans="1:18">
      <c r="A606">
        <f t="shared" si="129"/>
        <v>5.9699999999999172</v>
      </c>
      <c r="B606">
        <f t="shared" si="118"/>
        <v>2.6006415699175977E-4</v>
      </c>
      <c r="C606" s="4">
        <f t="shared" si="119"/>
        <v>5.7119611883355991E-4</v>
      </c>
      <c r="D606" s="3">
        <f t="shared" si="120"/>
        <v>0.72767355592606731</v>
      </c>
      <c r="G606">
        <f t="shared" si="121"/>
        <v>0.99925436303525839</v>
      </c>
      <c r="H606" s="1">
        <f t="shared" si="122"/>
        <v>4.9688488100838252E-4</v>
      </c>
      <c r="I606">
        <f t="shared" si="123"/>
        <v>7.9533563332515712E-5</v>
      </c>
      <c r="J606">
        <f t="shared" si="130"/>
        <v>3.4832127004543031E-4</v>
      </c>
      <c r="K606">
        <f t="shared" si="124"/>
        <v>0.13937424472607132</v>
      </c>
      <c r="L606">
        <f t="shared" si="125"/>
        <v>15054</v>
      </c>
      <c r="M606">
        <f t="shared" si="126"/>
        <v>11731</v>
      </c>
      <c r="N606">
        <f t="shared" si="127"/>
        <v>1178</v>
      </c>
      <c r="O606">
        <f t="shared" si="128"/>
        <v>10553</v>
      </c>
      <c r="P606">
        <v>149</v>
      </c>
      <c r="Q606">
        <v>6</v>
      </c>
      <c r="R606">
        <v>103</v>
      </c>
    </row>
    <row r="607" spans="1:18">
      <c r="A607">
        <f t="shared" si="129"/>
        <v>5.9799999999999169</v>
      </c>
      <c r="B607">
        <f t="shared" si="118"/>
        <v>2.5773641541097938E-4</v>
      </c>
      <c r="C607" s="4">
        <f t="shared" si="119"/>
        <v>5.6497488767969927E-4</v>
      </c>
      <c r="D607" s="3">
        <f t="shared" si="120"/>
        <v>0.72730426920237745</v>
      </c>
      <c r="G607">
        <f t="shared" si="121"/>
        <v>0.99925311509146675</v>
      </c>
      <c r="H607" s="1">
        <f t="shared" si="122"/>
        <v>4.9232993789830167E-4</v>
      </c>
      <c r="I607">
        <f t="shared" si="123"/>
        <v>7.8993437265741418E-5</v>
      </c>
      <c r="J607">
        <f t="shared" si="130"/>
        <v>3.4511960576092288E-4</v>
      </c>
      <c r="K607">
        <f t="shared" si="124"/>
        <v>0.13763218635277993</v>
      </c>
      <c r="L607">
        <f t="shared" si="125"/>
        <v>14916</v>
      </c>
      <c r="M607">
        <f t="shared" si="126"/>
        <v>11626</v>
      </c>
      <c r="N607">
        <f t="shared" si="127"/>
        <v>1170</v>
      </c>
      <c r="O607">
        <f t="shared" si="128"/>
        <v>10456</v>
      </c>
      <c r="P607">
        <v>138</v>
      </c>
      <c r="Q607">
        <v>8</v>
      </c>
      <c r="R607">
        <v>97</v>
      </c>
    </row>
    <row r="608" spans="1:18">
      <c r="A608">
        <f t="shared" si="129"/>
        <v>5.9899999999999167</v>
      </c>
      <c r="B608">
        <f t="shared" si="118"/>
        <v>2.55386504862763E-4</v>
      </c>
      <c r="C608" s="4">
        <f t="shared" si="119"/>
        <v>5.5882661157618239E-4</v>
      </c>
      <c r="D608" s="3">
        <f t="shared" si="120"/>
        <v>0.72693537179264978</v>
      </c>
      <c r="G608">
        <f t="shared" si="121"/>
        <v>0.99925186715112024</v>
      </c>
      <c r="H608" s="1">
        <f t="shared" si="122"/>
        <v>4.8764296745169682E-4</v>
      </c>
      <c r="I608">
        <f t="shared" si="123"/>
        <v>7.8250763923926752E-5</v>
      </c>
      <c r="J608">
        <f t="shared" si="130"/>
        <v>3.4198395517300327E-4</v>
      </c>
      <c r="K608">
        <f t="shared" si="124"/>
        <v>0.13625573495807095</v>
      </c>
      <c r="L608">
        <f t="shared" si="125"/>
        <v>14774</v>
      </c>
      <c r="M608">
        <f t="shared" si="126"/>
        <v>11520</v>
      </c>
      <c r="N608">
        <f t="shared" si="127"/>
        <v>1159</v>
      </c>
      <c r="O608">
        <f t="shared" si="128"/>
        <v>10361</v>
      </c>
      <c r="P608">
        <v>142</v>
      </c>
      <c r="Q608">
        <v>11</v>
      </c>
      <c r="R608">
        <v>95</v>
      </c>
    </row>
    <row r="609" spans="1:18" s="3" customFormat="1">
      <c r="A609" s="3">
        <f t="shared" si="129"/>
        <v>5.9999999999999165</v>
      </c>
      <c r="B609" s="3">
        <f t="shared" si="118"/>
        <v>2.5279273567275058E-4</v>
      </c>
      <c r="C609" s="4">
        <f t="shared" si="119"/>
        <v>5.5275036921366091E-4</v>
      </c>
      <c r="D609" s="3">
        <f t="shared" si="120"/>
        <v>0.72656686428987949</v>
      </c>
      <c r="E609" s="4"/>
      <c r="F609" s="4"/>
      <c r="G609" s="3">
        <f t="shared" si="121"/>
        <v>0.99925061921421898</v>
      </c>
      <c r="H609" s="4">
        <f t="shared" si="122"/>
        <v>4.8259292182965065E-4</v>
      </c>
      <c r="I609" s="3">
        <f t="shared" si="123"/>
        <v>7.7710637857152459E-5</v>
      </c>
      <c r="J609" s="3">
        <f t="shared" si="130"/>
        <v>3.3838620870896914E-4</v>
      </c>
      <c r="K609">
        <f t="shared" si="124"/>
        <v>0.13573300135510322</v>
      </c>
      <c r="L609" s="3">
        <f t="shared" si="125"/>
        <v>14621</v>
      </c>
      <c r="M609" s="3">
        <f t="shared" si="126"/>
        <v>11403</v>
      </c>
      <c r="N609" s="3">
        <f t="shared" si="127"/>
        <v>1151</v>
      </c>
      <c r="O609" s="3">
        <f t="shared" si="128"/>
        <v>10252</v>
      </c>
      <c r="P609" s="3">
        <v>153</v>
      </c>
      <c r="Q609" s="3">
        <v>8</v>
      </c>
      <c r="R609" s="3">
        <v>109</v>
      </c>
    </row>
    <row r="610" spans="1:18">
      <c r="A610">
        <f t="shared" si="129"/>
        <v>6.0099999999999163</v>
      </c>
      <c r="B610">
        <f t="shared" si="118"/>
        <v>2.5026547338504612E-4</v>
      </c>
      <c r="C610" s="4">
        <f t="shared" si="119"/>
        <v>5.4674525168679864E-4</v>
      </c>
      <c r="D610" s="3">
        <f t="shared" si="120"/>
        <v>0.72619874728763789</v>
      </c>
      <c r="G610">
        <f t="shared" si="121"/>
        <v>0.99924937128076297</v>
      </c>
      <c r="H610" s="1">
        <f t="shared" si="122"/>
        <v>4.7817000605609392E-4</v>
      </c>
      <c r="I610">
        <f t="shared" si="123"/>
        <v>7.710299603203137E-5</v>
      </c>
      <c r="J610">
        <f t="shared" si="130"/>
        <v>3.349204896381106E-4</v>
      </c>
      <c r="K610">
        <f t="shared" si="124"/>
        <v>0.13401664444003752</v>
      </c>
      <c r="L610">
        <f t="shared" si="125"/>
        <v>14487</v>
      </c>
      <c r="M610">
        <f t="shared" si="126"/>
        <v>11289</v>
      </c>
      <c r="N610">
        <f t="shared" si="127"/>
        <v>1142</v>
      </c>
      <c r="O610">
        <f t="shared" si="128"/>
        <v>10147</v>
      </c>
      <c r="P610">
        <v>134</v>
      </c>
      <c r="Q610">
        <v>9</v>
      </c>
      <c r="R610">
        <v>105</v>
      </c>
    </row>
    <row r="611" spans="1:18">
      <c r="A611">
        <f t="shared" si="129"/>
        <v>6.0199999999999161</v>
      </c>
      <c r="B611">
        <f t="shared" si="118"/>
        <v>2.4789339386939376E-4</v>
      </c>
      <c r="C611" s="4">
        <f t="shared" si="119"/>
        <v>5.4081036231818692E-4</v>
      </c>
      <c r="D611" s="3">
        <f t="shared" si="120"/>
        <v>0.72583102138007138</v>
      </c>
      <c r="G611">
        <f t="shared" si="121"/>
        <v>0.99924812335075219</v>
      </c>
      <c r="H611" s="1">
        <f t="shared" si="122"/>
        <v>4.7338401510709595E-4</v>
      </c>
      <c r="I611">
        <f t="shared" si="123"/>
        <v>7.6225291173523128E-5</v>
      </c>
      <c r="J611">
        <f t="shared" si="130"/>
        <v>3.3181784589848487E-4</v>
      </c>
      <c r="K611">
        <f t="shared" si="124"/>
        <v>0.13316175527141702</v>
      </c>
      <c r="L611">
        <f t="shared" si="125"/>
        <v>14342</v>
      </c>
      <c r="M611">
        <f t="shared" si="126"/>
        <v>11182</v>
      </c>
      <c r="N611">
        <f t="shared" si="127"/>
        <v>1129</v>
      </c>
      <c r="O611">
        <f t="shared" si="128"/>
        <v>10053</v>
      </c>
      <c r="P611">
        <v>145</v>
      </c>
      <c r="Q611">
        <v>13</v>
      </c>
      <c r="R611">
        <v>94</v>
      </c>
    </row>
    <row r="612" spans="1:18">
      <c r="A612">
        <f t="shared" si="129"/>
        <v>6.0299999999999159</v>
      </c>
      <c r="B612">
        <f t="shared" si="118"/>
        <v>2.4552131435374134E-4</v>
      </c>
      <c r="C612" s="4">
        <f t="shared" si="119"/>
        <v>5.3494481648486635E-4</v>
      </c>
      <c r="D612" s="3">
        <f t="shared" si="120"/>
        <v>0.72546368716189846</v>
      </c>
      <c r="G612">
        <f t="shared" si="121"/>
        <v>0.99924687542418666</v>
      </c>
      <c r="H612" s="1">
        <f t="shared" si="122"/>
        <v>4.6896109933353922E-4</v>
      </c>
      <c r="I612">
        <f t="shared" si="123"/>
        <v>7.5685165106748834E-5</v>
      </c>
      <c r="J612">
        <f t="shared" si="130"/>
        <v>3.2855016791738967E-4</v>
      </c>
      <c r="K612">
        <f t="shared" si="124"/>
        <v>0.13164377366423566</v>
      </c>
      <c r="L612">
        <f t="shared" si="125"/>
        <v>14208</v>
      </c>
      <c r="M612">
        <f t="shared" si="126"/>
        <v>11075</v>
      </c>
      <c r="N612">
        <f t="shared" si="127"/>
        <v>1121</v>
      </c>
      <c r="O612">
        <f t="shared" si="128"/>
        <v>9954</v>
      </c>
      <c r="P612">
        <v>134</v>
      </c>
      <c r="Q612">
        <v>8</v>
      </c>
      <c r="R612">
        <v>99</v>
      </c>
    </row>
    <row r="613" spans="1:18">
      <c r="A613">
        <f t="shared" si="129"/>
        <v>6.0399999999999157</v>
      </c>
      <c r="B613">
        <f t="shared" si="118"/>
        <v>2.4290537619629291E-4</v>
      </c>
      <c r="C613" s="4">
        <f t="shared" si="119"/>
        <v>5.2914774144741073E-4</v>
      </c>
      <c r="D613" s="3">
        <f t="shared" si="120"/>
        <v>0.7250967452284095</v>
      </c>
      <c r="G613">
        <f t="shared" si="121"/>
        <v>0.99924562750106649</v>
      </c>
      <c r="H613" s="1">
        <f t="shared" si="122"/>
        <v>4.6427412888693431E-4</v>
      </c>
      <c r="I613">
        <f t="shared" si="123"/>
        <v>7.501000752328095E-5</v>
      </c>
      <c r="J613">
        <f t="shared" si="130"/>
        <v>3.2498542830164943E-4</v>
      </c>
      <c r="K613">
        <f t="shared" si="124"/>
        <v>0.13079250447478219</v>
      </c>
      <c r="L613">
        <f t="shared" si="125"/>
        <v>14066</v>
      </c>
      <c r="M613">
        <f t="shared" si="126"/>
        <v>10957</v>
      </c>
      <c r="N613">
        <f t="shared" si="127"/>
        <v>1111</v>
      </c>
      <c r="O613">
        <f t="shared" si="128"/>
        <v>9846</v>
      </c>
      <c r="P613">
        <v>142</v>
      </c>
      <c r="Q613">
        <v>10</v>
      </c>
      <c r="R613">
        <v>108</v>
      </c>
    </row>
    <row r="614" spans="1:18">
      <c r="A614">
        <f t="shared" si="129"/>
        <v>6.0499999999999154</v>
      </c>
      <c r="B614">
        <f t="shared" si="118"/>
        <v>2.4033377597371648E-4</v>
      </c>
      <c r="C614" s="4">
        <f t="shared" si="119"/>
        <v>5.2341827618156329E-4</v>
      </c>
      <c r="D614" s="3">
        <f t="shared" si="120"/>
        <v>0.72473019617546297</v>
      </c>
      <c r="G614">
        <f t="shared" si="121"/>
        <v>0.99924437958139156</v>
      </c>
      <c r="H614" s="1">
        <f t="shared" si="122"/>
        <v>4.5978519944511552E-4</v>
      </c>
      <c r="I614">
        <f t="shared" si="123"/>
        <v>7.4672428731547015E-5</v>
      </c>
      <c r="J614">
        <f t="shared" si="130"/>
        <v>3.2132166814102759E-4</v>
      </c>
      <c r="K614">
        <f t="shared" si="124"/>
        <v>0.12962148498175294</v>
      </c>
      <c r="L614">
        <f t="shared" si="125"/>
        <v>13930</v>
      </c>
      <c r="M614">
        <f t="shared" si="126"/>
        <v>10841</v>
      </c>
      <c r="N614">
        <f t="shared" si="127"/>
        <v>1106</v>
      </c>
      <c r="O614">
        <f t="shared" si="128"/>
        <v>9735</v>
      </c>
      <c r="P614">
        <v>136</v>
      </c>
      <c r="Q614">
        <v>5</v>
      </c>
      <c r="R614">
        <v>111</v>
      </c>
    </row>
    <row r="615" spans="1:18">
      <c r="A615">
        <f t="shared" si="129"/>
        <v>6.0599999999999152</v>
      </c>
      <c r="B615">
        <f t="shared" si="118"/>
        <v>2.3807254129524409E-4</v>
      </c>
      <c r="C615" s="4">
        <f t="shared" si="119"/>
        <v>5.1775557121233747E-4</v>
      </c>
      <c r="D615" s="3">
        <f t="shared" si="120"/>
        <v>0.72436404059948623</v>
      </c>
      <c r="G615">
        <f t="shared" si="121"/>
        <v>0.99924313166516188</v>
      </c>
      <c r="H615" s="1">
        <f t="shared" si="122"/>
        <v>4.5470214698893835E-4</v>
      </c>
      <c r="I615">
        <f t="shared" si="123"/>
        <v>7.4469881456506657E-5</v>
      </c>
      <c r="J615">
        <f t="shared" si="130"/>
        <v>3.180539901599324E-4</v>
      </c>
      <c r="K615">
        <f t="shared" si="124"/>
        <v>0.12986067805715093</v>
      </c>
      <c r="L615">
        <f t="shared" si="125"/>
        <v>13776</v>
      </c>
      <c r="M615">
        <f t="shared" si="126"/>
        <v>10739</v>
      </c>
      <c r="N615">
        <f t="shared" si="127"/>
        <v>1103</v>
      </c>
      <c r="O615">
        <f t="shared" si="128"/>
        <v>9636</v>
      </c>
      <c r="P615">
        <v>154</v>
      </c>
      <c r="Q615">
        <v>3</v>
      </c>
      <c r="R615">
        <v>99</v>
      </c>
    </row>
    <row r="616" spans="1:18">
      <c r="A616">
        <f t="shared" si="129"/>
        <v>6.069999999999915</v>
      </c>
      <c r="B616">
        <f t="shared" si="118"/>
        <v>2.3561178590984769E-4</v>
      </c>
      <c r="C616" s="4">
        <f t="shared" si="119"/>
        <v>5.1215878845060144E-4</v>
      </c>
      <c r="D616" s="3">
        <f t="shared" si="120"/>
        <v>0.72399827909747072</v>
      </c>
      <c r="G616">
        <f t="shared" si="121"/>
        <v>0.99924188375237755</v>
      </c>
      <c r="H616" s="1">
        <f t="shared" si="122"/>
        <v>4.500811902105955E-4</v>
      </c>
      <c r="I616">
        <f t="shared" si="123"/>
        <v>7.3929755389732349E-5</v>
      </c>
      <c r="J616">
        <f t="shared" si="130"/>
        <v>3.1465428478566162E-4</v>
      </c>
      <c r="K616">
        <f t="shared" si="124"/>
        <v>0.12920672147021436</v>
      </c>
      <c r="L616">
        <f t="shared" si="125"/>
        <v>13636</v>
      </c>
      <c r="M616">
        <f t="shared" si="126"/>
        <v>10628</v>
      </c>
      <c r="N616">
        <f t="shared" si="127"/>
        <v>1095</v>
      </c>
      <c r="O616">
        <f t="shared" si="128"/>
        <v>9533</v>
      </c>
      <c r="P616">
        <v>140</v>
      </c>
      <c r="Q616">
        <v>8</v>
      </c>
      <c r="R616">
        <v>103</v>
      </c>
    </row>
    <row r="617" spans="1:18">
      <c r="A617">
        <f t="shared" si="129"/>
        <v>6.0799999999999148</v>
      </c>
      <c r="B617">
        <f t="shared" si="118"/>
        <v>2.3286283394778322E-4</v>
      </c>
      <c r="C617" s="4">
        <f t="shared" si="119"/>
        <v>5.06627101032053E-4</v>
      </c>
      <c r="D617" s="3">
        <f t="shared" si="120"/>
        <v>0.72363291226697313</v>
      </c>
      <c r="G617">
        <f t="shared" si="121"/>
        <v>0.99924063584303857</v>
      </c>
      <c r="H617" s="1">
        <f t="shared" si="122"/>
        <v>4.4579030177356284E-4</v>
      </c>
      <c r="I617">
        <f t="shared" si="123"/>
        <v>7.3524660839651633E-5</v>
      </c>
      <c r="J617">
        <f t="shared" si="130"/>
        <v>3.107594766869825E-4</v>
      </c>
      <c r="K617">
        <f t="shared" si="124"/>
        <v>0.12792656599735272</v>
      </c>
      <c r="L617">
        <f t="shared" si="125"/>
        <v>13506</v>
      </c>
      <c r="M617">
        <f t="shared" si="126"/>
        <v>10504</v>
      </c>
      <c r="N617">
        <f t="shared" si="127"/>
        <v>1089</v>
      </c>
      <c r="O617">
        <f t="shared" si="128"/>
        <v>9415</v>
      </c>
      <c r="P617">
        <v>130</v>
      </c>
      <c r="Q617">
        <v>6</v>
      </c>
      <c r="R617">
        <v>118</v>
      </c>
    </row>
    <row r="618" spans="1:18">
      <c r="A618">
        <f t="shared" si="129"/>
        <v>6.0899999999999146</v>
      </c>
      <c r="B618">
        <f t="shared" si="118"/>
        <v>2.3088979584597887E-4</v>
      </c>
      <c r="C618" s="4">
        <f t="shared" si="119"/>
        <v>5.0115969315859242E-4</v>
      </c>
      <c r="D618" s="3">
        <f t="shared" si="120"/>
        <v>0.72326794070611133</v>
      </c>
      <c r="G618">
        <f t="shared" si="121"/>
        <v>0.99923938793714495</v>
      </c>
      <c r="H618" s="1">
        <f t="shared" si="122"/>
        <v>4.4192850218023345E-4</v>
      </c>
      <c r="I618">
        <f t="shared" si="123"/>
        <v>7.2849503256183749E-5</v>
      </c>
      <c r="J618">
        <f t="shared" si="130"/>
        <v>3.0815193567176511E-4</v>
      </c>
      <c r="K618">
        <f t="shared" si="124"/>
        <v>0.12577668989485061</v>
      </c>
      <c r="L618">
        <f t="shared" si="125"/>
        <v>13389</v>
      </c>
      <c r="M618">
        <f t="shared" si="126"/>
        <v>10415</v>
      </c>
      <c r="N618">
        <f t="shared" si="127"/>
        <v>1079</v>
      </c>
      <c r="O618">
        <f t="shared" si="128"/>
        <v>9336</v>
      </c>
      <c r="P618">
        <v>117</v>
      </c>
      <c r="Q618">
        <v>10</v>
      </c>
      <c r="R618">
        <v>79</v>
      </c>
    </row>
    <row r="619" spans="1:18">
      <c r="A619">
        <f t="shared" si="129"/>
        <v>6.0999999999999144</v>
      </c>
      <c r="B619">
        <f t="shared" si="118"/>
        <v>2.2878374393955854E-4</v>
      </c>
      <c r="C619" s="4">
        <f t="shared" si="119"/>
        <v>4.9575575994203255E-4</v>
      </c>
      <c r="D619" s="3">
        <f t="shared" si="120"/>
        <v>0.72290336501356356</v>
      </c>
      <c r="G619">
        <f t="shared" si="121"/>
        <v>0.99923814003469669</v>
      </c>
      <c r="H619" s="1">
        <f t="shared" si="122"/>
        <v>4.3757160007493873E-4</v>
      </c>
      <c r="I619">
        <f t="shared" si="123"/>
        <v>7.2376892947756237E-5</v>
      </c>
      <c r="J619">
        <f t="shared" si="130"/>
        <v>3.0524733302190272E-4</v>
      </c>
      <c r="K619">
        <f t="shared" si="124"/>
        <v>0.12484303625351863</v>
      </c>
      <c r="L619">
        <f t="shared" si="125"/>
        <v>13257</v>
      </c>
      <c r="M619">
        <f t="shared" si="126"/>
        <v>10320</v>
      </c>
      <c r="N619">
        <f t="shared" si="127"/>
        <v>1072</v>
      </c>
      <c r="O619">
        <f t="shared" si="128"/>
        <v>9248</v>
      </c>
      <c r="P619">
        <v>132</v>
      </c>
      <c r="Q619">
        <v>7</v>
      </c>
      <c r="R619">
        <v>88</v>
      </c>
    </row>
    <row r="620" spans="1:18">
      <c r="A620">
        <f t="shared" si="129"/>
        <v>6.1099999999999142</v>
      </c>
      <c r="B620">
        <f t="shared" si="118"/>
        <v>2.2652250926108615E-4</v>
      </c>
      <c r="C620" s="4">
        <f t="shared" si="119"/>
        <v>4.9041450725011723E-4</v>
      </c>
      <c r="D620" s="3">
        <f t="shared" si="120"/>
        <v>0.72253918578856635</v>
      </c>
      <c r="G620">
        <f t="shared" si="121"/>
        <v>0.99923689213569367</v>
      </c>
      <c r="H620" s="1">
        <f t="shared" si="122"/>
        <v>4.3328071163790607E-4</v>
      </c>
      <c r="I620">
        <f t="shared" si="123"/>
        <v>7.1904282639328725E-5</v>
      </c>
      <c r="J620">
        <f t="shared" si="130"/>
        <v>3.0211168243398311E-4</v>
      </c>
      <c r="K620">
        <f t="shared" si="124"/>
        <v>0.12386515394239914</v>
      </c>
      <c r="L620">
        <f t="shared" si="125"/>
        <v>13127</v>
      </c>
      <c r="M620">
        <f t="shared" si="126"/>
        <v>10218</v>
      </c>
      <c r="N620">
        <f t="shared" si="127"/>
        <v>1065</v>
      </c>
      <c r="O620">
        <f t="shared" si="128"/>
        <v>9153</v>
      </c>
      <c r="P620">
        <v>130</v>
      </c>
      <c r="Q620">
        <v>7</v>
      </c>
      <c r="R620">
        <v>95</v>
      </c>
    </row>
    <row r="621" spans="1:18">
      <c r="A621">
        <f t="shared" si="129"/>
        <v>6.119999999999914</v>
      </c>
      <c r="B621">
        <f t="shared" si="118"/>
        <v>2.2421693664774177E-4</v>
      </c>
      <c r="C621" s="4">
        <f t="shared" si="119"/>
        <v>4.851351515548039E-4</v>
      </c>
      <c r="D621" s="3">
        <f t="shared" si="120"/>
        <v>0.72217540363091282</v>
      </c>
      <c r="G621">
        <f t="shared" si="121"/>
        <v>0.99923564424013622</v>
      </c>
      <c r="H621" s="1">
        <f t="shared" si="122"/>
        <v>4.2882478903021829E-4</v>
      </c>
      <c r="I621">
        <f t="shared" si="123"/>
        <v>7.1634219605941571E-5</v>
      </c>
      <c r="J621">
        <f t="shared" si="130"/>
        <v>2.9881099760459398E-4</v>
      </c>
      <c r="K621">
        <f t="shared" si="124"/>
        <v>0.12337909679372959</v>
      </c>
      <c r="L621">
        <f t="shared" si="125"/>
        <v>12992</v>
      </c>
      <c r="M621">
        <f t="shared" si="126"/>
        <v>10114</v>
      </c>
      <c r="N621">
        <f t="shared" si="127"/>
        <v>1061</v>
      </c>
      <c r="O621">
        <f t="shared" si="128"/>
        <v>9053</v>
      </c>
      <c r="P621">
        <v>135</v>
      </c>
      <c r="Q621">
        <v>4</v>
      </c>
      <c r="R621">
        <v>100</v>
      </c>
    </row>
    <row r="622" spans="1:18">
      <c r="A622">
        <f t="shared" si="129"/>
        <v>6.1299999999999137</v>
      </c>
      <c r="B622">
        <f t="shared" si="118"/>
        <v>2.2195570196926939E-4</v>
      </c>
      <c r="C622" s="4">
        <f t="shared" si="119"/>
        <v>4.7991691978280124E-4</v>
      </c>
      <c r="D622" s="3">
        <f t="shared" si="120"/>
        <v>0.7218120191409505</v>
      </c>
      <c r="G622">
        <f t="shared" si="121"/>
        <v>0.99923439634802402</v>
      </c>
      <c r="H622" s="1">
        <f t="shared" si="122"/>
        <v>4.2337866139859992E-4</v>
      </c>
      <c r="I622">
        <f t="shared" si="123"/>
        <v>7.0688998989086547E-5</v>
      </c>
      <c r="J622">
        <f t="shared" si="130"/>
        <v>2.9590639495473159E-4</v>
      </c>
      <c r="K622">
        <f t="shared" si="124"/>
        <v>0.12534604591296028</v>
      </c>
      <c r="L622">
        <f t="shared" si="125"/>
        <v>12827</v>
      </c>
      <c r="M622">
        <f t="shared" si="126"/>
        <v>10012</v>
      </c>
      <c r="N622">
        <f t="shared" si="127"/>
        <v>1047</v>
      </c>
      <c r="O622">
        <f t="shared" si="128"/>
        <v>8965</v>
      </c>
      <c r="P622">
        <v>165</v>
      </c>
      <c r="Q622">
        <v>14</v>
      </c>
      <c r="R622">
        <v>88</v>
      </c>
    </row>
    <row r="623" spans="1:18">
      <c r="A623">
        <f t="shared" si="129"/>
        <v>6.1399999999999135</v>
      </c>
      <c r="B623">
        <f t="shared" si="118"/>
        <v>2.1989398799772102E-4</v>
      </c>
      <c r="C623" s="4">
        <f t="shared" si="119"/>
        <v>4.7475904916829286E-4</v>
      </c>
      <c r="D623" s="3">
        <f t="shared" si="120"/>
        <v>0.72144903291957929</v>
      </c>
      <c r="G623">
        <f t="shared" si="121"/>
        <v>0.99923314845935729</v>
      </c>
      <c r="H623" s="1">
        <f t="shared" si="122"/>
        <v>4.1928581396635334E-4</v>
      </c>
      <c r="I623">
        <f t="shared" si="123"/>
        <v>7.0216388680659035E-5</v>
      </c>
      <c r="J623">
        <f t="shared" si="130"/>
        <v>2.9306780600145697E-4</v>
      </c>
      <c r="K623">
        <f t="shared" si="124"/>
        <v>0.12425458947738578</v>
      </c>
      <c r="L623">
        <f t="shared" si="125"/>
        <v>12703</v>
      </c>
      <c r="M623">
        <f t="shared" si="126"/>
        <v>9919</v>
      </c>
      <c r="N623">
        <f t="shared" si="127"/>
        <v>1040</v>
      </c>
      <c r="O623">
        <f t="shared" si="128"/>
        <v>8879</v>
      </c>
      <c r="P623">
        <v>124</v>
      </c>
      <c r="Q623">
        <v>7</v>
      </c>
      <c r="R623">
        <v>86</v>
      </c>
    </row>
    <row r="624" spans="1:18">
      <c r="A624">
        <f t="shared" si="129"/>
        <v>6.1499999999999133</v>
      </c>
      <c r="B624">
        <f t="shared" si="118"/>
        <v>2.172337119054006E-4</v>
      </c>
      <c r="C624" s="4">
        <f t="shared" si="119"/>
        <v>4.6966078710783567E-4</v>
      </c>
      <c r="D624" s="3">
        <f t="shared" si="120"/>
        <v>0.72108644556825019</v>
      </c>
      <c r="G624">
        <f t="shared" si="121"/>
        <v>0.99923190057413602</v>
      </c>
      <c r="H624" s="1">
        <f t="shared" si="122"/>
        <v>4.1492891186105868E-4</v>
      </c>
      <c r="I624">
        <f t="shared" si="123"/>
        <v>6.8866073513723281E-5</v>
      </c>
      <c r="J624">
        <f t="shared" si="130"/>
        <v>2.897671211720679E-4</v>
      </c>
      <c r="K624">
        <f t="shared" si="124"/>
        <v>0.1239034957367489</v>
      </c>
      <c r="L624">
        <f t="shared" si="125"/>
        <v>12571</v>
      </c>
      <c r="M624">
        <f t="shared" si="126"/>
        <v>9799</v>
      </c>
      <c r="N624">
        <f t="shared" si="127"/>
        <v>1020</v>
      </c>
      <c r="O624">
        <f t="shared" si="128"/>
        <v>8779</v>
      </c>
      <c r="P624">
        <v>132</v>
      </c>
      <c r="Q624">
        <v>20</v>
      </c>
      <c r="R624">
        <v>100</v>
      </c>
    </row>
    <row r="625" spans="1:18">
      <c r="A625">
        <f t="shared" si="129"/>
        <v>6.1599999999999131</v>
      </c>
      <c r="B625">
        <f t="shared" si="118"/>
        <v>2.1517199793385223E-4</v>
      </c>
      <c r="C625" s="4">
        <f t="shared" si="119"/>
        <v>4.6462139101740343E-4</v>
      </c>
      <c r="D625" s="3">
        <f t="shared" si="120"/>
        <v>0.72072425768896275</v>
      </c>
      <c r="G625">
        <f t="shared" si="121"/>
        <v>0.99923065269236011</v>
      </c>
      <c r="H625" s="1">
        <f t="shared" si="122"/>
        <v>4.1110011910186028E-4</v>
      </c>
      <c r="I625">
        <f t="shared" si="123"/>
        <v>6.8393463205295769E-5</v>
      </c>
      <c r="J625">
        <f t="shared" si="130"/>
        <v>2.8692853221879328E-4</v>
      </c>
      <c r="K625">
        <f t="shared" si="124"/>
        <v>0.12238607745137772</v>
      </c>
      <c r="L625">
        <f t="shared" si="125"/>
        <v>12455</v>
      </c>
      <c r="M625">
        <f t="shared" si="126"/>
        <v>9706</v>
      </c>
      <c r="N625">
        <f t="shared" si="127"/>
        <v>1013</v>
      </c>
      <c r="O625">
        <f t="shared" si="128"/>
        <v>8693</v>
      </c>
      <c r="P625">
        <v>116</v>
      </c>
      <c r="Q625">
        <v>7</v>
      </c>
      <c r="R625">
        <v>86</v>
      </c>
    </row>
    <row r="626" spans="1:18">
      <c r="A626">
        <f t="shared" si="129"/>
        <v>6.1699999999999129</v>
      </c>
      <c r="B626">
        <f t="shared" si="118"/>
        <v>2.1299943912512386E-4</v>
      </c>
      <c r="C626" s="4">
        <f t="shared" si="119"/>
        <v>4.5964012819152091E-4</v>
      </c>
      <c r="D626" s="3">
        <f t="shared" si="120"/>
        <v>0.72036246988426322</v>
      </c>
      <c r="G626">
        <f t="shared" si="121"/>
        <v>0.99922940481402966</v>
      </c>
      <c r="H626" s="1">
        <f t="shared" si="122"/>
        <v>4.0730433317679295E-4</v>
      </c>
      <c r="I626">
        <f t="shared" si="123"/>
        <v>6.7988368655215052E-5</v>
      </c>
      <c r="J626">
        <f t="shared" si="130"/>
        <v>2.8389190217575531E-4</v>
      </c>
      <c r="K626">
        <f t="shared" si="124"/>
        <v>0.12088319990293285</v>
      </c>
      <c r="L626">
        <f t="shared" si="125"/>
        <v>12340</v>
      </c>
      <c r="M626">
        <f t="shared" si="126"/>
        <v>9608</v>
      </c>
      <c r="N626">
        <f t="shared" si="127"/>
        <v>1007</v>
      </c>
      <c r="O626">
        <f t="shared" si="128"/>
        <v>8601</v>
      </c>
      <c r="P626">
        <v>115</v>
      </c>
      <c r="Q626">
        <v>6</v>
      </c>
      <c r="R626">
        <v>92</v>
      </c>
    </row>
    <row r="627" spans="1:18">
      <c r="A627">
        <f t="shared" si="129"/>
        <v>6.1799999999999127</v>
      </c>
      <c r="B627">
        <f t="shared" si="118"/>
        <v>2.1100423205588353E-4</v>
      </c>
      <c r="C627" s="4">
        <f t="shared" si="119"/>
        <v>4.5471627566447673E-4</v>
      </c>
      <c r="D627" s="3">
        <f t="shared" si="120"/>
        <v>0.72000108275724295</v>
      </c>
      <c r="G627">
        <f t="shared" si="121"/>
        <v>0.99922815693914468</v>
      </c>
      <c r="H627" s="1">
        <f t="shared" si="122"/>
        <v>4.0360756775411862E-4</v>
      </c>
      <c r="I627">
        <f t="shared" si="123"/>
        <v>6.7178179555053605E-5</v>
      </c>
      <c r="J627">
        <f t="shared" si="130"/>
        <v>2.8131736800883185E-4</v>
      </c>
      <c r="K627">
        <f t="shared" si="124"/>
        <v>0.11923061554886119</v>
      </c>
      <c r="L627">
        <f t="shared" si="125"/>
        <v>12228</v>
      </c>
      <c r="M627">
        <f t="shared" si="126"/>
        <v>9518</v>
      </c>
      <c r="N627">
        <f t="shared" si="127"/>
        <v>995</v>
      </c>
      <c r="O627">
        <f t="shared" si="128"/>
        <v>8523</v>
      </c>
      <c r="P627">
        <v>112</v>
      </c>
      <c r="Q627">
        <v>12</v>
      </c>
      <c r="R627">
        <v>78</v>
      </c>
    </row>
    <row r="628" spans="1:18">
      <c r="A628">
        <f t="shared" si="129"/>
        <v>6.1899999999999125</v>
      </c>
      <c r="B628">
        <f t="shared" si="118"/>
        <v>2.0892034911689918E-4</v>
      </c>
      <c r="C628" s="4">
        <f t="shared" si="119"/>
        <v>4.4984912007357613E-4</v>
      </c>
      <c r="D628" s="3">
        <f t="shared" si="120"/>
        <v>0.71964009691153585</v>
      </c>
      <c r="G628">
        <f t="shared" si="121"/>
        <v>0.99922690906770528</v>
      </c>
      <c r="H628" s="1">
        <f t="shared" si="122"/>
        <v>3.9974576816078922E-4</v>
      </c>
      <c r="I628">
        <f t="shared" si="123"/>
        <v>6.6638053488279298E-5</v>
      </c>
      <c r="J628">
        <f t="shared" si="130"/>
        <v>2.7847877905555723E-4</v>
      </c>
      <c r="K628">
        <f t="shared" si="124"/>
        <v>0.11808347237352877</v>
      </c>
      <c r="L628">
        <f t="shared" si="125"/>
        <v>12111</v>
      </c>
      <c r="M628">
        <f t="shared" si="126"/>
        <v>9424</v>
      </c>
      <c r="N628">
        <f t="shared" si="127"/>
        <v>987</v>
      </c>
      <c r="O628">
        <f t="shared" si="128"/>
        <v>8437</v>
      </c>
      <c r="P628">
        <v>117</v>
      </c>
      <c r="Q628">
        <v>8</v>
      </c>
      <c r="R628">
        <v>86</v>
      </c>
    </row>
    <row r="629" spans="1:18">
      <c r="A629">
        <f t="shared" si="129"/>
        <v>6.1999999999999122</v>
      </c>
      <c r="B629">
        <f t="shared" si="118"/>
        <v>2.0694731101509486E-4</v>
      </c>
      <c r="C629" s="4">
        <f t="shared" si="119"/>
        <v>4.4503795752440212E-4</v>
      </c>
      <c r="D629" s="3">
        <f t="shared" si="120"/>
        <v>0.71927951295131709</v>
      </c>
      <c r="G629">
        <f t="shared" si="121"/>
        <v>0.99922566119971123</v>
      </c>
      <c r="H629" s="1">
        <f t="shared" si="122"/>
        <v>3.9575194123093576E-4</v>
      </c>
      <c r="I629">
        <f t="shared" si="123"/>
        <v>6.6300474696545363E-5</v>
      </c>
      <c r="J629">
        <f t="shared" si="130"/>
        <v>2.7570620379887038E-4</v>
      </c>
      <c r="K629">
        <f t="shared" si="124"/>
        <v>0.11737197239210657</v>
      </c>
      <c r="L629">
        <f t="shared" si="125"/>
        <v>11990</v>
      </c>
      <c r="M629">
        <f t="shared" si="126"/>
        <v>9335</v>
      </c>
      <c r="N629">
        <f t="shared" si="127"/>
        <v>982</v>
      </c>
      <c r="O629">
        <f t="shared" si="128"/>
        <v>8353</v>
      </c>
      <c r="P629">
        <v>121</v>
      </c>
      <c r="Q629">
        <v>5</v>
      </c>
      <c r="R629">
        <v>84</v>
      </c>
    </row>
    <row r="630" spans="1:18">
      <c r="A630">
        <f t="shared" si="129"/>
        <v>6.209999999999912</v>
      </c>
      <c r="B630">
        <f t="shared" si="118"/>
        <v>2.0477475220636649E-4</v>
      </c>
      <c r="C630" s="4">
        <f t="shared" si="119"/>
        <v>4.4028209345805473E-4</v>
      </c>
      <c r="D630" s="3">
        <f t="shared" si="120"/>
        <v>0.71891933148129994</v>
      </c>
      <c r="G630">
        <f t="shared" si="121"/>
        <v>0.99922441333516265</v>
      </c>
      <c r="H630" s="1">
        <f t="shared" si="122"/>
        <v>3.9189014163760636E-4</v>
      </c>
      <c r="I630">
        <f t="shared" si="123"/>
        <v>6.5827864388117851E-5</v>
      </c>
      <c r="J630">
        <f t="shared" si="130"/>
        <v>2.7270258060412635E-4</v>
      </c>
      <c r="K630">
        <f t="shared" si="124"/>
        <v>0.11643409338893888</v>
      </c>
      <c r="L630">
        <f t="shared" si="125"/>
        <v>11873</v>
      </c>
      <c r="M630">
        <f t="shared" si="126"/>
        <v>9237</v>
      </c>
      <c r="N630">
        <f t="shared" si="127"/>
        <v>975</v>
      </c>
      <c r="O630">
        <f t="shared" si="128"/>
        <v>8262</v>
      </c>
      <c r="P630">
        <v>117</v>
      </c>
      <c r="Q630">
        <v>7</v>
      </c>
      <c r="R630">
        <v>91</v>
      </c>
    </row>
    <row r="631" spans="1:18">
      <c r="A631">
        <f t="shared" si="129"/>
        <v>6.2199999999999118</v>
      </c>
      <c r="B631">
        <f t="shared" si="118"/>
        <v>2.0262436236507413E-4</v>
      </c>
      <c r="C631" s="4">
        <f t="shared" si="119"/>
        <v>4.3558084252033662E-4</v>
      </c>
      <c r="D631" s="3">
        <f t="shared" si="120"/>
        <v>0.71855955310673536</v>
      </c>
      <c r="G631">
        <f t="shared" si="121"/>
        <v>0.99922316547405965</v>
      </c>
      <c r="H631" s="1">
        <f t="shared" si="122"/>
        <v>3.8842442405384917E-4</v>
      </c>
      <c r="I631">
        <f t="shared" si="123"/>
        <v>6.5355254079690339E-5</v>
      </c>
      <c r="J631">
        <f t="shared" si="130"/>
        <v>2.6973196425767614E-4</v>
      </c>
      <c r="K631">
        <f t="shared" si="124"/>
        <v>0.11458179236611186</v>
      </c>
      <c r="L631">
        <f t="shared" si="125"/>
        <v>11768</v>
      </c>
      <c r="M631">
        <f t="shared" si="126"/>
        <v>9140</v>
      </c>
      <c r="N631">
        <f t="shared" si="127"/>
        <v>968</v>
      </c>
      <c r="O631">
        <f t="shared" si="128"/>
        <v>8172</v>
      </c>
      <c r="P631">
        <v>105</v>
      </c>
      <c r="Q631">
        <v>7</v>
      </c>
      <c r="R631">
        <v>90</v>
      </c>
    </row>
    <row r="632" spans="1:18">
      <c r="A632">
        <f t="shared" si="129"/>
        <v>6.2299999999999116</v>
      </c>
      <c r="B632">
        <f t="shared" si="118"/>
        <v>2.0056264839352577E-4</v>
      </c>
      <c r="C632" s="4">
        <f t="shared" si="119"/>
        <v>4.3093352843286066E-4</v>
      </c>
      <c r="D632" s="3">
        <f t="shared" si="120"/>
        <v>0.71820017843340844</v>
      </c>
      <c r="G632">
        <f t="shared" si="121"/>
        <v>0.99922191761640222</v>
      </c>
      <c r="H632" s="1">
        <f t="shared" si="122"/>
        <v>3.843975902898647E-4</v>
      </c>
      <c r="I632">
        <f t="shared" si="123"/>
        <v>6.4950159529609608E-5</v>
      </c>
      <c r="J632">
        <f t="shared" si="130"/>
        <v>2.6686036845610764E-4</v>
      </c>
      <c r="K632">
        <f t="shared" si="124"/>
        <v>0.11427644351613149</v>
      </c>
      <c r="L632">
        <f t="shared" si="125"/>
        <v>11646</v>
      </c>
      <c r="M632">
        <f t="shared" si="126"/>
        <v>9047</v>
      </c>
      <c r="N632">
        <f t="shared" si="127"/>
        <v>962</v>
      </c>
      <c r="O632">
        <f t="shared" si="128"/>
        <v>8085</v>
      </c>
      <c r="P632">
        <v>122</v>
      </c>
      <c r="Q632">
        <v>6</v>
      </c>
      <c r="R632">
        <v>87</v>
      </c>
    </row>
    <row r="633" spans="1:18">
      <c r="A633">
        <f t="shared" si="129"/>
        <v>6.2399999999999114</v>
      </c>
      <c r="B633">
        <f t="shared" si="118"/>
        <v>1.9841225855223341E-4</v>
      </c>
      <c r="C633" s="4">
        <f t="shared" si="119"/>
        <v>4.2633948386604654E-4</v>
      </c>
      <c r="D633" s="3">
        <f t="shared" si="120"/>
        <v>0.71784120806763707</v>
      </c>
      <c r="G633">
        <f t="shared" si="121"/>
        <v>0.99922066976219026</v>
      </c>
      <c r="H633" s="1">
        <f t="shared" si="122"/>
        <v>3.8063481119892837E-4</v>
      </c>
      <c r="I633">
        <f t="shared" si="123"/>
        <v>6.4545064979528878E-5</v>
      </c>
      <c r="J633">
        <f t="shared" si="130"/>
        <v>2.6385674526136356E-4</v>
      </c>
      <c r="K633">
        <f t="shared" si="124"/>
        <v>0.11339552470762379</v>
      </c>
      <c r="L633">
        <f t="shared" si="125"/>
        <v>11532</v>
      </c>
      <c r="M633">
        <f t="shared" si="126"/>
        <v>8950</v>
      </c>
      <c r="N633">
        <f t="shared" si="127"/>
        <v>956</v>
      </c>
      <c r="O633">
        <f t="shared" si="128"/>
        <v>7994</v>
      </c>
      <c r="P633">
        <v>114</v>
      </c>
      <c r="Q633">
        <v>6</v>
      </c>
      <c r="R633">
        <v>91</v>
      </c>
    </row>
    <row r="634" spans="1:18">
      <c r="A634">
        <f t="shared" si="129"/>
        <v>6.2499999999999112</v>
      </c>
      <c r="B634">
        <f t="shared" si="118"/>
        <v>1.9652789632017308E-4</v>
      </c>
      <c r="C634" s="4">
        <f t="shared" si="119"/>
        <v>4.217980503139754E-4</v>
      </c>
      <c r="D634" s="3">
        <f t="shared" si="120"/>
        <v>0.71748264261626971</v>
      </c>
      <c r="G634">
        <f t="shared" si="121"/>
        <v>0.99921942191142388</v>
      </c>
      <c r="H634" s="1">
        <f t="shared" si="122"/>
        <v>3.7670699793733691E-4</v>
      </c>
      <c r="I634">
        <f t="shared" si="123"/>
        <v>6.434251770448852E-5</v>
      </c>
      <c r="J634">
        <f t="shared" si="130"/>
        <v>2.6115018370126452E-4</v>
      </c>
      <c r="K634">
        <f t="shared" si="124"/>
        <v>0.11305895425809721</v>
      </c>
      <c r="L634">
        <f t="shared" si="125"/>
        <v>11413</v>
      </c>
      <c r="M634">
        <f t="shared" si="126"/>
        <v>8865</v>
      </c>
      <c r="N634">
        <f t="shared" si="127"/>
        <v>953</v>
      </c>
      <c r="O634">
        <f t="shared" si="128"/>
        <v>7912</v>
      </c>
      <c r="P634">
        <v>119</v>
      </c>
      <c r="Q634">
        <v>3</v>
      </c>
      <c r="R634">
        <v>82</v>
      </c>
    </row>
    <row r="635" spans="1:18">
      <c r="A635">
        <f t="shared" si="129"/>
        <v>6.259999999999911</v>
      </c>
      <c r="B635">
        <f t="shared" si="118"/>
        <v>1.9451052028349677E-4</v>
      </c>
      <c r="C635" s="4">
        <f t="shared" si="119"/>
        <v>4.173085779710744E-4</v>
      </c>
      <c r="D635" s="3">
        <f t="shared" si="120"/>
        <v>0.71712448268668372</v>
      </c>
      <c r="G635">
        <f t="shared" si="121"/>
        <v>0.99921817406410296</v>
      </c>
      <c r="H635" s="1">
        <f t="shared" si="122"/>
        <v>3.7350533502662791E-4</v>
      </c>
      <c r="I635">
        <f t="shared" si="123"/>
        <v>6.3194749812593137E-5</v>
      </c>
      <c r="J635">
        <f t="shared" si="130"/>
        <v>2.5870767692751659E-4</v>
      </c>
      <c r="K635">
        <f t="shared" si="124"/>
        <v>0.11089365492784448</v>
      </c>
      <c r="L635">
        <f t="shared" si="125"/>
        <v>11316</v>
      </c>
      <c r="M635">
        <f t="shared" si="126"/>
        <v>8774</v>
      </c>
      <c r="N635">
        <f t="shared" si="127"/>
        <v>936</v>
      </c>
      <c r="O635">
        <f t="shared" si="128"/>
        <v>7838</v>
      </c>
      <c r="P635">
        <v>97</v>
      </c>
      <c r="Q635">
        <v>17</v>
      </c>
      <c r="R635">
        <v>74</v>
      </c>
    </row>
    <row r="636" spans="1:18">
      <c r="A636">
        <f t="shared" si="129"/>
        <v>6.2699999999999108</v>
      </c>
      <c r="B636">
        <f t="shared" si="118"/>
        <v>1.9293652359554048E-4</v>
      </c>
      <c r="C636" s="4">
        <f t="shared" si="119"/>
        <v>4.1287042561061833E-4</v>
      </c>
      <c r="D636" s="3">
        <f t="shared" si="120"/>
        <v>0.71676672888678217</v>
      </c>
      <c r="G636">
        <f t="shared" si="121"/>
        <v>0.99921692622022773</v>
      </c>
      <c r="H636" s="1">
        <f t="shared" si="122"/>
        <v>3.7000661060873977E-4</v>
      </c>
      <c r="I636">
        <f t="shared" si="123"/>
        <v>6.2924686779205984E-5</v>
      </c>
      <c r="J636">
        <f t="shared" si="130"/>
        <v>2.5649621809182589E-4</v>
      </c>
      <c r="K636">
        <f t="shared" si="124"/>
        <v>0.10961293230414214</v>
      </c>
      <c r="L636">
        <f t="shared" si="125"/>
        <v>11210</v>
      </c>
      <c r="M636">
        <f t="shared" si="126"/>
        <v>8703</v>
      </c>
      <c r="N636">
        <f t="shared" si="127"/>
        <v>932</v>
      </c>
      <c r="O636">
        <f t="shared" si="128"/>
        <v>7771</v>
      </c>
      <c r="P636">
        <v>106</v>
      </c>
      <c r="Q636">
        <v>4</v>
      </c>
      <c r="R636">
        <v>67</v>
      </c>
    </row>
    <row r="637" spans="1:18">
      <c r="A637">
        <f t="shared" si="129"/>
        <v>6.2799999999999105</v>
      </c>
      <c r="B637">
        <f t="shared" si="118"/>
        <v>1.9069745788450411E-4</v>
      </c>
      <c r="C637" s="4">
        <f t="shared" si="119"/>
        <v>4.0848296046499085E-4</v>
      </c>
      <c r="D637" s="3">
        <f t="shared" si="120"/>
        <v>0.71640938182499292</v>
      </c>
      <c r="G637">
        <f t="shared" si="121"/>
        <v>0.99921567837979808</v>
      </c>
      <c r="H637" s="1">
        <f t="shared" si="122"/>
        <v>3.6588075634236218E-4</v>
      </c>
      <c r="I637">
        <f t="shared" si="123"/>
        <v>6.2114497679044536E-5</v>
      </c>
      <c r="J637">
        <f t="shared" si="130"/>
        <v>2.5355860859366963E-4</v>
      </c>
      <c r="K637">
        <f t="shared" si="124"/>
        <v>0.11014272300908681</v>
      </c>
      <c r="L637">
        <f t="shared" si="125"/>
        <v>11085</v>
      </c>
      <c r="M637">
        <f t="shared" si="126"/>
        <v>8602</v>
      </c>
      <c r="N637">
        <f t="shared" si="127"/>
        <v>920</v>
      </c>
      <c r="O637">
        <f t="shared" si="128"/>
        <v>7682</v>
      </c>
      <c r="P637">
        <v>125</v>
      </c>
      <c r="Q637">
        <v>12</v>
      </c>
      <c r="R637">
        <v>89</v>
      </c>
    </row>
    <row r="638" spans="1:18">
      <c r="A638">
        <f t="shared" si="129"/>
        <v>6.2899999999999103</v>
      </c>
      <c r="B638">
        <f t="shared" si="118"/>
        <v>1.888574335873158E-4</v>
      </c>
      <c r="C638" s="4">
        <f t="shared" si="119"/>
        <v>4.041455581077091E-4</v>
      </c>
      <c r="D638" s="3">
        <f t="shared" si="120"/>
        <v>0.71605244211026575</v>
      </c>
      <c r="G638">
        <f t="shared" si="121"/>
        <v>0.999214430542814</v>
      </c>
      <c r="H638" s="1">
        <f t="shared" si="122"/>
        <v>3.6287713443643936E-4</v>
      </c>
      <c r="I638">
        <f t="shared" si="123"/>
        <v>6.1709403128963806E-5</v>
      </c>
      <c r="J638">
        <f t="shared" si="130"/>
        <v>2.5101708127504E-4</v>
      </c>
      <c r="K638">
        <f t="shared" si="124"/>
        <v>0.10771080107408953</v>
      </c>
      <c r="L638">
        <f t="shared" si="125"/>
        <v>10994</v>
      </c>
      <c r="M638">
        <f t="shared" si="126"/>
        <v>8519</v>
      </c>
      <c r="N638">
        <f t="shared" si="127"/>
        <v>914</v>
      </c>
      <c r="O638">
        <f t="shared" si="128"/>
        <v>7605</v>
      </c>
      <c r="P638">
        <v>91</v>
      </c>
      <c r="Q638">
        <v>6</v>
      </c>
      <c r="R638">
        <v>77</v>
      </c>
    </row>
    <row r="639" spans="1:18">
      <c r="A639">
        <f t="shared" si="129"/>
        <v>6.2999999999999101</v>
      </c>
      <c r="B639">
        <f t="shared" si="118"/>
        <v>1.8699524032269148E-4</v>
      </c>
      <c r="C639" s="4">
        <f t="shared" si="119"/>
        <v>3.9985760233716467E-4</v>
      </c>
      <c r="D639" s="3">
        <f t="shared" si="120"/>
        <v>0.71569591035207059</v>
      </c>
      <c r="G639">
        <f t="shared" si="121"/>
        <v>0.9992131827092755</v>
      </c>
      <c r="H639" s="1">
        <f t="shared" si="122"/>
        <v>3.592793895161581E-4</v>
      </c>
      <c r="I639">
        <f t="shared" si="123"/>
        <v>6.1236792820536294E-5</v>
      </c>
      <c r="J639">
        <f t="shared" si="130"/>
        <v>2.4847555395641043E-4</v>
      </c>
      <c r="K639">
        <f t="shared" si="124"/>
        <v>0.10700815997871543</v>
      </c>
      <c r="L639">
        <f t="shared" si="125"/>
        <v>10885</v>
      </c>
      <c r="M639">
        <f t="shared" si="126"/>
        <v>8435</v>
      </c>
      <c r="N639">
        <f t="shared" si="127"/>
        <v>907</v>
      </c>
      <c r="O639">
        <f t="shared" si="128"/>
        <v>7528</v>
      </c>
      <c r="P639">
        <v>109</v>
      </c>
      <c r="Q639">
        <v>7</v>
      </c>
      <c r="R639">
        <v>77</v>
      </c>
    </row>
    <row r="640" spans="1:18">
      <c r="A640">
        <f t="shared" si="129"/>
        <v>6.3099999999999099</v>
      </c>
      <c r="B640">
        <f t="shared" si="118"/>
        <v>1.8511087809063118E-4</v>
      </c>
      <c r="C640" s="4">
        <f t="shared" si="119"/>
        <v>3.956184850620665E-4</v>
      </c>
      <c r="D640" s="3">
        <f t="shared" si="120"/>
        <v>0.71533978716039504</v>
      </c>
      <c r="G640">
        <f t="shared" si="121"/>
        <v>0.99921193487918269</v>
      </c>
      <c r="H640" s="1">
        <f t="shared" si="122"/>
        <v>3.5561563092761483E-4</v>
      </c>
      <c r="I640">
        <f t="shared" si="123"/>
        <v>6.0696666753761994E-5</v>
      </c>
      <c r="J640">
        <f t="shared" si="130"/>
        <v>2.4593402663778086E-4</v>
      </c>
      <c r="K640">
        <f t="shared" si="124"/>
        <v>0.1065998661421519</v>
      </c>
      <c r="L640">
        <f t="shared" si="125"/>
        <v>10774</v>
      </c>
      <c r="M640">
        <f t="shared" si="126"/>
        <v>8350</v>
      </c>
      <c r="N640">
        <f t="shared" si="127"/>
        <v>899</v>
      </c>
      <c r="O640">
        <f t="shared" si="128"/>
        <v>7451</v>
      </c>
      <c r="P640">
        <v>111</v>
      </c>
      <c r="Q640">
        <v>8</v>
      </c>
      <c r="R640">
        <v>77</v>
      </c>
    </row>
    <row r="641" spans="1:18">
      <c r="A641">
        <f t="shared" si="129"/>
        <v>6.3199999999999097</v>
      </c>
      <c r="B641">
        <f t="shared" si="118"/>
        <v>1.8331519172831487E-4</v>
      </c>
      <c r="C641" s="4">
        <f t="shared" si="119"/>
        <v>3.9142760618855326E-4</v>
      </c>
      <c r="D641" s="3">
        <f t="shared" si="120"/>
        <v>0.71498407314574186</v>
      </c>
      <c r="G641">
        <f t="shared" si="121"/>
        <v>0.99921068705253546</v>
      </c>
      <c r="H641" s="1">
        <f t="shared" si="122"/>
        <v>3.5195187233907156E-4</v>
      </c>
      <c r="I641">
        <f t="shared" si="123"/>
        <v>6.029157220368127E-5</v>
      </c>
      <c r="J641">
        <f t="shared" si="130"/>
        <v>2.4345851301573902E-4</v>
      </c>
      <c r="K641">
        <f t="shared" si="124"/>
        <v>0.10630614444136249</v>
      </c>
      <c r="L641">
        <f t="shared" si="125"/>
        <v>10663</v>
      </c>
      <c r="M641">
        <f t="shared" si="126"/>
        <v>8269</v>
      </c>
      <c r="N641">
        <f t="shared" si="127"/>
        <v>893</v>
      </c>
      <c r="O641">
        <f t="shared" si="128"/>
        <v>7376</v>
      </c>
      <c r="P641">
        <v>111</v>
      </c>
      <c r="Q641">
        <v>6</v>
      </c>
      <c r="R641">
        <v>75</v>
      </c>
    </row>
    <row r="642" spans="1:18">
      <c r="A642">
        <f t="shared" si="129"/>
        <v>6.3299999999999095</v>
      </c>
      <c r="B642">
        <f t="shared" si="118"/>
        <v>1.8151950536599856E-4</v>
      </c>
      <c r="C642" s="4">
        <f t="shared" si="119"/>
        <v>3.87284373508948E-4</v>
      </c>
      <c r="D642" s="3">
        <f t="shared" si="120"/>
        <v>0.71462876891912808</v>
      </c>
      <c r="G642">
        <f t="shared" si="121"/>
        <v>0.99920943922933392</v>
      </c>
      <c r="H642" s="1">
        <f t="shared" si="122"/>
        <v>3.4851916158944543E-4</v>
      </c>
      <c r="I642">
        <f t="shared" si="123"/>
        <v>5.9818961895253758E-5</v>
      </c>
      <c r="J642">
        <f t="shared" si="130"/>
        <v>2.4101600624199109E-4</v>
      </c>
      <c r="K642">
        <f t="shared" si="124"/>
        <v>0.10546602672474209</v>
      </c>
      <c r="L642">
        <f t="shared" si="125"/>
        <v>10559</v>
      </c>
      <c r="M642">
        <f t="shared" si="126"/>
        <v>8188</v>
      </c>
      <c r="N642">
        <f t="shared" si="127"/>
        <v>886</v>
      </c>
      <c r="O642">
        <f t="shared" si="128"/>
        <v>7302</v>
      </c>
      <c r="P642">
        <v>104</v>
      </c>
      <c r="Q642">
        <v>7</v>
      </c>
      <c r="R642">
        <v>74</v>
      </c>
    </row>
    <row r="643" spans="1:18">
      <c r="A643">
        <f t="shared" si="129"/>
        <v>6.3399999999999093</v>
      </c>
      <c r="B643">
        <f t="shared" si="118"/>
        <v>1.7945779139445022E-4</v>
      </c>
      <c r="C643" s="4">
        <f t="shared" si="119"/>
        <v>3.831882025921442E-4</v>
      </c>
      <c r="D643" s="3">
        <f t="shared" si="120"/>
        <v>0.71427387509208107</v>
      </c>
      <c r="G643">
        <f t="shared" si="121"/>
        <v>0.99920819140957806</v>
      </c>
      <c r="H643" s="1">
        <f t="shared" si="122"/>
        <v>3.4508645083981929E-4</v>
      </c>
      <c r="I643">
        <f t="shared" si="123"/>
        <v>5.9548898861866605E-5</v>
      </c>
      <c r="J643">
        <f t="shared" si="130"/>
        <v>2.380783967438348E-4</v>
      </c>
      <c r="K643">
        <f t="shared" si="124"/>
        <v>0.10473129128254076</v>
      </c>
      <c r="L643">
        <f t="shared" si="125"/>
        <v>10455</v>
      </c>
      <c r="M643">
        <f t="shared" si="126"/>
        <v>8095</v>
      </c>
      <c r="N643">
        <f t="shared" si="127"/>
        <v>882</v>
      </c>
      <c r="O643">
        <f t="shared" si="128"/>
        <v>7213</v>
      </c>
      <c r="P643">
        <v>104</v>
      </c>
      <c r="Q643">
        <v>4</v>
      </c>
      <c r="R643">
        <v>89</v>
      </c>
    </row>
    <row r="644" spans="1:18">
      <c r="A644">
        <f t="shared" si="129"/>
        <v>6.3499999999999091</v>
      </c>
      <c r="B644">
        <f t="shared" si="118"/>
        <v>1.7783945677162194E-4</v>
      </c>
      <c r="C644" s="4">
        <f t="shared" si="119"/>
        <v>3.791385166755751E-4</v>
      </c>
      <c r="D644" s="3">
        <f t="shared" si="120"/>
        <v>0.7139193922766377</v>
      </c>
      <c r="G644">
        <f t="shared" si="121"/>
        <v>0.99920694359326789</v>
      </c>
      <c r="H644" s="1">
        <f t="shared" si="122"/>
        <v>3.4185178109497928E-4</v>
      </c>
      <c r="I644">
        <f t="shared" si="123"/>
        <v>5.9211320070132669E-5</v>
      </c>
      <c r="J644">
        <f t="shared" si="130"/>
        <v>2.3583393105985022E-4</v>
      </c>
      <c r="K644">
        <f t="shared" si="124"/>
        <v>0.10352436315474818</v>
      </c>
      <c r="L644">
        <f t="shared" si="125"/>
        <v>10357</v>
      </c>
      <c r="M644">
        <f t="shared" si="126"/>
        <v>8022</v>
      </c>
      <c r="N644">
        <f t="shared" si="127"/>
        <v>877</v>
      </c>
      <c r="O644">
        <f t="shared" si="128"/>
        <v>7145</v>
      </c>
      <c r="P644">
        <v>98</v>
      </c>
      <c r="Q644">
        <v>5</v>
      </c>
      <c r="R644">
        <v>68</v>
      </c>
    </row>
    <row r="645" spans="1:18">
      <c r="A645">
        <f t="shared" si="129"/>
        <v>6.3599999999999088</v>
      </c>
      <c r="B645">
        <f t="shared" si="118"/>
        <v>1.7637630492084571E-4</v>
      </c>
      <c r="C645" s="4">
        <f t="shared" si="119"/>
        <v>3.7513474655877303E-4</v>
      </c>
      <c r="D645" s="3">
        <f t="shared" si="120"/>
        <v>0.71356532108534099</v>
      </c>
      <c r="G645">
        <f t="shared" si="121"/>
        <v>0.99920569578040341</v>
      </c>
      <c r="H645" s="1">
        <f t="shared" si="122"/>
        <v>3.3865011818427028E-4</v>
      </c>
      <c r="I645">
        <f t="shared" si="123"/>
        <v>5.9008772795092304E-5</v>
      </c>
      <c r="J645">
        <f t="shared" si="130"/>
        <v>2.3375449961733511E-4</v>
      </c>
      <c r="K645">
        <f t="shared" si="124"/>
        <v>0.10231781093834627</v>
      </c>
      <c r="L645">
        <f t="shared" si="125"/>
        <v>10260</v>
      </c>
      <c r="M645">
        <f t="shared" si="126"/>
        <v>7956</v>
      </c>
      <c r="N645">
        <f t="shared" si="127"/>
        <v>874</v>
      </c>
      <c r="O645">
        <f t="shared" si="128"/>
        <v>7082</v>
      </c>
      <c r="P645">
        <v>97</v>
      </c>
      <c r="Q645">
        <v>3</v>
      </c>
      <c r="R645">
        <v>63</v>
      </c>
    </row>
    <row r="646" spans="1:18">
      <c r="A646">
        <f t="shared" si="129"/>
        <v>6.3699999999999086</v>
      </c>
      <c r="B646">
        <f t="shared" si="118"/>
        <v>1.7464712546083741E-4</v>
      </c>
      <c r="C646" s="4">
        <f t="shared" si="119"/>
        <v>3.7117633049845491E-4</v>
      </c>
      <c r="D646" s="3">
        <f t="shared" si="120"/>
        <v>0.71321166213123899</v>
      </c>
      <c r="G646">
        <f t="shared" si="121"/>
        <v>0.99920444797098462</v>
      </c>
      <c r="H646" s="1">
        <f t="shared" si="122"/>
        <v>3.3541544843943027E-4</v>
      </c>
      <c r="I646">
        <f t="shared" si="123"/>
        <v>5.8536162486664792E-5</v>
      </c>
      <c r="J646">
        <f t="shared" si="130"/>
        <v>2.3141101338846885E-4</v>
      </c>
      <c r="K646">
        <f t="shared" si="124"/>
        <v>0.10130732598176512</v>
      </c>
      <c r="L646">
        <f t="shared" si="125"/>
        <v>10162</v>
      </c>
      <c r="M646">
        <f t="shared" si="126"/>
        <v>7878</v>
      </c>
      <c r="N646">
        <f t="shared" si="127"/>
        <v>867</v>
      </c>
      <c r="O646">
        <f t="shared" si="128"/>
        <v>7011</v>
      </c>
      <c r="P646">
        <v>98</v>
      </c>
      <c r="Q646">
        <v>7</v>
      </c>
      <c r="R646">
        <v>71</v>
      </c>
    </row>
    <row r="647" spans="1:18">
      <c r="A647">
        <f t="shared" si="129"/>
        <v>6.3799999999999084</v>
      </c>
      <c r="B647">
        <f t="shared" si="118"/>
        <v>1.7294011496826511E-4</v>
      </c>
      <c r="C647" s="4">
        <f t="shared" si="119"/>
        <v>3.6726271410515775E-4</v>
      </c>
      <c r="D647" s="3">
        <f t="shared" si="120"/>
        <v>0.71285841602788125</v>
      </c>
      <c r="G647">
        <f t="shared" si="121"/>
        <v>0.99920320016501152</v>
      </c>
      <c r="H647" s="1">
        <f t="shared" si="122"/>
        <v>3.3198273768980413E-4</v>
      </c>
      <c r="I647">
        <f t="shared" si="123"/>
        <v>5.7928520661543703E-5</v>
      </c>
      <c r="J647">
        <f t="shared" si="130"/>
        <v>2.2916654770448427E-4</v>
      </c>
      <c r="K647">
        <f t="shared" si="124"/>
        <v>0.10099446155562374</v>
      </c>
      <c r="L647">
        <f t="shared" si="125"/>
        <v>10058</v>
      </c>
      <c r="M647">
        <f t="shared" si="126"/>
        <v>7801</v>
      </c>
      <c r="N647">
        <f t="shared" si="127"/>
        <v>858</v>
      </c>
      <c r="O647">
        <f t="shared" si="128"/>
        <v>6943</v>
      </c>
      <c r="P647">
        <v>104</v>
      </c>
      <c r="Q647">
        <v>9</v>
      </c>
      <c r="R647">
        <v>68</v>
      </c>
    </row>
    <row r="648" spans="1:18">
      <c r="A648">
        <f t="shared" si="129"/>
        <v>6.3899999999999082</v>
      </c>
      <c r="B648">
        <f t="shared" si="118"/>
        <v>1.7127744241056484E-4</v>
      </c>
      <c r="C648" s="4">
        <f t="shared" si="119"/>
        <v>3.6339335024135767E-4</v>
      </c>
      <c r="D648" s="3">
        <f t="shared" si="120"/>
        <v>0.71250558338931724</v>
      </c>
      <c r="G648">
        <f t="shared" si="121"/>
        <v>0.9992019523624841</v>
      </c>
      <c r="H648" s="1">
        <f t="shared" si="122"/>
        <v>3.2871506111083312E-4</v>
      </c>
      <c r="I648">
        <f t="shared" si="123"/>
        <v>5.7388394594769403E-5</v>
      </c>
      <c r="J648">
        <f t="shared" si="130"/>
        <v>2.2695508886879357E-4</v>
      </c>
      <c r="K648">
        <f t="shared" si="124"/>
        <v>0.10029455720999851</v>
      </c>
      <c r="L648">
        <f t="shared" si="125"/>
        <v>9959</v>
      </c>
      <c r="M648">
        <f t="shared" si="126"/>
        <v>7726</v>
      </c>
      <c r="N648">
        <f t="shared" si="127"/>
        <v>850</v>
      </c>
      <c r="O648">
        <f t="shared" si="128"/>
        <v>6876</v>
      </c>
      <c r="P648">
        <v>99</v>
      </c>
      <c r="Q648">
        <v>8</v>
      </c>
      <c r="R648">
        <v>67</v>
      </c>
    </row>
    <row r="649" spans="1:18">
      <c r="A649">
        <f t="shared" si="129"/>
        <v>6.399999999999908</v>
      </c>
      <c r="B649">
        <f t="shared" si="118"/>
        <v>1.6957043191799255E-4</v>
      </c>
      <c r="C649" s="4">
        <f t="shared" si="119"/>
        <v>3.59567698921076E-4</v>
      </c>
      <c r="D649" s="3">
        <f t="shared" si="120"/>
        <v>0.71215316483009428</v>
      </c>
      <c r="G649">
        <f t="shared" si="121"/>
        <v>0.99920070456340249</v>
      </c>
      <c r="H649" s="1">
        <f t="shared" si="122"/>
        <v>3.2614052804861351E-4</v>
      </c>
      <c r="I649">
        <f t="shared" si="123"/>
        <v>5.7118331561382256E-5</v>
      </c>
      <c r="J649">
        <f t="shared" si="130"/>
        <v>2.2454558894333956E-4</v>
      </c>
      <c r="K649">
        <f t="shared" si="124"/>
        <v>9.7574117420609008E-2</v>
      </c>
      <c r="L649">
        <f t="shared" si="125"/>
        <v>9881</v>
      </c>
      <c r="M649">
        <f t="shared" si="126"/>
        <v>7649</v>
      </c>
      <c r="N649">
        <f t="shared" si="127"/>
        <v>846</v>
      </c>
      <c r="O649">
        <f t="shared" si="128"/>
        <v>6803</v>
      </c>
      <c r="P649">
        <v>78</v>
      </c>
      <c r="Q649">
        <v>4</v>
      </c>
      <c r="R649">
        <v>73</v>
      </c>
    </row>
    <row r="650" spans="1:18">
      <c r="A650">
        <f t="shared" si="129"/>
        <v>6.4099999999999078</v>
      </c>
      <c r="B650">
        <f t="shared" si="118"/>
        <v>1.6819595593696031E-4</v>
      </c>
      <c r="C650" s="4">
        <f t="shared" si="119"/>
        <v>3.5578522721094468E-4</v>
      </c>
      <c r="D650" s="3">
        <f t="shared" si="120"/>
        <v>0.71180116096525425</v>
      </c>
      <c r="G650">
        <f t="shared" si="121"/>
        <v>0.99919945676776667</v>
      </c>
      <c r="H650" s="1">
        <f t="shared" si="122"/>
        <v>3.232359266450837E-4</v>
      </c>
      <c r="I650">
        <f t="shared" si="123"/>
        <v>5.6713237011301533E-5</v>
      </c>
      <c r="J650">
        <f t="shared" si="130"/>
        <v>2.2269720543888167E-4</v>
      </c>
      <c r="K650">
        <f t="shared" si="124"/>
        <v>9.5944774802126556E-2</v>
      </c>
      <c r="L650">
        <f t="shared" si="125"/>
        <v>9793</v>
      </c>
      <c r="M650">
        <f t="shared" si="126"/>
        <v>7587</v>
      </c>
      <c r="N650">
        <f t="shared" si="127"/>
        <v>840</v>
      </c>
      <c r="O650">
        <f t="shared" si="128"/>
        <v>6747</v>
      </c>
      <c r="P650">
        <v>88</v>
      </c>
      <c r="Q650">
        <v>6</v>
      </c>
      <c r="R650">
        <v>56</v>
      </c>
    </row>
    <row r="651" spans="1:18">
      <c r="A651">
        <f t="shared" si="129"/>
        <v>6.4199999999999076</v>
      </c>
      <c r="B651">
        <f t="shared" ref="B651:B714" si="131">+$M651/$M$9</f>
        <v>1.6673280408618409E-4</v>
      </c>
      <c r="C651" s="4">
        <f t="shared" ref="C651:C714" si="132">2*(($A651/$C$1*$D651)^$C$2)^$C$3*BESSELK(2*(($A651/$C$1)*$D651)^$C$2,$C$3)/FACT($C$3-1)</f>
        <v>3.5204540913269988E-4</v>
      </c>
      <c r="D651" s="3">
        <f t="shared" ref="D651:D714" si="133">+(1-$D$2*$A651/$D$1*(1-$D$3*$A651/$D$1))^$D$4</f>
        <v>0.71144957241033235</v>
      </c>
      <c r="G651">
        <f t="shared" ref="G651:G714" si="134">+SQRT(1-$G$2*$A651/$G$1*(1-$G$3*$A651/$G$1))</f>
        <v>0.99919820897557654</v>
      </c>
      <c r="H651" s="1">
        <f t="shared" ref="H651:H714" si="135">+$L651/$L$9</f>
        <v>3.2102446875830533E-4</v>
      </c>
      <c r="I651">
        <f t="shared" ref="I651:I714" si="136">+$N651/$N$9</f>
        <v>5.6240626702874021E-5</v>
      </c>
      <c r="J651">
        <f t="shared" si="130"/>
        <v>2.2074980138954211E-4</v>
      </c>
      <c r="K651">
        <f t="shared" ref="K651:K714" si="137">+ABS(LN($C651/$H651))</f>
        <v>9.2242823609495955E-2</v>
      </c>
      <c r="L651">
        <f t="shared" ref="L651:L714" si="138">+$L650-$P651</f>
        <v>9726</v>
      </c>
      <c r="M651">
        <f t="shared" ref="M651:M714" si="139">+$M650-$Q651-$R651</f>
        <v>7521</v>
      </c>
      <c r="N651">
        <f t="shared" ref="N651:N714" si="140">+$N650-$Q651</f>
        <v>833</v>
      </c>
      <c r="O651">
        <f t="shared" ref="O651:O714" si="141">+$O650-$R651</f>
        <v>6688</v>
      </c>
      <c r="P651">
        <v>67</v>
      </c>
      <c r="Q651">
        <v>7</v>
      </c>
      <c r="R651">
        <v>59</v>
      </c>
    </row>
    <row r="652" spans="1:18">
      <c r="A652">
        <f t="shared" ref="A652:A715" si="142">+$A651+$A$1</f>
        <v>6.4299999999999073</v>
      </c>
      <c r="B652">
        <f t="shared" si="131"/>
        <v>1.6531399017027983E-4</v>
      </c>
      <c r="C652" s="4">
        <f t="shared" si="132"/>
        <v>3.4834772556709804E-4</v>
      </c>
      <c r="D652" s="3">
        <f t="shared" si="133"/>
        <v>0.71109839978135392</v>
      </c>
      <c r="G652">
        <f t="shared" si="134"/>
        <v>0.99919696118683221</v>
      </c>
      <c r="H652" s="1">
        <f t="shared" si="135"/>
        <v>3.1821888785716859E-4</v>
      </c>
      <c r="I652">
        <f t="shared" si="136"/>
        <v>5.6038079427833655E-5</v>
      </c>
      <c r="J652">
        <f t="shared" si="130"/>
        <v>2.1873638364361476E-4</v>
      </c>
      <c r="K652">
        <f t="shared" si="137"/>
        <v>9.0461719707818938E-2</v>
      </c>
      <c r="L652">
        <f t="shared" si="138"/>
        <v>9641</v>
      </c>
      <c r="M652">
        <f t="shared" si="139"/>
        <v>7457</v>
      </c>
      <c r="N652">
        <f t="shared" si="140"/>
        <v>830</v>
      </c>
      <c r="O652">
        <f t="shared" si="141"/>
        <v>6627</v>
      </c>
      <c r="P652">
        <v>85</v>
      </c>
      <c r="Q652">
        <v>3</v>
      </c>
      <c r="R652">
        <v>61</v>
      </c>
    </row>
    <row r="653" spans="1:18">
      <c r="A653">
        <f t="shared" si="142"/>
        <v>6.4399999999999071</v>
      </c>
      <c r="B653">
        <f t="shared" si="131"/>
        <v>1.6373999348232357E-4</v>
      </c>
      <c r="C653" s="4">
        <f t="shared" si="132"/>
        <v>3.4469166415921926E-4</v>
      </c>
      <c r="D653" s="3">
        <f t="shared" si="133"/>
        <v>0.71074764369483212</v>
      </c>
      <c r="G653">
        <f t="shared" si="134"/>
        <v>0.99919571340153379</v>
      </c>
      <c r="H653" s="1">
        <f t="shared" si="135"/>
        <v>3.1521526595124576E-4</v>
      </c>
      <c r="I653">
        <f t="shared" si="136"/>
        <v>5.5632984877752932E-5</v>
      </c>
      <c r="J653">
        <f t="shared" si="130"/>
        <v>2.1659093850451186E-4</v>
      </c>
      <c r="K653">
        <f t="shared" si="137"/>
        <v>8.9394500947133276E-2</v>
      </c>
      <c r="L653">
        <f t="shared" si="138"/>
        <v>9550</v>
      </c>
      <c r="M653">
        <f t="shared" si="139"/>
        <v>7386</v>
      </c>
      <c r="N653">
        <f t="shared" si="140"/>
        <v>824</v>
      </c>
      <c r="O653">
        <f t="shared" si="141"/>
        <v>6562</v>
      </c>
      <c r="P653">
        <v>91</v>
      </c>
      <c r="Q653">
        <v>6</v>
      </c>
      <c r="R653">
        <v>65</v>
      </c>
    </row>
    <row r="654" spans="1:18">
      <c r="A654">
        <f t="shared" si="142"/>
        <v>6.4499999999999069</v>
      </c>
      <c r="B654">
        <f t="shared" si="131"/>
        <v>1.620773209246233E-4</v>
      </c>
      <c r="C654" s="4">
        <f t="shared" si="132"/>
        <v>3.4107671922514027E-4</v>
      </c>
      <c r="D654" s="3">
        <f t="shared" si="133"/>
        <v>0.71039730476776608</v>
      </c>
      <c r="G654">
        <f t="shared" si="134"/>
        <v>0.99919446561968106</v>
      </c>
      <c r="H654" s="1">
        <f t="shared" si="135"/>
        <v>3.1227765771358489E-4</v>
      </c>
      <c r="I654">
        <f t="shared" si="136"/>
        <v>5.516037456932542E-5</v>
      </c>
      <c r="J654">
        <f t="shared" si="130"/>
        <v>2.1434647282052728E-4</v>
      </c>
      <c r="K654">
        <f t="shared" si="137"/>
        <v>8.8214714416537915E-2</v>
      </c>
      <c r="L654">
        <f t="shared" si="138"/>
        <v>9461</v>
      </c>
      <c r="M654">
        <f t="shared" si="139"/>
        <v>7311</v>
      </c>
      <c r="N654">
        <f t="shared" si="140"/>
        <v>817</v>
      </c>
      <c r="O654">
        <f t="shared" si="141"/>
        <v>6494</v>
      </c>
      <c r="P654">
        <v>89</v>
      </c>
      <c r="Q654">
        <v>7</v>
      </c>
      <c r="R654">
        <v>68</v>
      </c>
    </row>
    <row r="655" spans="1:18">
      <c r="A655">
        <f t="shared" si="142"/>
        <v>6.4599999999999067</v>
      </c>
      <c r="B655">
        <f t="shared" si="131"/>
        <v>1.6070284494359107E-4</v>
      </c>
      <c r="C655" s="4">
        <f t="shared" si="132"/>
        <v>3.3750239165995891E-4</v>
      </c>
      <c r="D655" s="3">
        <f t="shared" si="133"/>
        <v>0.71004738361763797</v>
      </c>
      <c r="G655">
        <f t="shared" si="134"/>
        <v>0.99919321784127413</v>
      </c>
      <c r="H655" s="1">
        <f t="shared" si="135"/>
        <v>3.0970312465136533E-4</v>
      </c>
      <c r="I655">
        <f t="shared" si="136"/>
        <v>5.4890311535938266E-5</v>
      </c>
      <c r="J655">
        <f t="shared" si="130"/>
        <v>2.124320756194816E-4</v>
      </c>
      <c r="K655">
        <f t="shared" si="137"/>
        <v>8.5958420474736896E-2</v>
      </c>
      <c r="L655">
        <f t="shared" si="138"/>
        <v>9383</v>
      </c>
      <c r="M655">
        <f t="shared" si="139"/>
        <v>7249</v>
      </c>
      <c r="N655">
        <f t="shared" si="140"/>
        <v>813</v>
      </c>
      <c r="O655">
        <f t="shared" si="141"/>
        <v>6436</v>
      </c>
      <c r="P655">
        <v>78</v>
      </c>
      <c r="Q655">
        <v>4</v>
      </c>
      <c r="R655">
        <v>58</v>
      </c>
    </row>
    <row r="656" spans="1:18">
      <c r="A656">
        <f t="shared" si="142"/>
        <v>6.4699999999999065</v>
      </c>
      <c r="B656">
        <f t="shared" si="131"/>
        <v>1.5906234135332678E-4</v>
      </c>
      <c r="C656" s="4">
        <f t="shared" si="132"/>
        <v>3.3396818884715864E-4</v>
      </c>
      <c r="D656" s="3">
        <f t="shared" si="133"/>
        <v>0.70969788086241059</v>
      </c>
      <c r="G656">
        <f t="shared" si="134"/>
        <v>0.99919197006631311</v>
      </c>
      <c r="H656" s="1">
        <f t="shared" si="135"/>
        <v>3.0712859158914572E-4</v>
      </c>
      <c r="I656">
        <f t="shared" si="136"/>
        <v>5.4282669710817178E-5</v>
      </c>
      <c r="J656">
        <f t="shared" si="130"/>
        <v>2.1028663048037869E-4</v>
      </c>
      <c r="K656">
        <f t="shared" si="137"/>
        <v>8.3779220469302557E-2</v>
      </c>
      <c r="L656">
        <f t="shared" si="138"/>
        <v>9305</v>
      </c>
      <c r="M656">
        <f t="shared" si="139"/>
        <v>7175</v>
      </c>
      <c r="N656">
        <f t="shared" si="140"/>
        <v>804</v>
      </c>
      <c r="O656">
        <f t="shared" si="141"/>
        <v>6371</v>
      </c>
      <c r="P656">
        <v>78</v>
      </c>
      <c r="Q656">
        <v>9</v>
      </c>
      <c r="R656">
        <v>65</v>
      </c>
    </row>
    <row r="657" spans="1:18">
      <c r="A657">
        <f t="shared" si="142"/>
        <v>6.4799999999999063</v>
      </c>
      <c r="B657">
        <f t="shared" si="131"/>
        <v>1.5720014808870246E-4</v>
      </c>
      <c r="C657" s="4">
        <f t="shared" si="132"/>
        <v>3.3047362456926525E-4</v>
      </c>
      <c r="D657" s="3">
        <f t="shared" si="133"/>
        <v>0.70934879712052512</v>
      </c>
      <c r="G657">
        <f t="shared" si="134"/>
        <v>0.99919072229479788</v>
      </c>
      <c r="H657" s="1">
        <f t="shared" si="135"/>
        <v>3.045540585269261E-4</v>
      </c>
      <c r="I657">
        <f t="shared" si="136"/>
        <v>5.4080122435776819E-5</v>
      </c>
      <c r="J657">
        <f t="shared" si="130"/>
        <v>2.0761307576857354E-4</v>
      </c>
      <c r="K657">
        <f t="shared" si="137"/>
        <v>8.167824797448564E-2</v>
      </c>
      <c r="L657">
        <f t="shared" si="138"/>
        <v>9227</v>
      </c>
      <c r="M657">
        <f t="shared" si="139"/>
        <v>7091</v>
      </c>
      <c r="N657">
        <f t="shared" si="140"/>
        <v>801</v>
      </c>
      <c r="O657">
        <f t="shared" si="141"/>
        <v>6290</v>
      </c>
      <c r="P657">
        <v>78</v>
      </c>
      <c r="Q657">
        <v>3</v>
      </c>
      <c r="R657">
        <v>81</v>
      </c>
    </row>
    <row r="658" spans="1:18">
      <c r="A658">
        <f t="shared" si="142"/>
        <v>6.4899999999999061</v>
      </c>
      <c r="B658">
        <f t="shared" si="131"/>
        <v>1.5567048933561823E-4</v>
      </c>
      <c r="C658" s="4">
        <f t="shared" si="132"/>
        <v>3.2701821891980876E-4</v>
      </c>
      <c r="D658" s="3">
        <f t="shared" si="133"/>
        <v>0.70900013301089881</v>
      </c>
      <c r="G658">
        <f t="shared" si="134"/>
        <v>0.99918947452672857</v>
      </c>
      <c r="H658" s="1">
        <f t="shared" si="135"/>
        <v>3.0174847762578935E-4</v>
      </c>
      <c r="I658">
        <f t="shared" si="136"/>
        <v>5.3877575160736454E-5</v>
      </c>
      <c r="J658">
        <f t="shared" si="130"/>
        <v>2.0543462378117675E-4</v>
      </c>
      <c r="K658">
        <f t="shared" si="137"/>
        <v>8.0422069882050626E-2</v>
      </c>
      <c r="L658">
        <f t="shared" si="138"/>
        <v>9142</v>
      </c>
      <c r="M658">
        <f t="shared" si="139"/>
        <v>7022</v>
      </c>
      <c r="N658">
        <f t="shared" si="140"/>
        <v>798</v>
      </c>
      <c r="O658">
        <f t="shared" si="141"/>
        <v>6224</v>
      </c>
      <c r="P658">
        <v>85</v>
      </c>
      <c r="Q658">
        <v>3</v>
      </c>
      <c r="R658">
        <v>66</v>
      </c>
    </row>
    <row r="659" spans="1:18">
      <c r="A659">
        <f t="shared" si="142"/>
        <v>6.4999999999999059</v>
      </c>
      <c r="B659">
        <f t="shared" si="131"/>
        <v>1.5411866161509796E-4</v>
      </c>
      <c r="C659" s="4">
        <f t="shared" si="132"/>
        <v>3.2360149821655543E-4</v>
      </c>
      <c r="D659" s="3">
        <f t="shared" si="133"/>
        <v>0.70865188915292154</v>
      </c>
      <c r="G659">
        <f t="shared" si="134"/>
        <v>0.99918822676210517</v>
      </c>
      <c r="H659" s="1">
        <f t="shared" si="135"/>
        <v>2.9927296506596286E-4</v>
      </c>
      <c r="I659">
        <f t="shared" si="136"/>
        <v>5.3404964852308942E-5</v>
      </c>
      <c r="J659">
        <f t="shared" si="130"/>
        <v>2.0335519233866161E-4</v>
      </c>
      <c r="K659">
        <f t="shared" si="137"/>
        <v>7.8156731446019159E-2</v>
      </c>
      <c r="L659">
        <f t="shared" si="138"/>
        <v>9067</v>
      </c>
      <c r="M659">
        <f t="shared" si="139"/>
        <v>6952</v>
      </c>
      <c r="N659">
        <f t="shared" si="140"/>
        <v>791</v>
      </c>
      <c r="O659">
        <f t="shared" si="141"/>
        <v>6161</v>
      </c>
      <c r="P659">
        <v>75</v>
      </c>
      <c r="Q659">
        <v>7</v>
      </c>
      <c r="R659">
        <v>63</v>
      </c>
    </row>
    <row r="660" spans="1:18">
      <c r="A660">
        <f t="shared" si="142"/>
        <v>6.5099999999999056</v>
      </c>
      <c r="B660">
        <f t="shared" si="131"/>
        <v>1.5274418563406572E-4</v>
      </c>
      <c r="C660" s="4">
        <f t="shared" si="132"/>
        <v>3.2022299491597773E-4</v>
      </c>
      <c r="D660" s="3">
        <f t="shared" si="133"/>
        <v>0.7083040661664548</v>
      </c>
      <c r="G660">
        <f t="shared" si="134"/>
        <v>0.99918697900092757</v>
      </c>
      <c r="H660" s="1">
        <f t="shared" si="135"/>
        <v>2.9666542516961224E-4</v>
      </c>
      <c r="I660">
        <f t="shared" si="136"/>
        <v>5.3134901818921788E-5</v>
      </c>
      <c r="J660">
        <f t="shared" si="130"/>
        <v>2.0144079513761596E-4</v>
      </c>
      <c r="K660">
        <f t="shared" si="137"/>
        <v>7.6412622984845913E-2</v>
      </c>
      <c r="L660">
        <f t="shared" si="138"/>
        <v>8988</v>
      </c>
      <c r="M660">
        <f t="shared" si="139"/>
        <v>6890</v>
      </c>
      <c r="N660">
        <f t="shared" si="140"/>
        <v>787</v>
      </c>
      <c r="O660">
        <f t="shared" si="141"/>
        <v>6103</v>
      </c>
      <c r="P660">
        <v>79</v>
      </c>
      <c r="Q660">
        <v>4</v>
      </c>
      <c r="R660">
        <v>58</v>
      </c>
    </row>
    <row r="661" spans="1:18">
      <c r="A661">
        <f t="shared" si="142"/>
        <v>6.5199999999999054</v>
      </c>
      <c r="B661">
        <f t="shared" si="131"/>
        <v>1.5143621655534149E-4</v>
      </c>
      <c r="C661" s="4">
        <f t="shared" si="132"/>
        <v>3.1688224752898092E-4</v>
      </c>
      <c r="D661" s="3">
        <f t="shared" si="133"/>
        <v>0.70795666467182794</v>
      </c>
      <c r="G661">
        <f t="shared" si="134"/>
        <v>0.99918573124319587</v>
      </c>
      <c r="H661" s="1">
        <f t="shared" si="135"/>
        <v>2.9425592627804775E-4</v>
      </c>
      <c r="I661">
        <f t="shared" si="136"/>
        <v>5.2729807268841065E-5</v>
      </c>
      <c r="J661">
        <f t="shared" si="130"/>
        <v>1.9969143217803974E-4</v>
      </c>
      <c r="K661">
        <f t="shared" si="137"/>
        <v>7.408035975041162E-2</v>
      </c>
      <c r="L661">
        <f t="shared" si="138"/>
        <v>8915</v>
      </c>
      <c r="M661">
        <f t="shared" si="139"/>
        <v>6831</v>
      </c>
      <c r="N661">
        <f t="shared" si="140"/>
        <v>781</v>
      </c>
      <c r="O661">
        <f t="shared" si="141"/>
        <v>6050</v>
      </c>
      <c r="P661">
        <v>73</v>
      </c>
      <c r="Q661">
        <v>6</v>
      </c>
      <c r="R661">
        <v>53</v>
      </c>
    </row>
    <row r="662" spans="1:18">
      <c r="A662">
        <f t="shared" si="142"/>
        <v>6.5299999999999052</v>
      </c>
      <c r="B662">
        <f t="shared" si="131"/>
        <v>1.501947543789253E-4</v>
      </c>
      <c r="C662" s="4">
        <f t="shared" si="132"/>
        <v>3.1357880053782148E-4</v>
      </c>
      <c r="D662" s="3">
        <f t="shared" si="133"/>
        <v>0.70760968528983625</v>
      </c>
      <c r="G662">
        <f t="shared" si="134"/>
        <v>0.99918448348891009</v>
      </c>
      <c r="H662" s="1">
        <f t="shared" si="135"/>
        <v>2.9121929753799381E-4</v>
      </c>
      <c r="I662">
        <f t="shared" si="136"/>
        <v>5.2459744235453918E-5</v>
      </c>
      <c r="J662">
        <f t="shared" si="130"/>
        <v>1.9797507606675741E-4</v>
      </c>
      <c r="K662">
        <f t="shared" si="137"/>
        <v>7.397410272075107E-2</v>
      </c>
      <c r="L662">
        <f t="shared" si="138"/>
        <v>8823</v>
      </c>
      <c r="M662">
        <f t="shared" si="139"/>
        <v>6775</v>
      </c>
      <c r="N662">
        <f t="shared" si="140"/>
        <v>777</v>
      </c>
      <c r="O662">
        <f t="shared" si="141"/>
        <v>5998</v>
      </c>
      <c r="P662">
        <v>92</v>
      </c>
      <c r="Q662">
        <v>4</v>
      </c>
      <c r="R662">
        <v>52</v>
      </c>
    </row>
    <row r="663" spans="1:18">
      <c r="A663">
        <f t="shared" si="142"/>
        <v>6.539999999999905</v>
      </c>
      <c r="B663">
        <f t="shared" si="131"/>
        <v>1.4862075769096902E-4</v>
      </c>
      <c r="C663" s="4">
        <f t="shared" si="132"/>
        <v>3.1031220431423874E-4</v>
      </c>
      <c r="D663" s="3">
        <f t="shared" si="133"/>
        <v>0.70726312864173779</v>
      </c>
      <c r="G663">
        <f t="shared" si="134"/>
        <v>0.99918323573807022</v>
      </c>
      <c r="H663" s="1">
        <f t="shared" si="135"/>
        <v>2.8841371663685712E-4</v>
      </c>
      <c r="I663">
        <f t="shared" si="136"/>
        <v>5.1919618168679618E-5</v>
      </c>
      <c r="J663">
        <f t="shared" si="130"/>
        <v>1.9589564462424227E-4</v>
      </c>
      <c r="K663">
        <f t="shared" si="137"/>
        <v>7.3182935940601199E-2</v>
      </c>
      <c r="L663">
        <f t="shared" si="138"/>
        <v>8738</v>
      </c>
      <c r="M663">
        <f t="shared" si="139"/>
        <v>6704</v>
      </c>
      <c r="N663">
        <f t="shared" si="140"/>
        <v>769</v>
      </c>
      <c r="O663">
        <f t="shared" si="141"/>
        <v>5935</v>
      </c>
      <c r="P663">
        <v>85</v>
      </c>
      <c r="Q663">
        <v>8</v>
      </c>
      <c r="R663">
        <v>63</v>
      </c>
    </row>
    <row r="664" spans="1:18">
      <c r="A664">
        <f t="shared" si="142"/>
        <v>6.5499999999999048</v>
      </c>
      <c r="B664">
        <f t="shared" si="131"/>
        <v>1.4711326790532077E-4</v>
      </c>
      <c r="C664" s="4">
        <f t="shared" si="132"/>
        <v>3.0708201503875184E-4</v>
      </c>
      <c r="D664" s="3">
        <f t="shared" si="133"/>
        <v>0.70691699534925179</v>
      </c>
      <c r="G664">
        <f t="shared" si="134"/>
        <v>0.99918198799067626</v>
      </c>
      <c r="H664" s="1">
        <f t="shared" si="135"/>
        <v>2.8603722457942363E-4</v>
      </c>
      <c r="I664">
        <f t="shared" si="136"/>
        <v>5.1582039376945676E-5</v>
      </c>
      <c r="J664">
        <f t="shared" si="130"/>
        <v>1.9381621318172716E-4</v>
      </c>
      <c r="K664">
        <f t="shared" si="137"/>
        <v>7.0992903649938266E-2</v>
      </c>
      <c r="L664">
        <f t="shared" si="138"/>
        <v>8666</v>
      </c>
      <c r="M664">
        <f t="shared" si="139"/>
        <v>6636</v>
      </c>
      <c r="N664">
        <f t="shared" si="140"/>
        <v>764</v>
      </c>
      <c r="O664">
        <f t="shared" si="141"/>
        <v>5872</v>
      </c>
      <c r="P664">
        <v>72</v>
      </c>
      <c r="Q664">
        <v>5</v>
      </c>
      <c r="R664">
        <v>63</v>
      </c>
    </row>
    <row r="665" spans="1:18">
      <c r="A665">
        <f t="shared" si="142"/>
        <v>6.5599999999999046</v>
      </c>
      <c r="B665">
        <f t="shared" si="131"/>
        <v>1.4584963676146856E-4</v>
      </c>
      <c r="C665" s="4">
        <f t="shared" si="132"/>
        <v>3.0388779462113313E-4</v>
      </c>
      <c r="D665" s="3">
        <f t="shared" si="133"/>
        <v>0.70657128603455521</v>
      </c>
      <c r="G665">
        <f t="shared" si="134"/>
        <v>0.99918074024672832</v>
      </c>
      <c r="H665" s="1">
        <f t="shared" si="135"/>
        <v>2.8333066418067995E-4</v>
      </c>
      <c r="I665">
        <f t="shared" si="136"/>
        <v>5.1311976343558529E-5</v>
      </c>
      <c r="J665">
        <f t="shared" si="130"/>
        <v>1.9206685022215094E-4</v>
      </c>
      <c r="K665">
        <f t="shared" si="137"/>
        <v>7.0043896399179129E-2</v>
      </c>
      <c r="L665">
        <f t="shared" si="138"/>
        <v>8584</v>
      </c>
      <c r="M665">
        <f t="shared" si="139"/>
        <v>6579</v>
      </c>
      <c r="N665">
        <f t="shared" si="140"/>
        <v>760</v>
      </c>
      <c r="O665">
        <f t="shared" si="141"/>
        <v>5819</v>
      </c>
      <c r="P665">
        <v>82</v>
      </c>
      <c r="Q665">
        <v>4</v>
      </c>
      <c r="R665">
        <v>53</v>
      </c>
    </row>
    <row r="666" spans="1:18">
      <c r="A666">
        <f t="shared" si="142"/>
        <v>6.5699999999999044</v>
      </c>
      <c r="B666">
        <f t="shared" si="131"/>
        <v>1.4451949871530832E-4</v>
      </c>
      <c r="C666" s="4">
        <f t="shared" si="132"/>
        <v>3.0072911062200804E-4</v>
      </c>
      <c r="D666" s="3">
        <f t="shared" si="133"/>
        <v>0.70622600132028068</v>
      </c>
      <c r="G666">
        <f t="shared" si="134"/>
        <v>0.9991794925062264</v>
      </c>
      <c r="H666" s="1">
        <f t="shared" si="135"/>
        <v>2.8055809011367421E-4</v>
      </c>
      <c r="I666">
        <f t="shared" si="136"/>
        <v>5.0974397551824587E-5</v>
      </c>
      <c r="J666">
        <f t="shared" si="130"/>
        <v>1.9025147356598694E-4</v>
      </c>
      <c r="K666">
        <f t="shared" si="137"/>
        <v>6.9429096425587464E-2</v>
      </c>
      <c r="L666">
        <f t="shared" si="138"/>
        <v>8500</v>
      </c>
      <c r="M666">
        <f t="shared" si="139"/>
        <v>6519</v>
      </c>
      <c r="N666">
        <f t="shared" si="140"/>
        <v>755</v>
      </c>
      <c r="O666">
        <f t="shared" si="141"/>
        <v>5764</v>
      </c>
      <c r="P666">
        <v>84</v>
      </c>
      <c r="Q666">
        <v>5</v>
      </c>
      <c r="R666">
        <v>55</v>
      </c>
    </row>
    <row r="667" spans="1:18">
      <c r="A667">
        <f t="shared" si="142"/>
        <v>6.5799999999999041</v>
      </c>
      <c r="B667">
        <f t="shared" si="131"/>
        <v>1.4303417789709609E-4</v>
      </c>
      <c r="C667" s="4">
        <f t="shared" si="132"/>
        <v>2.9760553617559415E-4</v>
      </c>
      <c r="D667" s="3">
        <f t="shared" si="133"/>
        <v>0.70588114182951311</v>
      </c>
      <c r="G667">
        <f t="shared" si="134"/>
        <v>0.99917824476917028</v>
      </c>
      <c r="H667" s="1">
        <f t="shared" si="135"/>
        <v>2.7834663222689584E-4</v>
      </c>
      <c r="I667">
        <f t="shared" si="136"/>
        <v>5.070433451843744E-5</v>
      </c>
      <c r="J667">
        <f t="shared" si="130"/>
        <v>1.8817204212347183E-4</v>
      </c>
      <c r="K667">
        <f t="shared" si="137"/>
        <v>6.6901690029270336E-2</v>
      </c>
      <c r="L667">
        <f t="shared" si="138"/>
        <v>8433</v>
      </c>
      <c r="M667">
        <f t="shared" si="139"/>
        <v>6452</v>
      </c>
      <c r="N667">
        <f t="shared" si="140"/>
        <v>751</v>
      </c>
      <c r="O667">
        <f t="shared" si="141"/>
        <v>5701</v>
      </c>
      <c r="P667">
        <v>67</v>
      </c>
      <c r="Q667">
        <v>4</v>
      </c>
      <c r="R667">
        <v>63</v>
      </c>
    </row>
    <row r="668" spans="1:18">
      <c r="A668">
        <f t="shared" si="142"/>
        <v>6.5899999999999039</v>
      </c>
      <c r="B668">
        <f t="shared" si="131"/>
        <v>1.4177054675324388E-4</v>
      </c>
      <c r="C668" s="4">
        <f t="shared" si="132"/>
        <v>2.9451664991354495E-4</v>
      </c>
      <c r="D668" s="3">
        <f t="shared" si="133"/>
        <v>0.70553670818578806</v>
      </c>
      <c r="G668">
        <f t="shared" si="134"/>
        <v>0.99917699703556029</v>
      </c>
      <c r="H668" s="1">
        <f t="shared" si="135"/>
        <v>2.7564007182815216E-4</v>
      </c>
      <c r="I668">
        <f t="shared" si="136"/>
        <v>5.0434271485050287E-5</v>
      </c>
      <c r="J668">
        <f t="shared" si="130"/>
        <v>1.8642267916389561E-4</v>
      </c>
      <c r="K668">
        <f t="shared" si="137"/>
        <v>6.6239610626714171E-2</v>
      </c>
      <c r="L668">
        <f t="shared" si="138"/>
        <v>8351</v>
      </c>
      <c r="M668">
        <f t="shared" si="139"/>
        <v>6395</v>
      </c>
      <c r="N668">
        <f t="shared" si="140"/>
        <v>747</v>
      </c>
      <c r="O668">
        <f t="shared" si="141"/>
        <v>5648</v>
      </c>
      <c r="P668">
        <v>82</v>
      </c>
      <c r="Q668">
        <v>4</v>
      </c>
      <c r="R668">
        <v>53</v>
      </c>
    </row>
    <row r="669" spans="1:18">
      <c r="A669">
        <f t="shared" si="142"/>
        <v>6.5999999999999037</v>
      </c>
      <c r="B669">
        <f t="shared" si="131"/>
        <v>1.4063992941400769E-4</v>
      </c>
      <c r="C669" s="4">
        <f t="shared" si="132"/>
        <v>2.9146203588988485E-4</v>
      </c>
      <c r="D669" s="3">
        <f t="shared" si="133"/>
        <v>0.70519270101308829</v>
      </c>
      <c r="G669">
        <f t="shared" si="134"/>
        <v>0.99917574930539621</v>
      </c>
      <c r="H669" s="1">
        <f t="shared" si="135"/>
        <v>2.734286139413738E-4</v>
      </c>
      <c r="I669">
        <f t="shared" si="136"/>
        <v>5.0366755726703505E-5</v>
      </c>
      <c r="J669">
        <f t="shared" ref="J669:J732" si="143">+$O669/$O$9</f>
        <v>1.8477233674920107E-4</v>
      </c>
      <c r="K669">
        <f t="shared" si="137"/>
        <v>6.3869181786475798E-2</v>
      </c>
      <c r="L669">
        <f t="shared" si="138"/>
        <v>8284</v>
      </c>
      <c r="M669">
        <f t="shared" si="139"/>
        <v>6344</v>
      </c>
      <c r="N669">
        <f t="shared" si="140"/>
        <v>746</v>
      </c>
      <c r="O669">
        <f t="shared" si="141"/>
        <v>5598</v>
      </c>
      <c r="P669">
        <v>67</v>
      </c>
      <c r="Q669">
        <v>1</v>
      </c>
      <c r="R669">
        <v>50</v>
      </c>
    </row>
    <row r="670" spans="1:18">
      <c r="A670">
        <f t="shared" si="142"/>
        <v>6.6099999999999035</v>
      </c>
      <c r="B670">
        <f t="shared" si="131"/>
        <v>1.395093120747715E-4</v>
      </c>
      <c r="C670" s="4">
        <f t="shared" si="132"/>
        <v>2.8844128350702489E-4</v>
      </c>
      <c r="D670" s="3">
        <f t="shared" si="133"/>
        <v>0.70484912093584129</v>
      </c>
      <c r="G670">
        <f t="shared" si="134"/>
        <v>0.99917450157867826</v>
      </c>
      <c r="H670" s="1">
        <f t="shared" si="135"/>
        <v>2.7144820389351257E-4</v>
      </c>
      <c r="I670">
        <f t="shared" si="136"/>
        <v>5.0029176934969563E-5</v>
      </c>
      <c r="J670">
        <f t="shared" si="143"/>
        <v>1.8325402172768209E-4</v>
      </c>
      <c r="K670">
        <f t="shared" si="137"/>
        <v>6.0720198244417323E-2</v>
      </c>
      <c r="L670">
        <f t="shared" si="138"/>
        <v>8224</v>
      </c>
      <c r="M670">
        <f t="shared" si="139"/>
        <v>6293</v>
      </c>
      <c r="N670">
        <f t="shared" si="140"/>
        <v>741</v>
      </c>
      <c r="O670">
        <f t="shared" si="141"/>
        <v>5552</v>
      </c>
      <c r="P670">
        <v>60</v>
      </c>
      <c r="Q670">
        <v>5</v>
      </c>
      <c r="R670">
        <v>46</v>
      </c>
    </row>
    <row r="671" spans="1:18">
      <c r="A671">
        <f t="shared" si="142"/>
        <v>6.6199999999999033</v>
      </c>
      <c r="B671">
        <f t="shared" si="131"/>
        <v>1.3822351196348328E-4</v>
      </c>
      <c r="C671" s="4">
        <f t="shared" si="132"/>
        <v>2.8545398744283482E-4</v>
      </c>
      <c r="D671" s="3">
        <f t="shared" si="133"/>
        <v>0.70450596857891712</v>
      </c>
      <c r="G671">
        <f t="shared" si="134"/>
        <v>0.99917325385540623</v>
      </c>
      <c r="H671" s="1">
        <f t="shared" si="135"/>
        <v>2.6943478701152033E-4</v>
      </c>
      <c r="I671">
        <f t="shared" si="136"/>
        <v>4.9691598143235628E-5</v>
      </c>
      <c r="J671">
        <f t="shared" si="143"/>
        <v>1.8150465876810588E-4</v>
      </c>
      <c r="K671">
        <f t="shared" si="137"/>
        <v>5.7754467909999378E-2</v>
      </c>
      <c r="L671">
        <f t="shared" si="138"/>
        <v>8163</v>
      </c>
      <c r="M671">
        <f t="shared" si="139"/>
        <v>6235</v>
      </c>
      <c r="N671">
        <f t="shared" si="140"/>
        <v>736</v>
      </c>
      <c r="O671">
        <f t="shared" si="141"/>
        <v>5499</v>
      </c>
      <c r="P671">
        <v>61</v>
      </c>
      <c r="Q671">
        <v>5</v>
      </c>
      <c r="R671">
        <v>53</v>
      </c>
    </row>
    <row r="672" spans="1:18">
      <c r="A672">
        <f t="shared" si="142"/>
        <v>6.6299999999999031</v>
      </c>
      <c r="B672">
        <f t="shared" si="131"/>
        <v>1.3729241533117111E-4</v>
      </c>
      <c r="C672" s="4">
        <f t="shared" si="132"/>
        <v>2.8249974757876405E-4</v>
      </c>
      <c r="D672" s="3">
        <f t="shared" si="133"/>
        <v>0.7041632445676248</v>
      </c>
      <c r="G672">
        <f t="shared" si="134"/>
        <v>0.99917200613558022</v>
      </c>
      <c r="H672" s="1">
        <f t="shared" si="135"/>
        <v>2.6682724711516972E-4</v>
      </c>
      <c r="I672">
        <f t="shared" si="136"/>
        <v>4.9421535109848474E-5</v>
      </c>
      <c r="J672">
        <f t="shared" si="143"/>
        <v>1.80250398532938E-4</v>
      </c>
      <c r="K672">
        <f t="shared" si="137"/>
        <v>5.7076222613517871E-2</v>
      </c>
      <c r="L672">
        <f t="shared" si="138"/>
        <v>8084</v>
      </c>
      <c r="M672">
        <f t="shared" si="139"/>
        <v>6193</v>
      </c>
      <c r="N672">
        <f t="shared" si="140"/>
        <v>732</v>
      </c>
      <c r="O672">
        <f t="shared" si="141"/>
        <v>5461</v>
      </c>
      <c r="P672">
        <v>79</v>
      </c>
      <c r="Q672">
        <v>4</v>
      </c>
      <c r="R672">
        <v>38</v>
      </c>
    </row>
    <row r="673" spans="1:18">
      <c r="A673">
        <f t="shared" si="142"/>
        <v>6.6399999999999029</v>
      </c>
      <c r="B673">
        <f t="shared" si="131"/>
        <v>1.3587360141526688E-4</v>
      </c>
      <c r="C673" s="4">
        <f t="shared" si="132"/>
        <v>2.7957816892898728E-4</v>
      </c>
      <c r="D673" s="3">
        <f t="shared" si="133"/>
        <v>0.70382094952771013</v>
      </c>
      <c r="G673">
        <f t="shared" si="134"/>
        <v>0.99917075841920033</v>
      </c>
      <c r="H673" s="1">
        <f t="shared" si="135"/>
        <v>2.646157892283913E-4</v>
      </c>
      <c r="I673">
        <f t="shared" si="136"/>
        <v>4.9151472076461327E-5</v>
      </c>
      <c r="J673">
        <f t="shared" si="143"/>
        <v>1.7826998763530456E-4</v>
      </c>
      <c r="K673">
        <f t="shared" si="137"/>
        <v>5.5003005692639773E-2</v>
      </c>
      <c r="L673">
        <f t="shared" si="138"/>
        <v>8017</v>
      </c>
      <c r="M673">
        <f t="shared" si="139"/>
        <v>6129</v>
      </c>
      <c r="N673">
        <f t="shared" si="140"/>
        <v>728</v>
      </c>
      <c r="O673">
        <f t="shared" si="141"/>
        <v>5401</v>
      </c>
      <c r="P673">
        <v>67</v>
      </c>
      <c r="Q673">
        <v>4</v>
      </c>
      <c r="R673">
        <v>60</v>
      </c>
    </row>
    <row r="674" spans="1:18">
      <c r="A674">
        <f t="shared" si="142"/>
        <v>6.6499999999999027</v>
      </c>
      <c r="B674">
        <f t="shared" si="131"/>
        <v>1.3465430820628667E-4</v>
      </c>
      <c r="C674" s="4">
        <f t="shared" si="132"/>
        <v>2.766888615705698E-4</v>
      </c>
      <c r="D674" s="3">
        <f t="shared" si="133"/>
        <v>0.70347908408535276</v>
      </c>
      <c r="G674">
        <f t="shared" si="134"/>
        <v>0.99916951070626647</v>
      </c>
      <c r="H674" s="1">
        <f t="shared" si="135"/>
        <v>2.6220629033682681E-4</v>
      </c>
      <c r="I674">
        <f t="shared" si="136"/>
        <v>4.8813893284727385E-5</v>
      </c>
      <c r="J674">
        <f t="shared" si="143"/>
        <v>1.7661964522061002E-4</v>
      </c>
      <c r="K674">
        <f t="shared" si="137"/>
        <v>5.3762069801529574E-2</v>
      </c>
      <c r="L674">
        <f t="shared" si="138"/>
        <v>7944</v>
      </c>
      <c r="M674">
        <f t="shared" si="139"/>
        <v>6074</v>
      </c>
      <c r="N674">
        <f t="shared" si="140"/>
        <v>723</v>
      </c>
      <c r="O674">
        <f t="shared" si="141"/>
        <v>5351</v>
      </c>
      <c r="P674">
        <v>73</v>
      </c>
      <c r="Q674">
        <v>5</v>
      </c>
      <c r="R674">
        <v>50</v>
      </c>
    </row>
    <row r="675" spans="1:18">
      <c r="A675">
        <f t="shared" si="142"/>
        <v>6.6599999999999024</v>
      </c>
      <c r="B675">
        <f t="shared" si="131"/>
        <v>1.3316898738807443E-4</v>
      </c>
      <c r="C675" s="4">
        <f t="shared" si="132"/>
        <v>2.73831440574623E-4</v>
      </c>
      <c r="D675" s="3">
        <f t="shared" si="133"/>
        <v>0.70313764886716346</v>
      </c>
      <c r="G675">
        <f t="shared" si="134"/>
        <v>0.99916826299677874</v>
      </c>
      <c r="H675" s="1">
        <f t="shared" si="135"/>
        <v>2.5959875044047619E-4</v>
      </c>
      <c r="I675">
        <f t="shared" si="136"/>
        <v>4.847631449299345E-5</v>
      </c>
      <c r="J675">
        <f t="shared" si="143"/>
        <v>1.7457322062638879E-4</v>
      </c>
      <c r="K675">
        <f t="shared" si="137"/>
        <v>5.3375565287443576E-2</v>
      </c>
      <c r="L675">
        <f t="shared" si="138"/>
        <v>7865</v>
      </c>
      <c r="M675">
        <f t="shared" si="139"/>
        <v>6007</v>
      </c>
      <c r="N675">
        <f t="shared" si="140"/>
        <v>718</v>
      </c>
      <c r="O675">
        <f t="shared" si="141"/>
        <v>5289</v>
      </c>
      <c r="P675">
        <v>79</v>
      </c>
      <c r="Q675">
        <v>5</v>
      </c>
      <c r="R675">
        <v>62</v>
      </c>
    </row>
    <row r="676" spans="1:18">
      <c r="A676">
        <f t="shared" si="142"/>
        <v>6.6699999999999022</v>
      </c>
      <c r="B676">
        <f t="shared" si="131"/>
        <v>1.3197186314653023E-4</v>
      </c>
      <c r="C676" s="4">
        <f t="shared" si="132"/>
        <v>2.7100552593844947E-4</v>
      </c>
      <c r="D676" s="3">
        <f t="shared" si="133"/>
        <v>0.70279664450018164</v>
      </c>
      <c r="G676">
        <f t="shared" si="134"/>
        <v>0.99916701529073704</v>
      </c>
      <c r="H676" s="1">
        <f t="shared" si="135"/>
        <v>2.5791540189979415E-4</v>
      </c>
      <c r="I676">
        <f t="shared" si="136"/>
        <v>4.8206251459606303E-5</v>
      </c>
      <c r="J676">
        <f t="shared" si="143"/>
        <v>1.7292287821169425E-4</v>
      </c>
      <c r="K676">
        <f t="shared" si="137"/>
        <v>4.9507580051013043E-2</v>
      </c>
      <c r="L676">
        <f t="shared" si="138"/>
        <v>7814</v>
      </c>
      <c r="M676">
        <f t="shared" si="139"/>
        <v>5953</v>
      </c>
      <c r="N676">
        <f t="shared" si="140"/>
        <v>714</v>
      </c>
      <c r="O676">
        <f t="shared" si="141"/>
        <v>5239</v>
      </c>
      <c r="P676">
        <v>51</v>
      </c>
      <c r="Q676">
        <v>4</v>
      </c>
      <c r="R676">
        <v>50</v>
      </c>
    </row>
    <row r="677" spans="1:18">
      <c r="A677">
        <f t="shared" si="142"/>
        <v>6.679999999999902</v>
      </c>
      <c r="B677">
        <f t="shared" si="131"/>
        <v>1.3104076651421806E-4</v>
      </c>
      <c r="C677" s="4">
        <f t="shared" si="132"/>
        <v>2.6821074251866066E-4</v>
      </c>
      <c r="D677" s="3">
        <f t="shared" si="133"/>
        <v>0.70245607161187196</v>
      </c>
      <c r="G677">
        <f t="shared" si="134"/>
        <v>0.99916576758814146</v>
      </c>
      <c r="H677" s="1">
        <f t="shared" si="135"/>
        <v>2.554398893399676E-4</v>
      </c>
      <c r="I677">
        <f t="shared" si="136"/>
        <v>4.7868672667872361E-5</v>
      </c>
      <c r="J677">
        <f t="shared" si="143"/>
        <v>1.7170162482482029E-4</v>
      </c>
      <c r="K677">
        <f t="shared" si="137"/>
        <v>4.8785908986114603E-2</v>
      </c>
      <c r="L677">
        <f t="shared" si="138"/>
        <v>7739</v>
      </c>
      <c r="M677">
        <f t="shared" si="139"/>
        <v>5911</v>
      </c>
      <c r="N677">
        <f t="shared" si="140"/>
        <v>709</v>
      </c>
      <c r="O677">
        <f t="shared" si="141"/>
        <v>5202</v>
      </c>
      <c r="P677">
        <v>75</v>
      </c>
      <c r="Q677">
        <v>5</v>
      </c>
      <c r="R677">
        <v>37</v>
      </c>
    </row>
    <row r="678" spans="1:18">
      <c r="A678">
        <f t="shared" si="142"/>
        <v>6.6899999999999018</v>
      </c>
      <c r="B678">
        <f t="shared" si="131"/>
        <v>1.2957761466344183E-4</v>
      </c>
      <c r="C678" s="4">
        <f t="shared" si="132"/>
        <v>2.6544671996523675E-4</v>
      </c>
      <c r="D678" s="3">
        <f t="shared" si="133"/>
        <v>0.70211593083012191</v>
      </c>
      <c r="G678">
        <f t="shared" si="134"/>
        <v>0.99916451988899202</v>
      </c>
      <c r="H678" s="1">
        <f t="shared" si="135"/>
        <v>2.5266731527296191E-4</v>
      </c>
      <c r="I678">
        <f t="shared" si="136"/>
        <v>4.7396062359444849E-5</v>
      </c>
      <c r="J678">
        <f t="shared" si="143"/>
        <v>1.6975422077548073E-4</v>
      </c>
      <c r="K678">
        <f t="shared" si="137"/>
        <v>4.9340478432061262E-2</v>
      </c>
      <c r="L678">
        <f t="shared" si="138"/>
        <v>7655</v>
      </c>
      <c r="M678">
        <f t="shared" si="139"/>
        <v>5845</v>
      </c>
      <c r="N678">
        <f t="shared" si="140"/>
        <v>702</v>
      </c>
      <c r="O678">
        <f t="shared" si="141"/>
        <v>5143</v>
      </c>
      <c r="P678">
        <v>84</v>
      </c>
      <c r="Q678">
        <v>7</v>
      </c>
      <c r="R678">
        <v>59</v>
      </c>
    </row>
    <row r="679" spans="1:18">
      <c r="A679">
        <f t="shared" si="142"/>
        <v>6.6999999999999016</v>
      </c>
      <c r="B679">
        <f t="shared" si="131"/>
        <v>1.283139835195896E-4</v>
      </c>
      <c r="C679" s="4">
        <f t="shared" si="132"/>
        <v>2.6271309265654192E-4</v>
      </c>
      <c r="D679" s="3">
        <f t="shared" si="133"/>
        <v>0.7017762227832387</v>
      </c>
      <c r="G679">
        <f t="shared" si="134"/>
        <v>0.99916327219328871</v>
      </c>
      <c r="H679" s="1">
        <f t="shared" si="135"/>
        <v>2.5009278221074229E-4</v>
      </c>
      <c r="I679">
        <f t="shared" si="136"/>
        <v>4.6990967809364126E-5</v>
      </c>
      <c r="J679">
        <f t="shared" si="143"/>
        <v>1.6807087151249228E-4</v>
      </c>
      <c r="K679">
        <f t="shared" si="137"/>
        <v>4.9230556410036957E-2</v>
      </c>
      <c r="L679">
        <f t="shared" si="138"/>
        <v>7577</v>
      </c>
      <c r="M679">
        <f t="shared" si="139"/>
        <v>5788</v>
      </c>
      <c r="N679">
        <f t="shared" si="140"/>
        <v>696</v>
      </c>
      <c r="O679">
        <f t="shared" si="141"/>
        <v>5092</v>
      </c>
      <c r="P679">
        <v>78</v>
      </c>
      <c r="Q679">
        <v>6</v>
      </c>
      <c r="R679">
        <v>51</v>
      </c>
    </row>
    <row r="680" spans="1:18">
      <c r="A680">
        <f t="shared" si="142"/>
        <v>6.7099999999999014</v>
      </c>
      <c r="B680">
        <f t="shared" si="131"/>
        <v>1.2722770411522543E-4</v>
      </c>
      <c r="C680" s="4">
        <f t="shared" si="132"/>
        <v>2.6000949963525262E-4</v>
      </c>
      <c r="D680" s="3">
        <f t="shared" si="133"/>
        <v>0.70143694809994717</v>
      </c>
      <c r="G680">
        <f t="shared" si="134"/>
        <v>0.99916202450103153</v>
      </c>
      <c r="H680" s="1">
        <f t="shared" si="135"/>
        <v>2.4774929698743987E-4</v>
      </c>
      <c r="I680">
        <f t="shared" si="136"/>
        <v>4.6788420534323761E-5</v>
      </c>
      <c r="J680">
        <f t="shared" si="143"/>
        <v>1.665525564909733E-4</v>
      </c>
      <c r="K680">
        <f t="shared" si="137"/>
        <v>4.8300831789195593E-2</v>
      </c>
      <c r="L680">
        <f t="shared" si="138"/>
        <v>7506</v>
      </c>
      <c r="M680">
        <f t="shared" si="139"/>
        <v>5739</v>
      </c>
      <c r="N680">
        <f t="shared" si="140"/>
        <v>693</v>
      </c>
      <c r="O680">
        <f t="shared" si="141"/>
        <v>5046</v>
      </c>
      <c r="P680">
        <v>71</v>
      </c>
      <c r="Q680">
        <v>3</v>
      </c>
      <c r="R680">
        <v>46</v>
      </c>
    </row>
    <row r="681" spans="1:18">
      <c r="A681">
        <f t="shared" si="142"/>
        <v>6.7199999999999012</v>
      </c>
      <c r="B681">
        <f t="shared" si="131"/>
        <v>1.2616359367829724E-4</v>
      </c>
      <c r="C681" s="4">
        <f t="shared" si="132"/>
        <v>2.573355845452093E-4</v>
      </c>
      <c r="D681" s="3">
        <f t="shared" si="133"/>
        <v>0.70109810740938561</v>
      </c>
      <c r="G681">
        <f t="shared" si="134"/>
        <v>0.9991607768122206</v>
      </c>
      <c r="H681" s="1">
        <f t="shared" si="135"/>
        <v>2.4553783910066145E-4</v>
      </c>
      <c r="I681">
        <f t="shared" si="136"/>
        <v>4.6585873259283402E-5</v>
      </c>
      <c r="J681">
        <f t="shared" si="143"/>
        <v>1.6506724831774822E-4</v>
      </c>
      <c r="K681">
        <f t="shared" si="137"/>
        <v>4.6929943437170552E-2</v>
      </c>
      <c r="L681">
        <f t="shared" si="138"/>
        <v>7439</v>
      </c>
      <c r="M681">
        <f t="shared" si="139"/>
        <v>5691</v>
      </c>
      <c r="N681">
        <f t="shared" si="140"/>
        <v>690</v>
      </c>
      <c r="O681">
        <f t="shared" si="141"/>
        <v>5001</v>
      </c>
      <c r="P681">
        <v>67</v>
      </c>
      <c r="Q681">
        <v>3</v>
      </c>
      <c r="R681">
        <v>45</v>
      </c>
    </row>
    <row r="682" spans="1:18">
      <c r="A682">
        <f t="shared" si="142"/>
        <v>6.729999999999901</v>
      </c>
      <c r="B682">
        <f t="shared" si="131"/>
        <v>1.2467827286008501E-4</v>
      </c>
      <c r="C682" s="4">
        <f t="shared" si="132"/>
        <v>2.5469099556915941E-4</v>
      </c>
      <c r="D682" s="3">
        <f t="shared" si="133"/>
        <v>0.7007597013411041</v>
      </c>
      <c r="G682">
        <f t="shared" si="134"/>
        <v>0.99915952912685568</v>
      </c>
      <c r="H682" s="1">
        <f t="shared" si="135"/>
        <v>2.4309533337496595E-4</v>
      </c>
      <c r="I682">
        <f t="shared" si="136"/>
        <v>4.6315810225896249E-5</v>
      </c>
      <c r="J682">
        <f t="shared" si="143"/>
        <v>1.6298781687523308E-4</v>
      </c>
      <c r="K682">
        <f t="shared" si="137"/>
        <v>4.6597343455820117E-2</v>
      </c>
      <c r="L682">
        <f t="shared" si="138"/>
        <v>7365</v>
      </c>
      <c r="M682">
        <f t="shared" si="139"/>
        <v>5624</v>
      </c>
      <c r="N682">
        <f t="shared" si="140"/>
        <v>686</v>
      </c>
      <c r="O682">
        <f t="shared" si="141"/>
        <v>4938</v>
      </c>
      <c r="P682">
        <v>74</v>
      </c>
      <c r="Q682">
        <v>4</v>
      </c>
      <c r="R682">
        <v>63</v>
      </c>
    </row>
    <row r="683" spans="1:18">
      <c r="A683">
        <f t="shared" si="142"/>
        <v>6.7399999999999007</v>
      </c>
      <c r="B683">
        <f t="shared" si="131"/>
        <v>1.2354765552084881E-4</v>
      </c>
      <c r="C683" s="4">
        <f t="shared" si="132"/>
        <v>2.5207538536739413E-4</v>
      </c>
      <c r="D683" s="3">
        <f t="shared" si="133"/>
        <v>0.70042173052506052</v>
      </c>
      <c r="G683">
        <f t="shared" si="134"/>
        <v>0.99915828144493701</v>
      </c>
      <c r="H683" s="1">
        <f t="shared" si="135"/>
        <v>2.4111492332710472E-4</v>
      </c>
      <c r="I683">
        <f t="shared" si="136"/>
        <v>4.611326295085589E-5</v>
      </c>
      <c r="J683">
        <f t="shared" si="143"/>
        <v>1.6140348815712633E-4</v>
      </c>
      <c r="K683">
        <f t="shared" si="137"/>
        <v>4.4454510951439548E-2</v>
      </c>
      <c r="L683">
        <f t="shared" si="138"/>
        <v>7305</v>
      </c>
      <c r="M683">
        <f t="shared" si="139"/>
        <v>5573</v>
      </c>
      <c r="N683">
        <f t="shared" si="140"/>
        <v>683</v>
      </c>
      <c r="O683">
        <f t="shared" si="141"/>
        <v>4890</v>
      </c>
      <c r="P683">
        <v>60</v>
      </c>
      <c r="Q683">
        <v>3</v>
      </c>
      <c r="R683">
        <v>48</v>
      </c>
    </row>
    <row r="684" spans="1:18">
      <c r="A684">
        <f t="shared" si="142"/>
        <v>6.7499999999999005</v>
      </c>
      <c r="B684">
        <f t="shared" si="131"/>
        <v>1.2259438992110066E-4</v>
      </c>
      <c r="C684" s="4">
        <f t="shared" si="132"/>
        <v>2.4948841101724337E-4</v>
      </c>
      <c r="D684" s="3">
        <f t="shared" si="133"/>
        <v>0.70008419559161927</v>
      </c>
      <c r="G684">
        <f t="shared" si="134"/>
        <v>0.99915703376646459</v>
      </c>
      <c r="H684" s="1">
        <f t="shared" si="135"/>
        <v>2.3920052694750553E-4</v>
      </c>
      <c r="I684">
        <f t="shared" si="136"/>
        <v>4.5843199917468737E-5</v>
      </c>
      <c r="J684">
        <f t="shared" si="143"/>
        <v>1.6011622107366458E-4</v>
      </c>
      <c r="K684">
        <f t="shared" si="137"/>
        <v>4.2110240252260095E-2</v>
      </c>
      <c r="L684">
        <f t="shared" si="138"/>
        <v>7247</v>
      </c>
      <c r="M684">
        <f t="shared" si="139"/>
        <v>5530</v>
      </c>
      <c r="N684">
        <f t="shared" si="140"/>
        <v>679</v>
      </c>
      <c r="O684">
        <f t="shared" si="141"/>
        <v>4851</v>
      </c>
      <c r="P684">
        <v>58</v>
      </c>
      <c r="Q684">
        <v>4</v>
      </c>
      <c r="R684">
        <v>39</v>
      </c>
    </row>
    <row r="685" spans="1:18">
      <c r="A685">
        <f t="shared" si="142"/>
        <v>6.7599999999999003</v>
      </c>
      <c r="B685">
        <f t="shared" si="131"/>
        <v>1.2133075877724844E-4</v>
      </c>
      <c r="C685" s="4">
        <f t="shared" si="132"/>
        <v>2.4692973395345265E-4</v>
      </c>
      <c r="D685" s="3">
        <f t="shared" si="133"/>
        <v>0.69974709717154571</v>
      </c>
      <c r="G685">
        <f t="shared" si="134"/>
        <v>0.99915578609143829</v>
      </c>
      <c r="H685" s="1">
        <f t="shared" si="135"/>
        <v>2.368900485583341E-4</v>
      </c>
      <c r="I685">
        <f t="shared" si="136"/>
        <v>4.5505621125734802E-5</v>
      </c>
      <c r="J685">
        <f t="shared" si="143"/>
        <v>1.5839986496238225E-4</v>
      </c>
      <c r="K685">
        <f t="shared" si="137"/>
        <v>4.1507714882573654E-2</v>
      </c>
      <c r="L685">
        <f t="shared" si="138"/>
        <v>7177</v>
      </c>
      <c r="M685">
        <f t="shared" si="139"/>
        <v>5473</v>
      </c>
      <c r="N685">
        <f t="shared" si="140"/>
        <v>674</v>
      </c>
      <c r="O685">
        <f t="shared" si="141"/>
        <v>4799</v>
      </c>
      <c r="P685">
        <v>70</v>
      </c>
      <c r="Q685">
        <v>5</v>
      </c>
      <c r="R685">
        <v>52</v>
      </c>
    </row>
    <row r="686" spans="1:18">
      <c r="A686">
        <f t="shared" si="142"/>
        <v>6.7699999999999001</v>
      </c>
      <c r="B686">
        <f t="shared" si="131"/>
        <v>1.2037749317750027E-4</v>
      </c>
      <c r="C686" s="4">
        <f t="shared" si="132"/>
        <v>2.4439901990938226E-4</v>
      </c>
      <c r="D686" s="3">
        <f t="shared" si="133"/>
        <v>0.69941043589600627</v>
      </c>
      <c r="G686">
        <f t="shared" si="134"/>
        <v>0.99915453841985824</v>
      </c>
      <c r="H686" s="1">
        <f t="shared" si="135"/>
        <v>2.3507467268112797E-4</v>
      </c>
      <c r="I686">
        <f t="shared" si="136"/>
        <v>4.5235558092347648E-5</v>
      </c>
      <c r="J686">
        <f t="shared" si="143"/>
        <v>1.5711259787892052E-4</v>
      </c>
      <c r="K686">
        <f t="shared" si="137"/>
        <v>3.8898997338365028E-2</v>
      </c>
      <c r="L686">
        <f t="shared" si="138"/>
        <v>7122</v>
      </c>
      <c r="M686">
        <f t="shared" si="139"/>
        <v>5430</v>
      </c>
      <c r="N686">
        <f t="shared" si="140"/>
        <v>670</v>
      </c>
      <c r="O686">
        <f t="shared" si="141"/>
        <v>4760</v>
      </c>
      <c r="P686">
        <v>55</v>
      </c>
      <c r="Q686">
        <v>4</v>
      </c>
      <c r="R686">
        <v>39</v>
      </c>
    </row>
    <row r="687" spans="1:18">
      <c r="A687">
        <f t="shared" si="142"/>
        <v>6.7799999999998999</v>
      </c>
      <c r="B687">
        <f t="shared" si="131"/>
        <v>1.1922470687082807E-4</v>
      </c>
      <c r="C687" s="4">
        <f t="shared" si="132"/>
        <v>2.4189593885906206E-4</v>
      </c>
      <c r="D687" s="3">
        <f t="shared" si="133"/>
        <v>0.69907421239656264</v>
      </c>
      <c r="G687">
        <f t="shared" si="134"/>
        <v>0.99915329075172443</v>
      </c>
      <c r="H687" s="1">
        <f t="shared" si="135"/>
        <v>2.3283020796021858E-4</v>
      </c>
      <c r="I687">
        <f t="shared" si="136"/>
        <v>4.4965495058960501E-5</v>
      </c>
      <c r="J687">
        <f t="shared" si="143"/>
        <v>1.5552826916081375E-4</v>
      </c>
      <c r="K687">
        <f t="shared" si="137"/>
        <v>3.8198162244962745E-2</v>
      </c>
      <c r="L687">
        <f t="shared" si="138"/>
        <v>7054</v>
      </c>
      <c r="M687">
        <f t="shared" si="139"/>
        <v>5378</v>
      </c>
      <c r="N687">
        <f t="shared" si="140"/>
        <v>666</v>
      </c>
      <c r="O687">
        <f t="shared" si="141"/>
        <v>4712</v>
      </c>
      <c r="P687">
        <v>68</v>
      </c>
      <c r="Q687">
        <v>4</v>
      </c>
      <c r="R687">
        <v>48</v>
      </c>
    </row>
    <row r="688" spans="1:18">
      <c r="A688">
        <f t="shared" si="142"/>
        <v>6.7899999999998997</v>
      </c>
      <c r="B688">
        <f t="shared" si="131"/>
        <v>1.1791673779210386E-4</v>
      </c>
      <c r="C688" s="4">
        <f t="shared" si="132"/>
        <v>2.3942016496004978E-4</v>
      </c>
      <c r="D688" s="3">
        <f t="shared" si="133"/>
        <v>0.69873842730517133</v>
      </c>
      <c r="G688">
        <f t="shared" si="134"/>
        <v>0.99915204308703687</v>
      </c>
      <c r="H688" s="1">
        <f t="shared" si="135"/>
        <v>2.3035469540039205E-4</v>
      </c>
      <c r="I688">
        <f t="shared" si="136"/>
        <v>4.4897979300613713E-5</v>
      </c>
      <c r="J688">
        <f t="shared" si="143"/>
        <v>1.536138719597681E-4</v>
      </c>
      <c r="K688">
        <f t="shared" si="137"/>
        <v>3.859974588188779E-2</v>
      </c>
      <c r="L688">
        <f t="shared" si="138"/>
        <v>6979</v>
      </c>
      <c r="M688">
        <f t="shared" si="139"/>
        <v>5319</v>
      </c>
      <c r="N688">
        <f t="shared" si="140"/>
        <v>665</v>
      </c>
      <c r="O688">
        <f t="shared" si="141"/>
        <v>4654</v>
      </c>
      <c r="P688">
        <v>75</v>
      </c>
      <c r="Q688">
        <v>1</v>
      </c>
      <c r="R688">
        <v>58</v>
      </c>
    </row>
    <row r="689" spans="1:18">
      <c r="A689">
        <f t="shared" si="142"/>
        <v>6.7999999999998995</v>
      </c>
      <c r="B689">
        <f t="shared" si="131"/>
        <v>1.1671961355055966E-4</v>
      </c>
      <c r="C689" s="4">
        <f t="shared" si="132"/>
        <v>2.3697137649711923E-4</v>
      </c>
      <c r="D689" s="3">
        <f t="shared" si="133"/>
        <v>0.69840308125417816</v>
      </c>
      <c r="G689">
        <f t="shared" si="134"/>
        <v>0.99915079542579566</v>
      </c>
      <c r="H689" s="1">
        <f t="shared" si="135"/>
        <v>2.2781316917230347E-4</v>
      </c>
      <c r="I689">
        <f t="shared" si="136"/>
        <v>4.4425368992186201E-5</v>
      </c>
      <c r="J689">
        <f t="shared" si="143"/>
        <v>1.520625500899552E-4</v>
      </c>
      <c r="K689">
        <f t="shared" si="137"/>
        <v>3.9413499987056171E-2</v>
      </c>
      <c r="L689">
        <f t="shared" si="138"/>
        <v>6902</v>
      </c>
      <c r="M689">
        <f t="shared" si="139"/>
        <v>5265</v>
      </c>
      <c r="N689">
        <f t="shared" si="140"/>
        <v>658</v>
      </c>
      <c r="O689">
        <f t="shared" si="141"/>
        <v>4607</v>
      </c>
      <c r="P689">
        <v>77</v>
      </c>
      <c r="Q689">
        <v>7</v>
      </c>
      <c r="R689">
        <v>47</v>
      </c>
    </row>
    <row r="690" spans="1:18">
      <c r="A690">
        <f t="shared" si="142"/>
        <v>6.8099999999998992</v>
      </c>
      <c r="B690">
        <f t="shared" si="131"/>
        <v>1.1545598240670744E-4</v>
      </c>
      <c r="C690" s="4">
        <f t="shared" si="132"/>
        <v>2.3454925582672465E-4</v>
      </c>
      <c r="D690" s="3">
        <f t="shared" si="133"/>
        <v>0.69806817487631723</v>
      </c>
      <c r="G690">
        <f t="shared" si="134"/>
        <v>0.99914954776800058</v>
      </c>
      <c r="H690" s="1">
        <f t="shared" si="135"/>
        <v>2.2583275912444224E-4</v>
      </c>
      <c r="I690">
        <f t="shared" si="136"/>
        <v>4.4087790200452259E-5</v>
      </c>
      <c r="J690">
        <f t="shared" si="143"/>
        <v>1.503461939786729E-4</v>
      </c>
      <c r="K690">
        <f t="shared" si="137"/>
        <v>3.7870890539009675E-2</v>
      </c>
      <c r="L690">
        <f t="shared" si="138"/>
        <v>6842</v>
      </c>
      <c r="M690">
        <f t="shared" si="139"/>
        <v>5208</v>
      </c>
      <c r="N690">
        <f t="shared" si="140"/>
        <v>653</v>
      </c>
      <c r="O690">
        <f t="shared" si="141"/>
        <v>4555</v>
      </c>
      <c r="P690">
        <v>60</v>
      </c>
      <c r="Q690">
        <v>5</v>
      </c>
      <c r="R690">
        <v>52</v>
      </c>
    </row>
    <row r="691" spans="1:18">
      <c r="A691">
        <f t="shared" si="142"/>
        <v>6.819999999999899</v>
      </c>
      <c r="B691">
        <f t="shared" si="131"/>
        <v>1.1417018229541922E-4</v>
      </c>
      <c r="C691" s="4">
        <f t="shared" si="132"/>
        <v>2.321534893222679E-4</v>
      </c>
      <c r="D691" s="3">
        <f t="shared" si="133"/>
        <v>0.69773370880470686</v>
      </c>
      <c r="G691">
        <f t="shared" si="134"/>
        <v>0.99914830011365185</v>
      </c>
      <c r="H691" s="1">
        <f t="shared" si="135"/>
        <v>2.2362130123766385E-4</v>
      </c>
      <c r="I691">
        <f t="shared" si="136"/>
        <v>4.38852429254119E-5</v>
      </c>
      <c r="J691">
        <f t="shared" si="143"/>
        <v>1.485308173225089E-4</v>
      </c>
      <c r="K691">
        <f t="shared" si="137"/>
        <v>3.7444743146721776E-2</v>
      </c>
      <c r="L691">
        <f t="shared" si="138"/>
        <v>6775</v>
      </c>
      <c r="M691">
        <f t="shared" si="139"/>
        <v>5150</v>
      </c>
      <c r="N691">
        <f t="shared" si="140"/>
        <v>650</v>
      </c>
      <c r="O691">
        <f t="shared" si="141"/>
        <v>4500</v>
      </c>
      <c r="P691">
        <v>67</v>
      </c>
      <c r="Q691">
        <v>3</v>
      </c>
      <c r="R691">
        <v>55</v>
      </c>
    </row>
    <row r="692" spans="1:18">
      <c r="A692">
        <f t="shared" si="142"/>
        <v>6.8299999999998988</v>
      </c>
      <c r="B692">
        <f t="shared" si="131"/>
        <v>1.1299522702131102E-4</v>
      </c>
      <c r="C692" s="4">
        <f t="shared" si="132"/>
        <v>2.2978376732013186E-4</v>
      </c>
      <c r="D692" s="3">
        <f t="shared" si="133"/>
        <v>0.69739968367284688</v>
      </c>
      <c r="G692">
        <f t="shared" si="134"/>
        <v>0.99914705246274937</v>
      </c>
      <c r="H692" s="1">
        <f t="shared" si="135"/>
        <v>2.2164089118980264E-4</v>
      </c>
      <c r="I692">
        <f t="shared" si="136"/>
        <v>4.3412632616984388E-5</v>
      </c>
      <c r="J692">
        <f t="shared" si="143"/>
        <v>1.4701250230098991E-4</v>
      </c>
      <c r="K692">
        <f t="shared" si="137"/>
        <v>3.6080259746152754E-2</v>
      </c>
      <c r="L692">
        <f t="shared" si="138"/>
        <v>6715</v>
      </c>
      <c r="M692">
        <f t="shared" si="139"/>
        <v>5097</v>
      </c>
      <c r="N692">
        <f t="shared" si="140"/>
        <v>643</v>
      </c>
      <c r="O692">
        <f t="shared" si="141"/>
        <v>4454</v>
      </c>
      <c r="P692">
        <v>60</v>
      </c>
      <c r="Q692">
        <v>7</v>
      </c>
      <c r="R692">
        <v>46</v>
      </c>
    </row>
    <row r="693" spans="1:18">
      <c r="A693">
        <f t="shared" si="142"/>
        <v>6.8399999999998986</v>
      </c>
      <c r="B693">
        <f t="shared" si="131"/>
        <v>1.1188677864951084E-4</v>
      </c>
      <c r="C693" s="4">
        <f t="shared" si="132"/>
        <v>2.2743978406648171E-4</v>
      </c>
      <c r="D693" s="3">
        <f t="shared" si="133"/>
        <v>0.69706610011461523</v>
      </c>
      <c r="G693">
        <f t="shared" si="134"/>
        <v>0.99914580481529325</v>
      </c>
      <c r="H693" s="1">
        <f t="shared" si="135"/>
        <v>2.1916537862997609E-4</v>
      </c>
      <c r="I693">
        <f t="shared" si="136"/>
        <v>4.3142569583597235E-5</v>
      </c>
      <c r="J693">
        <f t="shared" si="143"/>
        <v>1.4549418727947093E-4</v>
      </c>
      <c r="K693">
        <f t="shared" si="137"/>
        <v>3.7058919540530685E-2</v>
      </c>
      <c r="L693">
        <f t="shared" si="138"/>
        <v>6640</v>
      </c>
      <c r="M693">
        <f t="shared" si="139"/>
        <v>5047</v>
      </c>
      <c r="N693">
        <f t="shared" si="140"/>
        <v>639</v>
      </c>
      <c r="O693">
        <f t="shared" si="141"/>
        <v>4408</v>
      </c>
      <c r="P693">
        <v>75</v>
      </c>
      <c r="Q693">
        <v>4</v>
      </c>
      <c r="R693">
        <v>46</v>
      </c>
    </row>
    <row r="694" spans="1:18">
      <c r="A694">
        <f t="shared" si="142"/>
        <v>6.8499999999998984</v>
      </c>
      <c r="B694">
        <f t="shared" si="131"/>
        <v>1.1088917511489068E-4</v>
      </c>
      <c r="C694" s="4">
        <f t="shared" si="132"/>
        <v>2.2512123766481128E-4</v>
      </c>
      <c r="D694" s="3">
        <f t="shared" si="133"/>
        <v>0.696732958764265</v>
      </c>
      <c r="G694">
        <f t="shared" si="134"/>
        <v>0.99914455717128348</v>
      </c>
      <c r="H694" s="1">
        <f t="shared" si="135"/>
        <v>2.172509822503769E-4</v>
      </c>
      <c r="I694">
        <f t="shared" si="136"/>
        <v>4.2669959275169723E-5</v>
      </c>
      <c r="J694">
        <f t="shared" si="143"/>
        <v>1.4423992704430308E-4</v>
      </c>
      <c r="K694">
        <f t="shared" si="137"/>
        <v>3.5585805725447388E-2</v>
      </c>
      <c r="L694">
        <f t="shared" si="138"/>
        <v>6582</v>
      </c>
      <c r="M694">
        <f t="shared" si="139"/>
        <v>5002</v>
      </c>
      <c r="N694">
        <f t="shared" si="140"/>
        <v>632</v>
      </c>
      <c r="O694">
        <f t="shared" si="141"/>
        <v>4370</v>
      </c>
      <c r="P694">
        <v>58</v>
      </c>
      <c r="Q694">
        <v>7</v>
      </c>
      <c r="R694">
        <v>38</v>
      </c>
    </row>
    <row r="695" spans="1:18">
      <c r="A695">
        <f t="shared" si="142"/>
        <v>6.8599999999998982</v>
      </c>
      <c r="B695">
        <f t="shared" si="131"/>
        <v>1.0960337500360246E-4</v>
      </c>
      <c r="C695" s="4">
        <f t="shared" si="132"/>
        <v>2.2282783002423452E-4</v>
      </c>
      <c r="D695" s="3">
        <f t="shared" si="133"/>
        <v>0.69640026025642165</v>
      </c>
      <c r="G695">
        <f t="shared" si="134"/>
        <v>0.99914330953071995</v>
      </c>
      <c r="H695" s="1">
        <f t="shared" si="135"/>
        <v>2.1576567471448099E-4</v>
      </c>
      <c r="I695">
        <f t="shared" si="136"/>
        <v>4.2467412000129358E-5</v>
      </c>
      <c r="J695">
        <f t="shared" si="143"/>
        <v>1.4242455038813908E-4</v>
      </c>
      <c r="K695">
        <f t="shared" si="137"/>
        <v>3.2206431059350074E-2</v>
      </c>
      <c r="L695">
        <f t="shared" si="138"/>
        <v>6537</v>
      </c>
      <c r="M695">
        <f t="shared" si="139"/>
        <v>4944</v>
      </c>
      <c r="N695">
        <f t="shared" si="140"/>
        <v>629</v>
      </c>
      <c r="O695">
        <f t="shared" si="141"/>
        <v>4315</v>
      </c>
      <c r="P695">
        <v>45</v>
      </c>
      <c r="Q695">
        <v>3</v>
      </c>
      <c r="R695">
        <v>55</v>
      </c>
    </row>
    <row r="696" spans="1:18">
      <c r="A696">
        <f t="shared" si="142"/>
        <v>6.869999999999898</v>
      </c>
      <c r="B696">
        <f t="shared" si="131"/>
        <v>1.0858360250154628E-4</v>
      </c>
      <c r="C696" s="4">
        <f t="shared" si="132"/>
        <v>2.2055926680851029E-4</v>
      </c>
      <c r="D696" s="3">
        <f t="shared" si="133"/>
        <v>0.69606800522607915</v>
      </c>
      <c r="G696">
        <f t="shared" si="134"/>
        <v>0.99914206189360277</v>
      </c>
      <c r="H696" s="1">
        <f t="shared" si="135"/>
        <v>2.1395029883727485E-4</v>
      </c>
      <c r="I696">
        <f t="shared" si="136"/>
        <v>4.2467412000129358E-5</v>
      </c>
      <c r="J696">
        <f t="shared" si="143"/>
        <v>1.409062353666201E-4</v>
      </c>
      <c r="K696">
        <f t="shared" si="137"/>
        <v>3.0422702859034499E-2</v>
      </c>
      <c r="L696">
        <f t="shared" si="138"/>
        <v>6482</v>
      </c>
      <c r="M696">
        <f t="shared" si="139"/>
        <v>4898</v>
      </c>
      <c r="N696">
        <f t="shared" si="140"/>
        <v>629</v>
      </c>
      <c r="O696">
        <f t="shared" si="141"/>
        <v>4269</v>
      </c>
      <c r="P696">
        <v>55</v>
      </c>
      <c r="R696">
        <v>46</v>
      </c>
    </row>
    <row r="697" spans="1:18">
      <c r="A697">
        <f t="shared" si="142"/>
        <v>6.8799999999998978</v>
      </c>
      <c r="B697">
        <f t="shared" si="131"/>
        <v>1.0763033690179812E-4</v>
      </c>
      <c r="C697" s="4">
        <f t="shared" si="132"/>
        <v>2.1831525738577568E-4</v>
      </c>
      <c r="D697" s="3">
        <f t="shared" si="133"/>
        <v>0.69573619430859757</v>
      </c>
      <c r="G697">
        <f t="shared" si="134"/>
        <v>0.99914081425993206</v>
      </c>
      <c r="H697" s="1">
        <f t="shared" si="135"/>
        <v>2.1200289562354465E-4</v>
      </c>
      <c r="I697">
        <f t="shared" si="136"/>
        <v>4.2332380483435788E-5</v>
      </c>
      <c r="J697">
        <f t="shared" si="143"/>
        <v>1.3955295458657058E-4</v>
      </c>
      <c r="K697">
        <f t="shared" si="137"/>
        <v>2.9340219759950385E-2</v>
      </c>
      <c r="L697">
        <f t="shared" si="138"/>
        <v>6423</v>
      </c>
      <c r="M697">
        <f t="shared" si="139"/>
        <v>4855</v>
      </c>
      <c r="N697">
        <f t="shared" si="140"/>
        <v>627</v>
      </c>
      <c r="O697">
        <f t="shared" si="141"/>
        <v>4228</v>
      </c>
      <c r="P697">
        <v>59</v>
      </c>
      <c r="Q697">
        <v>2</v>
      </c>
      <c r="R697">
        <v>41</v>
      </c>
    </row>
    <row r="698" spans="1:18">
      <c r="A698">
        <f t="shared" si="142"/>
        <v>6.8899999999998975</v>
      </c>
      <c r="B698">
        <f t="shared" si="131"/>
        <v>1.0638887472538192E-4</v>
      </c>
      <c r="C698" s="4">
        <f t="shared" si="132"/>
        <v>2.1609551477899723E-4</v>
      </c>
      <c r="D698" s="3">
        <f t="shared" si="133"/>
        <v>0.69540482813969939</v>
      </c>
      <c r="G698">
        <f t="shared" si="134"/>
        <v>0.99913956662970771</v>
      </c>
      <c r="H698" s="1">
        <f t="shared" si="135"/>
        <v>2.098244445708973E-4</v>
      </c>
      <c r="I698">
        <f t="shared" si="136"/>
        <v>4.2197348966742211E-5</v>
      </c>
      <c r="J698">
        <f t="shared" si="143"/>
        <v>1.3777058477870046E-4</v>
      </c>
      <c r="K698">
        <f t="shared" si="137"/>
        <v>2.9449305135356218E-2</v>
      </c>
      <c r="L698">
        <f t="shared" si="138"/>
        <v>6357</v>
      </c>
      <c r="M698">
        <f t="shared" si="139"/>
        <v>4799</v>
      </c>
      <c r="N698">
        <f t="shared" si="140"/>
        <v>625</v>
      </c>
      <c r="O698">
        <f t="shared" si="141"/>
        <v>4174</v>
      </c>
      <c r="P698">
        <v>66</v>
      </c>
      <c r="Q698">
        <v>2</v>
      </c>
      <c r="R698">
        <v>54</v>
      </c>
    </row>
    <row r="699" spans="1:18">
      <c r="A699">
        <f t="shared" si="142"/>
        <v>6.8999999999998973</v>
      </c>
      <c r="B699">
        <f t="shared" si="131"/>
        <v>1.0552428499537778E-4</v>
      </c>
      <c r="C699" s="4">
        <f t="shared" si="132"/>
        <v>2.1389975561711974E-4</v>
      </c>
      <c r="D699" s="3">
        <f t="shared" si="133"/>
        <v>0.69507390735546615</v>
      </c>
      <c r="G699">
        <f t="shared" si="134"/>
        <v>0.99913831900292971</v>
      </c>
      <c r="H699" s="1">
        <f t="shared" si="135"/>
        <v>2.0797606185956013E-4</v>
      </c>
      <c r="I699">
        <f t="shared" si="136"/>
        <v>4.1859770175008276E-5</v>
      </c>
      <c r="J699">
        <f t="shared" si="143"/>
        <v>1.3664835193670819E-4</v>
      </c>
      <c r="K699">
        <f t="shared" si="137"/>
        <v>2.8084487713124981E-2</v>
      </c>
      <c r="L699">
        <f t="shared" si="138"/>
        <v>6301</v>
      </c>
      <c r="M699">
        <f t="shared" si="139"/>
        <v>4760</v>
      </c>
      <c r="N699">
        <f t="shared" si="140"/>
        <v>620</v>
      </c>
      <c r="O699">
        <f t="shared" si="141"/>
        <v>4140</v>
      </c>
      <c r="P699">
        <v>56</v>
      </c>
      <c r="Q699">
        <v>5</v>
      </c>
      <c r="R699">
        <v>34</v>
      </c>
    </row>
    <row r="700" spans="1:18">
      <c r="A700">
        <f t="shared" si="142"/>
        <v>6.9099999999998971</v>
      </c>
      <c r="B700">
        <f t="shared" si="131"/>
        <v>1.0428282281896157E-4</v>
      </c>
      <c r="C700" s="4">
        <f t="shared" si="132"/>
        <v>2.1172770008689028E-4</v>
      </c>
      <c r="D700" s="3">
        <f t="shared" si="133"/>
        <v>0.6947434325923364</v>
      </c>
      <c r="G700">
        <f t="shared" si="134"/>
        <v>0.99913707137959806</v>
      </c>
      <c r="H700" s="1">
        <f t="shared" si="135"/>
        <v>2.0635872698714013E-4</v>
      </c>
      <c r="I700">
        <f t="shared" si="136"/>
        <v>4.1252128349887187E-5</v>
      </c>
      <c r="J700">
        <f t="shared" si="143"/>
        <v>1.350970300668953E-4</v>
      </c>
      <c r="K700">
        <f t="shared" si="137"/>
        <v>2.5684968063876892E-2</v>
      </c>
      <c r="L700">
        <f t="shared" si="138"/>
        <v>6252</v>
      </c>
      <c r="M700">
        <f t="shared" si="139"/>
        <v>4704</v>
      </c>
      <c r="N700">
        <f t="shared" si="140"/>
        <v>611</v>
      </c>
      <c r="O700">
        <f t="shared" si="141"/>
        <v>4093</v>
      </c>
      <c r="P700">
        <v>49</v>
      </c>
      <c r="Q700">
        <v>9</v>
      </c>
      <c r="R700">
        <v>47</v>
      </c>
    </row>
    <row r="701" spans="1:18">
      <c r="A701">
        <f t="shared" si="142"/>
        <v>6.9199999999998969</v>
      </c>
      <c r="B701">
        <f t="shared" si="131"/>
        <v>1.0339606412152142E-4</v>
      </c>
      <c r="C701" s="4">
        <f t="shared" si="132"/>
        <v>2.095790718853794E-4</v>
      </c>
      <c r="D701" s="3">
        <f t="shared" si="133"/>
        <v>0.69441340448710065</v>
      </c>
      <c r="G701">
        <f t="shared" si="134"/>
        <v>0.99913582375971288</v>
      </c>
      <c r="H701" s="1">
        <f t="shared" si="135"/>
        <v>2.0447733744167196E-4</v>
      </c>
      <c r="I701">
        <f t="shared" si="136"/>
        <v>4.0779518041459675E-5</v>
      </c>
      <c r="J701">
        <f t="shared" si="143"/>
        <v>1.3400780407319692E-4</v>
      </c>
      <c r="K701">
        <f t="shared" si="137"/>
        <v>2.4643949600847325E-2</v>
      </c>
      <c r="L701">
        <f t="shared" si="138"/>
        <v>6195</v>
      </c>
      <c r="M701">
        <f t="shared" si="139"/>
        <v>4664</v>
      </c>
      <c r="N701">
        <f t="shared" si="140"/>
        <v>604</v>
      </c>
      <c r="O701">
        <f t="shared" si="141"/>
        <v>4060</v>
      </c>
      <c r="P701">
        <v>57</v>
      </c>
      <c r="Q701">
        <v>7</v>
      </c>
      <c r="R701">
        <v>33</v>
      </c>
    </row>
    <row r="702" spans="1:18">
      <c r="A702">
        <f t="shared" si="142"/>
        <v>6.9299999999998967</v>
      </c>
      <c r="B702">
        <f t="shared" si="131"/>
        <v>1.0257581232638927E-4</v>
      </c>
      <c r="C702" s="4">
        <f t="shared" si="132"/>
        <v>2.0745359817315448E-4</v>
      </c>
      <c r="D702" s="3">
        <f t="shared" si="133"/>
        <v>0.69408382367689969</v>
      </c>
      <c r="G702">
        <f t="shared" si="134"/>
        <v>0.99913457614327417</v>
      </c>
      <c r="H702" s="1">
        <f t="shared" si="135"/>
        <v>2.0266196156446586E-4</v>
      </c>
      <c r="I702">
        <f t="shared" si="136"/>
        <v>4.0712002283112887E-5</v>
      </c>
      <c r="J702">
        <f t="shared" si="143"/>
        <v>1.3281955753461684E-4</v>
      </c>
      <c r="K702">
        <f t="shared" si="137"/>
        <v>2.3368314337680923E-2</v>
      </c>
      <c r="L702">
        <f t="shared" si="138"/>
        <v>6140</v>
      </c>
      <c r="M702">
        <f t="shared" si="139"/>
        <v>4627</v>
      </c>
      <c r="N702">
        <f t="shared" si="140"/>
        <v>603</v>
      </c>
      <c r="O702">
        <f t="shared" si="141"/>
        <v>4024</v>
      </c>
      <c r="P702">
        <v>55</v>
      </c>
      <c r="Q702">
        <v>1</v>
      </c>
      <c r="R702">
        <v>36</v>
      </c>
    </row>
    <row r="703" spans="1:18">
      <c r="A703">
        <f t="shared" si="142"/>
        <v>6.9399999999998965</v>
      </c>
      <c r="B703">
        <f t="shared" si="131"/>
        <v>1.0182206743356515E-4</v>
      </c>
      <c r="C703" s="4">
        <f t="shared" si="132"/>
        <v>2.0535100952811622E-4</v>
      </c>
      <c r="D703" s="3">
        <f t="shared" si="133"/>
        <v>0.69375469079922036</v>
      </c>
      <c r="G703">
        <f t="shared" si="134"/>
        <v>0.99913332853028181</v>
      </c>
      <c r="H703" s="1">
        <f t="shared" si="135"/>
        <v>2.0091259935552176E-4</v>
      </c>
      <c r="I703">
        <f t="shared" si="136"/>
        <v>4.0374423491378945E-5</v>
      </c>
      <c r="J703">
        <f t="shared" si="143"/>
        <v>1.3186235893409401E-4</v>
      </c>
      <c r="K703">
        <f t="shared" si="137"/>
        <v>2.1850772107987922E-2</v>
      </c>
      <c r="L703">
        <f t="shared" si="138"/>
        <v>6087</v>
      </c>
      <c r="M703">
        <f t="shared" si="139"/>
        <v>4593</v>
      </c>
      <c r="N703">
        <f t="shared" si="140"/>
        <v>598</v>
      </c>
      <c r="O703">
        <f t="shared" si="141"/>
        <v>3995</v>
      </c>
      <c r="P703">
        <v>53</v>
      </c>
      <c r="Q703">
        <v>5</v>
      </c>
      <c r="R703">
        <v>29</v>
      </c>
    </row>
    <row r="704" spans="1:18">
      <c r="A704">
        <f t="shared" si="142"/>
        <v>6.9499999999998963</v>
      </c>
      <c r="B704">
        <f t="shared" si="131"/>
        <v>1.0100181563843301E-4</v>
      </c>
      <c r="C704" s="4">
        <f t="shared" si="132"/>
        <v>2.0327103989998302E-4</v>
      </c>
      <c r="D704" s="3">
        <f t="shared" si="133"/>
        <v>0.6934260064918929</v>
      </c>
      <c r="G704">
        <f t="shared" si="134"/>
        <v>0.99913208092073591</v>
      </c>
      <c r="H704" s="1">
        <f t="shared" si="135"/>
        <v>1.9952631232201889E-4</v>
      </c>
      <c r="I704">
        <f t="shared" si="136"/>
        <v>4.0171876216338586E-5</v>
      </c>
      <c r="J704">
        <f t="shared" si="143"/>
        <v>1.3074012609210172E-4</v>
      </c>
      <c r="K704">
        <f t="shared" si="137"/>
        <v>1.8594141441998589E-2</v>
      </c>
      <c r="L704">
        <f t="shared" si="138"/>
        <v>6045</v>
      </c>
      <c r="M704">
        <f t="shared" si="139"/>
        <v>4556</v>
      </c>
      <c r="N704">
        <f t="shared" si="140"/>
        <v>595</v>
      </c>
      <c r="O704">
        <f t="shared" si="141"/>
        <v>3961</v>
      </c>
      <c r="P704">
        <v>42</v>
      </c>
      <c r="Q704">
        <v>3</v>
      </c>
      <c r="R704">
        <v>34</v>
      </c>
    </row>
    <row r="705" spans="1:18">
      <c r="A705">
        <f t="shared" si="142"/>
        <v>6.959999999999896</v>
      </c>
      <c r="B705">
        <f t="shared" si="131"/>
        <v>9.995987416894083E-5</v>
      </c>
      <c r="C705" s="4">
        <f t="shared" si="132"/>
        <v>2.0121342656541621E-4</v>
      </c>
      <c r="D705" s="3">
        <f t="shared" si="133"/>
        <v>0.69309777139308704</v>
      </c>
      <c r="G705">
        <f t="shared" si="134"/>
        <v>0.99913083331463659</v>
      </c>
      <c r="H705" s="1">
        <f t="shared" si="135"/>
        <v>1.9767792961068175E-4</v>
      </c>
      <c r="I705">
        <f t="shared" si="136"/>
        <v>3.9834297424604644E-5</v>
      </c>
      <c r="J705">
        <f t="shared" si="143"/>
        <v>1.293538384637583E-4</v>
      </c>
      <c r="K705">
        <f t="shared" si="137"/>
        <v>1.7727080244530225E-2</v>
      </c>
      <c r="L705">
        <f t="shared" si="138"/>
        <v>5989</v>
      </c>
      <c r="M705">
        <f t="shared" si="139"/>
        <v>4509</v>
      </c>
      <c r="N705">
        <f t="shared" si="140"/>
        <v>590</v>
      </c>
      <c r="O705">
        <f t="shared" si="141"/>
        <v>3919</v>
      </c>
      <c r="P705">
        <v>56</v>
      </c>
      <c r="Q705">
        <v>5</v>
      </c>
      <c r="R705">
        <v>42</v>
      </c>
    </row>
    <row r="706" spans="1:18">
      <c r="A706">
        <f t="shared" si="142"/>
        <v>6.9699999999998958</v>
      </c>
      <c r="B706">
        <f t="shared" si="131"/>
        <v>9.8873594764576646E-5</v>
      </c>
      <c r="C706" s="4">
        <f t="shared" si="132"/>
        <v>1.9917791008376983E-4</v>
      </c>
      <c r="D706" s="3">
        <f t="shared" si="133"/>
        <v>0.69276998614130914</v>
      </c>
      <c r="G706">
        <f t="shared" si="134"/>
        <v>0.99912958571198363</v>
      </c>
      <c r="H706" s="1">
        <f t="shared" si="135"/>
        <v>1.9596157423586868E-4</v>
      </c>
      <c r="I706">
        <f t="shared" si="136"/>
        <v>3.9564234391217497E-5</v>
      </c>
      <c r="J706">
        <f t="shared" si="143"/>
        <v>1.2786853029053322E-4</v>
      </c>
      <c r="K706">
        <f t="shared" si="137"/>
        <v>1.6279855654388317E-2</v>
      </c>
      <c r="L706">
        <f t="shared" si="138"/>
        <v>5937</v>
      </c>
      <c r="M706">
        <f t="shared" si="139"/>
        <v>4460</v>
      </c>
      <c r="N706">
        <f t="shared" si="140"/>
        <v>586</v>
      </c>
      <c r="O706">
        <f t="shared" si="141"/>
        <v>3874</v>
      </c>
      <c r="P706">
        <v>52</v>
      </c>
      <c r="Q706">
        <v>4</v>
      </c>
      <c r="R706">
        <v>45</v>
      </c>
    </row>
    <row r="707" spans="1:18">
      <c r="A707">
        <f t="shared" si="142"/>
        <v>6.9799999999998956</v>
      </c>
      <c r="B707">
        <f t="shared" si="131"/>
        <v>9.7831653295084471E-5</v>
      </c>
      <c r="C707" s="4">
        <f t="shared" si="132"/>
        <v>1.9716423425346385E-4</v>
      </c>
      <c r="D707" s="3">
        <f t="shared" si="133"/>
        <v>0.69244265137539851</v>
      </c>
      <c r="G707">
        <f t="shared" si="134"/>
        <v>0.99912833811277724</v>
      </c>
      <c r="H707" s="1">
        <f t="shared" si="135"/>
        <v>1.9431123252931765E-4</v>
      </c>
      <c r="I707">
        <f t="shared" si="136"/>
        <v>3.9294171357830344E-5</v>
      </c>
      <c r="J707">
        <f t="shared" si="143"/>
        <v>1.2644923581389591E-4</v>
      </c>
      <c r="K707">
        <f t="shared" si="137"/>
        <v>1.4575892885519026E-2</v>
      </c>
      <c r="L707">
        <f t="shared" si="138"/>
        <v>5887</v>
      </c>
      <c r="M707">
        <f t="shared" si="139"/>
        <v>4413</v>
      </c>
      <c r="N707">
        <f t="shared" si="140"/>
        <v>582</v>
      </c>
      <c r="O707">
        <f t="shared" si="141"/>
        <v>3831</v>
      </c>
      <c r="P707">
        <v>50</v>
      </c>
      <c r="Q707">
        <v>4</v>
      </c>
      <c r="R707">
        <v>43</v>
      </c>
    </row>
    <row r="708" spans="1:18">
      <c r="A708">
        <f t="shared" si="142"/>
        <v>6.9899999999998954</v>
      </c>
      <c r="B708">
        <f t="shared" si="131"/>
        <v>9.6811880793028308E-5</v>
      </c>
      <c r="C708" s="4">
        <f t="shared" si="132"/>
        <v>1.9517214606896708E-4</v>
      </c>
      <c r="D708" s="3">
        <f t="shared" si="133"/>
        <v>0.69211576773452455</v>
      </c>
      <c r="G708">
        <f t="shared" si="134"/>
        <v>0.99912709051701731</v>
      </c>
      <c r="H708" s="1">
        <f t="shared" si="135"/>
        <v>1.9266089082276664E-4</v>
      </c>
      <c r="I708">
        <f t="shared" si="136"/>
        <v>3.8956592566096409E-5</v>
      </c>
      <c r="J708">
        <f t="shared" si="143"/>
        <v>1.2509595503384637E-4</v>
      </c>
      <c r="K708">
        <f t="shared" si="137"/>
        <v>1.2950368352014262E-2</v>
      </c>
      <c r="L708">
        <f t="shared" si="138"/>
        <v>5837</v>
      </c>
      <c r="M708">
        <f t="shared" si="139"/>
        <v>4367</v>
      </c>
      <c r="N708">
        <f t="shared" si="140"/>
        <v>577</v>
      </c>
      <c r="O708">
        <f t="shared" si="141"/>
        <v>3790</v>
      </c>
      <c r="P708">
        <v>50</v>
      </c>
      <c r="Q708">
        <v>5</v>
      </c>
      <c r="R708">
        <v>41</v>
      </c>
    </row>
    <row r="709" spans="1:18">
      <c r="A709">
        <f t="shared" si="142"/>
        <v>6.9999999999998952</v>
      </c>
      <c r="B709">
        <f t="shared" si="131"/>
        <v>9.6102473835076179E-5</v>
      </c>
      <c r="C709" s="4">
        <f t="shared" si="132"/>
        <v>1.9320139567838296E-4</v>
      </c>
      <c r="D709" s="3">
        <f t="shared" si="133"/>
        <v>0.69178933585818247</v>
      </c>
      <c r="G709">
        <f t="shared" si="134"/>
        <v>0.99912584292470386</v>
      </c>
      <c r="H709" s="1">
        <f t="shared" si="135"/>
        <v>1.9094453544795357E-4</v>
      </c>
      <c r="I709">
        <f t="shared" si="136"/>
        <v>3.8619013774362473E-5</v>
      </c>
      <c r="J709">
        <f t="shared" si="143"/>
        <v>1.2420477012991133E-4</v>
      </c>
      <c r="K709">
        <f t="shared" si="137"/>
        <v>1.1750150210173158E-2</v>
      </c>
      <c r="L709">
        <f t="shared" si="138"/>
        <v>5785</v>
      </c>
      <c r="M709">
        <f t="shared" si="139"/>
        <v>4335</v>
      </c>
      <c r="N709">
        <f t="shared" si="140"/>
        <v>572</v>
      </c>
      <c r="O709">
        <f t="shared" si="141"/>
        <v>3763</v>
      </c>
      <c r="P709">
        <v>52</v>
      </c>
      <c r="Q709">
        <v>5</v>
      </c>
      <c r="R709">
        <v>27</v>
      </c>
    </row>
    <row r="710" spans="1:18">
      <c r="A710">
        <f t="shared" si="142"/>
        <v>7.009999999999895</v>
      </c>
      <c r="B710">
        <f t="shared" si="131"/>
        <v>9.5326559974816057E-5</v>
      </c>
      <c r="C710" s="4">
        <f t="shared" si="132"/>
        <v>1.9125173634162689E-4</v>
      </c>
      <c r="D710" s="3">
        <f t="shared" si="133"/>
        <v>0.69146335638619105</v>
      </c>
      <c r="G710">
        <f t="shared" si="134"/>
        <v>0.99912459533583697</v>
      </c>
      <c r="H710" s="1">
        <f t="shared" si="135"/>
        <v>1.8978929625336786E-4</v>
      </c>
      <c r="I710">
        <f t="shared" si="136"/>
        <v>3.8416466499322108E-5</v>
      </c>
      <c r="J710">
        <f t="shared" si="143"/>
        <v>1.2314855098450681E-4</v>
      </c>
      <c r="K710">
        <f t="shared" si="137"/>
        <v>7.6760618619355373E-3</v>
      </c>
      <c r="L710">
        <f t="shared" si="138"/>
        <v>5750</v>
      </c>
      <c r="M710">
        <f t="shared" si="139"/>
        <v>4300</v>
      </c>
      <c r="N710">
        <f t="shared" si="140"/>
        <v>569</v>
      </c>
      <c r="O710">
        <f t="shared" si="141"/>
        <v>3731</v>
      </c>
      <c r="P710">
        <v>35</v>
      </c>
      <c r="Q710">
        <v>3</v>
      </c>
      <c r="R710">
        <v>32</v>
      </c>
    </row>
    <row r="711" spans="1:18">
      <c r="A711">
        <f t="shared" si="142"/>
        <v>7.0199999999998948</v>
      </c>
      <c r="B711">
        <f t="shared" si="131"/>
        <v>9.4395463342503898E-5</v>
      </c>
      <c r="C711" s="4">
        <f t="shared" si="132"/>
        <v>1.8932292438919013E-4</v>
      </c>
      <c r="D711" s="3">
        <f t="shared" si="133"/>
        <v>0.69113782995868822</v>
      </c>
      <c r="G711">
        <f t="shared" si="134"/>
        <v>0.99912334775041667</v>
      </c>
      <c r="H711" s="1">
        <f t="shared" si="135"/>
        <v>1.8830398871747192E-4</v>
      </c>
      <c r="I711">
        <f t="shared" si="136"/>
        <v>3.8078887707588173E-5</v>
      </c>
      <c r="J711">
        <f t="shared" si="143"/>
        <v>1.2192729759763286E-4</v>
      </c>
      <c r="K711">
        <f t="shared" si="137"/>
        <v>5.3965335053593882E-3</v>
      </c>
      <c r="L711">
        <f t="shared" si="138"/>
        <v>5705</v>
      </c>
      <c r="M711">
        <f t="shared" si="139"/>
        <v>4258</v>
      </c>
      <c r="N711">
        <f t="shared" si="140"/>
        <v>564</v>
      </c>
      <c r="O711">
        <f t="shared" si="141"/>
        <v>3694</v>
      </c>
      <c r="P711">
        <v>45</v>
      </c>
      <c r="Q711">
        <v>5</v>
      </c>
      <c r="R711">
        <v>37</v>
      </c>
    </row>
    <row r="712" spans="1:18">
      <c r="A712">
        <f t="shared" si="142"/>
        <v>7.0299999999998946</v>
      </c>
      <c r="B712">
        <f t="shared" si="131"/>
        <v>9.3464366710191738E-5</v>
      </c>
      <c r="C712" s="4">
        <f t="shared" si="132"/>
        <v>1.8741471918147778E-4</v>
      </c>
      <c r="D712" s="3">
        <f t="shared" si="133"/>
        <v>0.69081275721612811</v>
      </c>
      <c r="G712">
        <f t="shared" si="134"/>
        <v>0.99912210016844283</v>
      </c>
      <c r="H712" s="1">
        <f t="shared" si="135"/>
        <v>1.8681868118157602E-4</v>
      </c>
      <c r="I712">
        <f t="shared" si="136"/>
        <v>3.7673793157507443E-5</v>
      </c>
      <c r="J712">
        <f t="shared" si="143"/>
        <v>1.2073905105905279E-4</v>
      </c>
      <c r="K712">
        <f t="shared" si="137"/>
        <v>3.185383791542133E-3</v>
      </c>
      <c r="L712">
        <f t="shared" si="138"/>
        <v>5660</v>
      </c>
      <c r="M712">
        <f t="shared" si="139"/>
        <v>4216</v>
      </c>
      <c r="N712">
        <f t="shared" si="140"/>
        <v>558</v>
      </c>
      <c r="O712">
        <f t="shared" si="141"/>
        <v>3658</v>
      </c>
      <c r="P712">
        <v>45</v>
      </c>
      <c r="Q712">
        <v>6</v>
      </c>
      <c r="R712">
        <v>36</v>
      </c>
    </row>
    <row r="713" spans="1:18">
      <c r="A713">
        <f t="shared" si="142"/>
        <v>7.0399999999998943</v>
      </c>
      <c r="B713">
        <f t="shared" si="131"/>
        <v>9.2710621817367614E-5</v>
      </c>
      <c r="C713" s="4">
        <f t="shared" si="132"/>
        <v>1.8552688306871596E-4</v>
      </c>
      <c r="D713" s="3">
        <f t="shared" si="133"/>
        <v>0.69048813879927717</v>
      </c>
      <c r="G713">
        <f t="shared" si="134"/>
        <v>0.99912085258991568</v>
      </c>
      <c r="H713" s="1">
        <f t="shared" si="135"/>
        <v>1.8477225746545272E-4</v>
      </c>
      <c r="I713">
        <f t="shared" si="136"/>
        <v>3.7538761640813873E-5</v>
      </c>
      <c r="J713">
        <f t="shared" si="143"/>
        <v>1.1968283191364828E-4</v>
      </c>
      <c r="K713">
        <f t="shared" si="137"/>
        <v>4.0757677526357672E-3</v>
      </c>
      <c r="L713">
        <f t="shared" si="138"/>
        <v>5598</v>
      </c>
      <c r="M713">
        <f t="shared" si="139"/>
        <v>4182</v>
      </c>
      <c r="N713">
        <f t="shared" si="140"/>
        <v>556</v>
      </c>
      <c r="O713">
        <f t="shared" si="141"/>
        <v>3626</v>
      </c>
      <c r="P713">
        <v>62</v>
      </c>
      <c r="Q713">
        <v>2</v>
      </c>
      <c r="R713">
        <v>32</v>
      </c>
    </row>
    <row r="714" spans="1:18">
      <c r="A714">
        <f t="shared" si="142"/>
        <v>7.0499999999998941</v>
      </c>
      <c r="B714">
        <f t="shared" si="131"/>
        <v>9.1801694152491466E-5</v>
      </c>
      <c r="C714" s="4">
        <f t="shared" si="132"/>
        <v>1.8365918135141641E-4</v>
      </c>
      <c r="D714" s="3">
        <f t="shared" si="133"/>
        <v>0.69016397534921159</v>
      </c>
      <c r="G714">
        <f t="shared" si="134"/>
        <v>0.9991196050148351</v>
      </c>
      <c r="H714" s="1">
        <f t="shared" si="135"/>
        <v>1.8295688158824662E-4</v>
      </c>
      <c r="I714">
        <f t="shared" si="136"/>
        <v>3.7268698607426719E-5</v>
      </c>
      <c r="J714">
        <f t="shared" si="143"/>
        <v>1.1846157852677431E-4</v>
      </c>
      <c r="K714">
        <f t="shared" si="137"/>
        <v>3.8312594194593623E-3</v>
      </c>
      <c r="L714">
        <f t="shared" si="138"/>
        <v>5543</v>
      </c>
      <c r="M714">
        <f t="shared" si="139"/>
        <v>4141</v>
      </c>
      <c r="N714">
        <f t="shared" si="140"/>
        <v>552</v>
      </c>
      <c r="O714">
        <f t="shared" si="141"/>
        <v>3589</v>
      </c>
      <c r="P714">
        <v>55</v>
      </c>
      <c r="Q714">
        <v>4</v>
      </c>
      <c r="R714">
        <v>37</v>
      </c>
    </row>
    <row r="715" spans="1:18">
      <c r="A715">
        <f t="shared" si="142"/>
        <v>7.0599999999998939</v>
      </c>
      <c r="B715">
        <f t="shared" ref="B715:B778" si="144">+$M715/$M$9</f>
        <v>9.1092287194539337E-5</v>
      </c>
      <c r="C715" s="4">
        <f t="shared" ref="C715:C778" si="145">2*(($A715/$C$1*$D715)^$C$2)^$C$3*BESSELK(2*(($A715/$C$1)*$D715)^$C$2,$C$3)/FACT($C$3-1)</f>
        <v>1.8181138224139361E-4</v>
      </c>
      <c r="D715" s="3">
        <f t="shared" ref="D715:D778" si="146">+(1-$D$2*$A715/$D$1*(1-$D$3*$A715/$D$1))^$D$4</f>
        <v>0.68984026750731287</v>
      </c>
      <c r="G715">
        <f t="shared" ref="G715:G778" si="147">+SQRT(1-$G$2*$A715/$G$1*(1-$G$3*$A715/$G$1))</f>
        <v>0.99911835744320099</v>
      </c>
      <c r="H715" s="1">
        <f t="shared" ref="H715:H778" si="148">+$L715/$L$9</f>
        <v>1.8137255354995762E-4</v>
      </c>
      <c r="I715">
        <f t="shared" ref="I715:I778" si="149">+$N715/$N$9</f>
        <v>3.7201182849079931E-5</v>
      </c>
      <c r="J715">
        <f t="shared" si="143"/>
        <v>1.174383662296637E-4</v>
      </c>
      <c r="K715">
        <f t="shared" ref="K715:K778" si="150">+ABS(LN($C715/$H715))</f>
        <v>2.4165656117768404E-3</v>
      </c>
      <c r="L715">
        <f t="shared" ref="L715:L778" si="151">+$L714-$P715</f>
        <v>5495</v>
      </c>
      <c r="M715">
        <f t="shared" ref="M715:M778" si="152">+$M714-$Q715-$R715</f>
        <v>4109</v>
      </c>
      <c r="N715">
        <f t="shared" ref="N715:N778" si="153">+$N714-$Q715</f>
        <v>551</v>
      </c>
      <c r="O715">
        <f t="shared" ref="O715:O778" si="154">+$O714-$R715</f>
        <v>3558</v>
      </c>
      <c r="P715">
        <v>48</v>
      </c>
      <c r="Q715">
        <v>1</v>
      </c>
      <c r="R715">
        <v>31</v>
      </c>
    </row>
    <row r="716" spans="1:18">
      <c r="A716">
        <f t="shared" ref="A716:A779" si="155">+$A715+$A$1</f>
        <v>7.0699999999998937</v>
      </c>
      <c r="B716">
        <f t="shared" si="144"/>
        <v>9.0161190562227178E-5</v>
      </c>
      <c r="C716" s="4">
        <f t="shared" si="145"/>
        <v>1.7998325682332505E-4</v>
      </c>
      <c r="D716" s="3">
        <f t="shared" si="146"/>
        <v>0.68951701591526449</v>
      </c>
      <c r="G716">
        <f t="shared" si="147"/>
        <v>0.99911710987501356</v>
      </c>
      <c r="H716" s="1">
        <f t="shared" si="148"/>
        <v>1.7955717767275149E-4</v>
      </c>
      <c r="I716">
        <f t="shared" si="149"/>
        <v>3.6998635574039572E-5</v>
      </c>
      <c r="J716">
        <f t="shared" si="143"/>
        <v>1.1615109914620196E-4</v>
      </c>
      <c r="K716">
        <f t="shared" si="150"/>
        <v>2.3701331430504404E-3</v>
      </c>
      <c r="L716">
        <f t="shared" si="151"/>
        <v>5440</v>
      </c>
      <c r="M716">
        <f t="shared" si="152"/>
        <v>4067</v>
      </c>
      <c r="N716">
        <f t="shared" si="153"/>
        <v>548</v>
      </c>
      <c r="O716">
        <f t="shared" si="154"/>
        <v>3519</v>
      </c>
      <c r="P716">
        <v>55</v>
      </c>
      <c r="Q716">
        <v>3</v>
      </c>
      <c r="R716">
        <v>39</v>
      </c>
    </row>
    <row r="717" spans="1:18">
      <c r="A717">
        <f t="shared" si="155"/>
        <v>7.0799999999998935</v>
      </c>
      <c r="B717">
        <f t="shared" si="144"/>
        <v>8.925226289735103E-5</v>
      </c>
      <c r="C717" s="4">
        <f t="shared" si="145"/>
        <v>1.7817457901684404E-4</v>
      </c>
      <c r="D717" s="3">
        <f t="shared" si="146"/>
        <v>0.68919422121504892</v>
      </c>
      <c r="G717">
        <f t="shared" si="147"/>
        <v>0.99911586231027283</v>
      </c>
      <c r="H717" s="1">
        <f t="shared" si="148"/>
        <v>1.7751075395662822E-4</v>
      </c>
      <c r="I717">
        <f t="shared" si="149"/>
        <v>3.6796088298999207E-5</v>
      </c>
      <c r="J717">
        <f t="shared" si="143"/>
        <v>1.148968389110341E-4</v>
      </c>
      <c r="K717">
        <f t="shared" si="150"/>
        <v>3.7326578827847259E-3</v>
      </c>
      <c r="L717">
        <f t="shared" si="151"/>
        <v>5378</v>
      </c>
      <c r="M717">
        <f t="shared" si="152"/>
        <v>4026</v>
      </c>
      <c r="N717">
        <f t="shared" si="153"/>
        <v>545</v>
      </c>
      <c r="O717">
        <f t="shared" si="154"/>
        <v>3481</v>
      </c>
      <c r="P717">
        <v>62</v>
      </c>
      <c r="Q717">
        <v>3</v>
      </c>
      <c r="R717">
        <v>38</v>
      </c>
    </row>
    <row r="718" spans="1:18">
      <c r="A718">
        <f t="shared" si="155"/>
        <v>7.0899999999998933</v>
      </c>
      <c r="B718">
        <f t="shared" si="144"/>
        <v>8.8432011102218886E-5</v>
      </c>
      <c r="C718" s="4">
        <f t="shared" si="145"/>
        <v>1.7638512553916629E-4</v>
      </c>
      <c r="D718" s="3">
        <f t="shared" si="146"/>
        <v>0.68887188404894328</v>
      </c>
      <c r="G718">
        <f t="shared" si="147"/>
        <v>0.99911461474897867</v>
      </c>
      <c r="H718" s="1">
        <f t="shared" si="148"/>
        <v>1.7592642591833925E-4</v>
      </c>
      <c r="I718">
        <f t="shared" si="149"/>
        <v>3.666105678230563E-5</v>
      </c>
      <c r="J718">
        <f t="shared" si="143"/>
        <v>1.1374159922074793E-4</v>
      </c>
      <c r="K718">
        <f t="shared" si="150"/>
        <v>2.6039445945773565E-3</v>
      </c>
      <c r="L718">
        <f t="shared" si="151"/>
        <v>5330</v>
      </c>
      <c r="M718">
        <f t="shared" si="152"/>
        <v>3989</v>
      </c>
      <c r="N718">
        <f t="shared" si="153"/>
        <v>543</v>
      </c>
      <c r="O718">
        <f t="shared" si="154"/>
        <v>3446</v>
      </c>
      <c r="P718">
        <v>48</v>
      </c>
      <c r="Q718">
        <v>2</v>
      </c>
      <c r="R718">
        <v>35</v>
      </c>
    </row>
    <row r="719" spans="1:18">
      <c r="A719">
        <f t="shared" si="155"/>
        <v>7.0999999999998931</v>
      </c>
      <c r="B719">
        <f t="shared" si="144"/>
        <v>8.7633928274522753E-5</v>
      </c>
      <c r="C719" s="4">
        <f t="shared" si="145"/>
        <v>1.7461467586822656E-4</v>
      </c>
      <c r="D719" s="3">
        <f t="shared" si="146"/>
        <v>0.68855000505951647</v>
      </c>
      <c r="G719">
        <f t="shared" si="147"/>
        <v>0.9991133671911312</v>
      </c>
      <c r="H719" s="1">
        <f t="shared" si="148"/>
        <v>1.7394601587047802E-4</v>
      </c>
      <c r="I719">
        <f t="shared" si="149"/>
        <v>3.6390993748918484E-5</v>
      </c>
      <c r="J719">
        <f t="shared" si="143"/>
        <v>1.1268538007534341E-4</v>
      </c>
      <c r="K719">
        <f t="shared" si="150"/>
        <v>3.836696643268953E-3</v>
      </c>
      <c r="L719">
        <f t="shared" si="151"/>
        <v>5270</v>
      </c>
      <c r="M719">
        <f t="shared" si="152"/>
        <v>3953</v>
      </c>
      <c r="N719">
        <f t="shared" si="153"/>
        <v>539</v>
      </c>
      <c r="O719">
        <f t="shared" si="154"/>
        <v>3414</v>
      </c>
      <c r="P719">
        <v>60</v>
      </c>
      <c r="Q719">
        <v>4</v>
      </c>
      <c r="R719">
        <v>32</v>
      </c>
    </row>
    <row r="720" spans="1:18">
      <c r="A720">
        <f t="shared" si="155"/>
        <v>7.1099999999998929</v>
      </c>
      <c r="B720">
        <f t="shared" si="144"/>
        <v>8.6481141967850562E-5</v>
      </c>
      <c r="C720" s="4">
        <f t="shared" si="145"/>
        <v>1.7286301220633489E-4</v>
      </c>
      <c r="D720" s="3">
        <f t="shared" si="146"/>
        <v>0.68822858488962535</v>
      </c>
      <c r="G720">
        <f t="shared" si="147"/>
        <v>0.9991121196367303</v>
      </c>
      <c r="H720" s="1">
        <f t="shared" si="148"/>
        <v>1.7222966049566495E-4</v>
      </c>
      <c r="I720">
        <f t="shared" si="149"/>
        <v>3.6323477990571695E-5</v>
      </c>
      <c r="J720">
        <f t="shared" si="143"/>
        <v>1.1100203081235498E-4</v>
      </c>
      <c r="K720">
        <f t="shared" si="150"/>
        <v>3.6706222524581934E-3</v>
      </c>
      <c r="L720">
        <f t="shared" si="151"/>
        <v>5218</v>
      </c>
      <c r="M720">
        <f t="shared" si="152"/>
        <v>3901</v>
      </c>
      <c r="N720">
        <f t="shared" si="153"/>
        <v>538</v>
      </c>
      <c r="O720">
        <f t="shared" si="154"/>
        <v>3363</v>
      </c>
      <c r="P720">
        <v>52</v>
      </c>
      <c r="Q720">
        <v>1</v>
      </c>
      <c r="R720">
        <v>51</v>
      </c>
    </row>
    <row r="721" spans="1:18">
      <c r="A721">
        <f t="shared" si="155"/>
        <v>7.1199999999998926</v>
      </c>
      <c r="B721">
        <f t="shared" si="144"/>
        <v>8.5816072944770456E-5</v>
      </c>
      <c r="C721" s="4">
        <f t="shared" si="145"/>
        <v>1.7112991944433787E-4</v>
      </c>
      <c r="D721" s="3">
        <f t="shared" si="146"/>
        <v>0.68790762418241058</v>
      </c>
      <c r="G721">
        <f t="shared" si="147"/>
        <v>0.99911087208577609</v>
      </c>
      <c r="H721" s="1">
        <f t="shared" si="148"/>
        <v>1.7090938713042414E-4</v>
      </c>
      <c r="I721">
        <f t="shared" si="149"/>
        <v>3.598589919883776E-5</v>
      </c>
      <c r="J721">
        <f t="shared" si="143"/>
        <v>1.1017685960500771E-4</v>
      </c>
      <c r="K721">
        <f t="shared" si="150"/>
        <v>1.2895146273186977E-3</v>
      </c>
      <c r="L721">
        <f t="shared" si="151"/>
        <v>5178</v>
      </c>
      <c r="M721">
        <f t="shared" si="152"/>
        <v>3871</v>
      </c>
      <c r="N721">
        <f t="shared" si="153"/>
        <v>533</v>
      </c>
      <c r="O721">
        <f t="shared" si="154"/>
        <v>3338</v>
      </c>
      <c r="P721">
        <v>40</v>
      </c>
      <c r="Q721">
        <v>5</v>
      </c>
      <c r="R721">
        <v>25</v>
      </c>
    </row>
    <row r="722" spans="1:18">
      <c r="A722">
        <f t="shared" si="155"/>
        <v>7.1299999999998924</v>
      </c>
      <c r="B722">
        <f t="shared" si="144"/>
        <v>8.5195341856562345E-5</v>
      </c>
      <c r="C722" s="4">
        <f t="shared" si="145"/>
        <v>1.6941518512627002E-4</v>
      </c>
      <c r="D722" s="3">
        <f t="shared" si="146"/>
        <v>0.68758712358129392</v>
      </c>
      <c r="G722">
        <f t="shared" si="147"/>
        <v>0.99910962453826857</v>
      </c>
      <c r="H722" s="1">
        <f t="shared" si="148"/>
        <v>1.6929205225800414E-4</v>
      </c>
      <c r="I722">
        <f t="shared" si="149"/>
        <v>3.5783351923797395E-5</v>
      </c>
      <c r="J722">
        <f t="shared" si="143"/>
        <v>1.0935168839766044E-4</v>
      </c>
      <c r="K722">
        <f t="shared" si="150"/>
        <v>7.2707553957933378E-4</v>
      </c>
      <c r="L722">
        <f t="shared" si="151"/>
        <v>5129</v>
      </c>
      <c r="M722">
        <f t="shared" si="152"/>
        <v>3843</v>
      </c>
      <c r="N722">
        <f t="shared" si="153"/>
        <v>530</v>
      </c>
      <c r="O722">
        <f t="shared" si="154"/>
        <v>3313</v>
      </c>
      <c r="P722">
        <v>49</v>
      </c>
      <c r="Q722">
        <v>3</v>
      </c>
      <c r="R722">
        <v>25</v>
      </c>
    </row>
    <row r="723" spans="1:18">
      <c r="A723">
        <f t="shared" si="155"/>
        <v>7.1399999999998922</v>
      </c>
      <c r="B723">
        <f t="shared" si="144"/>
        <v>8.4219907289378177E-5</v>
      </c>
      <c r="C723" s="4">
        <f t="shared" si="145"/>
        <v>1.6771859941450219E-4</v>
      </c>
      <c r="D723" s="3">
        <f t="shared" si="146"/>
        <v>0.68726708372997392</v>
      </c>
      <c r="G723">
        <f t="shared" si="147"/>
        <v>0.99910837699420774</v>
      </c>
      <c r="H723" s="1">
        <f t="shared" si="148"/>
        <v>1.678067447221082E-4</v>
      </c>
      <c r="I723">
        <f t="shared" si="149"/>
        <v>3.5513288890410241E-5</v>
      </c>
      <c r="J723">
        <f t="shared" si="143"/>
        <v>1.080314144659048E-4</v>
      </c>
      <c r="K723">
        <f t="shared" si="150"/>
        <v>5.2541670055139425E-4</v>
      </c>
      <c r="L723">
        <f t="shared" si="151"/>
        <v>5084</v>
      </c>
      <c r="M723">
        <f t="shared" si="152"/>
        <v>3799</v>
      </c>
      <c r="N723">
        <f t="shared" si="153"/>
        <v>526</v>
      </c>
      <c r="O723">
        <f t="shared" si="154"/>
        <v>3273</v>
      </c>
      <c r="P723">
        <v>45</v>
      </c>
      <c r="Q723">
        <v>4</v>
      </c>
      <c r="R723">
        <v>40</v>
      </c>
    </row>
    <row r="724" spans="1:18">
      <c r="A724">
        <f t="shared" si="155"/>
        <v>7.149999999999892</v>
      </c>
      <c r="B724">
        <f t="shared" si="144"/>
        <v>8.3377486526810035E-5</v>
      </c>
      <c r="C724" s="4">
        <f t="shared" si="145"/>
        <v>1.6603995505537215E-4</v>
      </c>
      <c r="D724" s="3">
        <f t="shared" si="146"/>
        <v>0.68694750527242232</v>
      </c>
      <c r="G724">
        <f t="shared" si="147"/>
        <v>0.9991071294535937</v>
      </c>
      <c r="H724" s="1">
        <f t="shared" si="148"/>
        <v>1.6665150552752249E-4</v>
      </c>
      <c r="I724">
        <f t="shared" si="149"/>
        <v>3.5175710098676306E-5</v>
      </c>
      <c r="J724">
        <f t="shared" si="143"/>
        <v>1.069421884722064E-4</v>
      </c>
      <c r="K724">
        <f t="shared" si="150"/>
        <v>3.6763862822269087E-3</v>
      </c>
      <c r="L724">
        <f t="shared" si="151"/>
        <v>5049</v>
      </c>
      <c r="M724">
        <f t="shared" si="152"/>
        <v>3761</v>
      </c>
      <c r="N724">
        <f t="shared" si="153"/>
        <v>521</v>
      </c>
      <c r="O724">
        <f t="shared" si="154"/>
        <v>3240</v>
      </c>
      <c r="P724">
        <v>35</v>
      </c>
      <c r="Q724">
        <v>5</v>
      </c>
      <c r="R724">
        <v>33</v>
      </c>
    </row>
    <row r="725" spans="1:18">
      <c r="A725">
        <f t="shared" si="155"/>
        <v>7.1599999999998918</v>
      </c>
      <c r="B725">
        <f t="shared" si="144"/>
        <v>8.2291207122445851E-5</v>
      </c>
      <c r="C725" s="4">
        <f t="shared" si="145"/>
        <v>1.6437904734528596E-4</v>
      </c>
      <c r="D725" s="3">
        <f t="shared" si="146"/>
        <v>0.6866283888528808</v>
      </c>
      <c r="G725">
        <f t="shared" si="147"/>
        <v>0.99910588191642635</v>
      </c>
      <c r="H725" s="1">
        <f t="shared" si="148"/>
        <v>1.6539724583054371E-4</v>
      </c>
      <c r="I725">
        <f t="shared" si="149"/>
        <v>3.4838131306942371E-5</v>
      </c>
      <c r="J725">
        <f t="shared" si="143"/>
        <v>1.054898871472752E-4</v>
      </c>
      <c r="K725">
        <f t="shared" si="150"/>
        <v>6.1751056204771551E-3</v>
      </c>
      <c r="L725">
        <f t="shared" si="151"/>
        <v>5011</v>
      </c>
      <c r="M725">
        <f t="shared" si="152"/>
        <v>3712</v>
      </c>
      <c r="N725">
        <f t="shared" si="153"/>
        <v>516</v>
      </c>
      <c r="O725">
        <f t="shared" si="154"/>
        <v>3196</v>
      </c>
      <c r="P725">
        <v>38</v>
      </c>
      <c r="Q725">
        <v>5</v>
      </c>
      <c r="R725">
        <v>44</v>
      </c>
    </row>
    <row r="726" spans="1:18">
      <c r="A726">
        <f t="shared" si="155"/>
        <v>7.1699999999998916</v>
      </c>
      <c r="B726">
        <f t="shared" si="144"/>
        <v>8.1470955327313721E-5</v>
      </c>
      <c r="C726" s="4">
        <f t="shared" si="145"/>
        <v>1.6273567409729402E-4</v>
      </c>
      <c r="D726" s="3">
        <f t="shared" si="146"/>
        <v>0.68630973511585691</v>
      </c>
      <c r="G726">
        <f t="shared" si="147"/>
        <v>0.99910463438270569</v>
      </c>
      <c r="H726" s="1">
        <f t="shared" si="148"/>
        <v>1.6391193829464777E-4</v>
      </c>
      <c r="I726">
        <f t="shared" si="149"/>
        <v>3.4770615548595582E-5</v>
      </c>
      <c r="J726">
        <f t="shared" si="143"/>
        <v>1.0430164060869514E-4</v>
      </c>
      <c r="K726">
        <f t="shared" si="150"/>
        <v>7.2020687560991701E-3</v>
      </c>
      <c r="L726">
        <f t="shared" si="151"/>
        <v>4966</v>
      </c>
      <c r="M726">
        <f t="shared" si="152"/>
        <v>3675</v>
      </c>
      <c r="N726">
        <f t="shared" si="153"/>
        <v>515</v>
      </c>
      <c r="O726">
        <f t="shared" si="154"/>
        <v>3160</v>
      </c>
      <c r="P726">
        <v>45</v>
      </c>
      <c r="Q726">
        <v>1</v>
      </c>
      <c r="R726">
        <v>36</v>
      </c>
    </row>
    <row r="727" spans="1:18">
      <c r="A727">
        <f t="shared" si="155"/>
        <v>7.1799999999998914</v>
      </c>
      <c r="B727">
        <f t="shared" si="144"/>
        <v>8.0695041467053585E-5</v>
      </c>
      <c r="C727" s="4">
        <f t="shared" si="145"/>
        <v>1.611096356081293E-4</v>
      </c>
      <c r="D727" s="3">
        <f t="shared" si="146"/>
        <v>0.68599154470612012</v>
      </c>
      <c r="G727">
        <f t="shared" si="147"/>
        <v>0.99910338685243183</v>
      </c>
      <c r="H727" s="1">
        <f t="shared" si="148"/>
        <v>1.6222858975396573E-4</v>
      </c>
      <c r="I727">
        <f t="shared" si="149"/>
        <v>3.4770615548595582E-5</v>
      </c>
      <c r="J727">
        <f t="shared" si="143"/>
        <v>1.0314640091840895E-4</v>
      </c>
      <c r="K727">
        <f t="shared" si="150"/>
        <v>6.921288761741304E-3</v>
      </c>
      <c r="L727">
        <f t="shared" si="151"/>
        <v>4915</v>
      </c>
      <c r="M727">
        <f t="shared" si="152"/>
        <v>3640</v>
      </c>
      <c r="N727">
        <f t="shared" si="153"/>
        <v>515</v>
      </c>
      <c r="O727">
        <f t="shared" si="154"/>
        <v>3125</v>
      </c>
      <c r="P727">
        <v>51</v>
      </c>
      <c r="R727">
        <v>35</v>
      </c>
    </row>
    <row r="728" spans="1:18">
      <c r="A728">
        <f t="shared" si="155"/>
        <v>7.1899999999998911</v>
      </c>
      <c r="B728">
        <f t="shared" si="144"/>
        <v>7.9963465541665459E-5</v>
      </c>
      <c r="C728" s="4">
        <f t="shared" si="145"/>
        <v>1.5950073462569597E-4</v>
      </c>
      <c r="D728" s="3">
        <f t="shared" si="146"/>
        <v>0.68567381826869855</v>
      </c>
      <c r="G728">
        <f t="shared" si="147"/>
        <v>0.99910213932560465</v>
      </c>
      <c r="H728" s="1">
        <f t="shared" si="148"/>
        <v>1.6074328221806983E-4</v>
      </c>
      <c r="I728">
        <f t="shared" si="149"/>
        <v>3.4365520998514859E-5</v>
      </c>
      <c r="J728">
        <f t="shared" si="143"/>
        <v>1.022552160144739E-4</v>
      </c>
      <c r="K728">
        <f t="shared" si="150"/>
        <v>7.7600439811742689E-3</v>
      </c>
      <c r="L728">
        <f t="shared" si="151"/>
        <v>4870</v>
      </c>
      <c r="M728">
        <f t="shared" si="152"/>
        <v>3607</v>
      </c>
      <c r="N728">
        <f t="shared" si="153"/>
        <v>509</v>
      </c>
      <c r="O728">
        <f t="shared" si="154"/>
        <v>3098</v>
      </c>
      <c r="P728">
        <v>45</v>
      </c>
      <c r="Q728">
        <v>6</v>
      </c>
      <c r="R728">
        <v>27</v>
      </c>
    </row>
    <row r="729" spans="1:18">
      <c r="A729">
        <f t="shared" si="155"/>
        <v>7.1999999999998909</v>
      </c>
      <c r="B729">
        <f t="shared" si="144"/>
        <v>7.9209720648841335E-5</v>
      </c>
      <c r="C729" s="4">
        <f t="shared" si="145"/>
        <v>1.5790877631701144E-4</v>
      </c>
      <c r="D729" s="3">
        <f t="shared" si="146"/>
        <v>0.68535655644887528</v>
      </c>
      <c r="G729">
        <f t="shared" si="147"/>
        <v>0.99910089180222439</v>
      </c>
      <c r="H729" s="1">
        <f t="shared" si="148"/>
        <v>1.5939000201869798E-4</v>
      </c>
      <c r="I729">
        <f t="shared" si="149"/>
        <v>3.4027942206780917E-5</v>
      </c>
      <c r="J729">
        <f t="shared" si="143"/>
        <v>1.0129801741395106E-4</v>
      </c>
      <c r="K729">
        <f t="shared" si="150"/>
        <v>9.3365405907508466E-3</v>
      </c>
      <c r="L729">
        <f t="shared" si="151"/>
        <v>4829</v>
      </c>
      <c r="M729">
        <f t="shared" si="152"/>
        <v>3573</v>
      </c>
      <c r="N729">
        <f t="shared" si="153"/>
        <v>504</v>
      </c>
      <c r="O729">
        <f t="shared" si="154"/>
        <v>3069</v>
      </c>
      <c r="P729">
        <v>41</v>
      </c>
      <c r="Q729">
        <v>5</v>
      </c>
      <c r="R729">
        <v>29</v>
      </c>
    </row>
    <row r="730" spans="1:18">
      <c r="A730">
        <f t="shared" si="155"/>
        <v>7.2099999999998907</v>
      </c>
      <c r="B730">
        <f t="shared" si="144"/>
        <v>7.850031369088922E-5</v>
      </c>
      <c r="C730" s="4">
        <f t="shared" si="145"/>
        <v>1.5633356823659185E-4</v>
      </c>
      <c r="D730" s="3">
        <f t="shared" si="146"/>
        <v>0.68503975989218369</v>
      </c>
      <c r="G730">
        <f t="shared" si="147"/>
        <v>0.99909964428229081</v>
      </c>
      <c r="H730" s="1">
        <f t="shared" si="148"/>
        <v>1.5793770131693308E-4</v>
      </c>
      <c r="I730">
        <f t="shared" si="149"/>
        <v>3.375787917339377E-5</v>
      </c>
      <c r="J730">
        <f t="shared" si="143"/>
        <v>1.0037382566172212E-4</v>
      </c>
      <c r="K730">
        <f t="shared" si="150"/>
        <v>1.0208677453102926E-2</v>
      </c>
      <c r="L730">
        <f t="shared" si="151"/>
        <v>4785</v>
      </c>
      <c r="M730">
        <f t="shared" si="152"/>
        <v>3541</v>
      </c>
      <c r="N730">
        <f t="shared" si="153"/>
        <v>500</v>
      </c>
      <c r="O730">
        <f t="shared" si="154"/>
        <v>3041</v>
      </c>
      <c r="P730">
        <v>44</v>
      </c>
      <c r="Q730">
        <v>4</v>
      </c>
      <c r="R730">
        <v>28</v>
      </c>
    </row>
    <row r="731" spans="1:18">
      <c r="A731">
        <f t="shared" si="155"/>
        <v>7.2199999999998905</v>
      </c>
      <c r="B731">
        <f t="shared" si="144"/>
        <v>7.7835244667809114E-5</v>
      </c>
      <c r="C731" s="4">
        <f t="shared" si="145"/>
        <v>1.5477492029526804E-4</v>
      </c>
      <c r="D731" s="3">
        <f t="shared" si="146"/>
        <v>0.68472342924440499</v>
      </c>
      <c r="G731">
        <f t="shared" si="147"/>
        <v>0.99909839676580403</v>
      </c>
      <c r="H731" s="1">
        <f t="shared" si="148"/>
        <v>1.5661742795169227E-4</v>
      </c>
      <c r="I731">
        <f t="shared" si="149"/>
        <v>3.3555331898353405E-5</v>
      </c>
      <c r="J731">
        <f t="shared" si="143"/>
        <v>9.948264075778706E-5</v>
      </c>
      <c r="K731">
        <f t="shared" si="150"/>
        <v>1.1834132533049466E-2</v>
      </c>
      <c r="L731">
        <f t="shared" si="151"/>
        <v>4745</v>
      </c>
      <c r="M731">
        <f t="shared" si="152"/>
        <v>3511</v>
      </c>
      <c r="N731">
        <f t="shared" si="153"/>
        <v>497</v>
      </c>
      <c r="O731">
        <f t="shared" si="154"/>
        <v>3014</v>
      </c>
      <c r="P731">
        <v>40</v>
      </c>
      <c r="Q731">
        <v>3</v>
      </c>
      <c r="R731">
        <v>27</v>
      </c>
    </row>
    <row r="732" spans="1:18">
      <c r="A732">
        <f t="shared" si="155"/>
        <v>7.2299999999998903</v>
      </c>
      <c r="B732">
        <f t="shared" si="144"/>
        <v>7.7081499774984976E-5</v>
      </c>
      <c r="C732" s="4">
        <f t="shared" si="145"/>
        <v>1.5323264472943791E-4</v>
      </c>
      <c r="D732" s="3">
        <f t="shared" si="146"/>
        <v>0.68440756515156309</v>
      </c>
      <c r="G732">
        <f t="shared" si="147"/>
        <v>0.99909714925276416</v>
      </c>
      <c r="H732" s="1">
        <f t="shared" si="148"/>
        <v>1.5513212041579633E-4</v>
      </c>
      <c r="I732">
        <f t="shared" si="149"/>
        <v>3.3285268864966258E-5</v>
      </c>
      <c r="J732">
        <f t="shared" si="143"/>
        <v>9.8492435308970339E-5</v>
      </c>
      <c r="K732">
        <f t="shared" si="150"/>
        <v>1.2319823312468474E-2</v>
      </c>
      <c r="L732">
        <f t="shared" si="151"/>
        <v>4700</v>
      </c>
      <c r="M732">
        <f t="shared" si="152"/>
        <v>3477</v>
      </c>
      <c r="N732">
        <f t="shared" si="153"/>
        <v>493</v>
      </c>
      <c r="O732">
        <f t="shared" si="154"/>
        <v>2984</v>
      </c>
      <c r="P732">
        <v>45</v>
      </c>
      <c r="Q732">
        <v>4</v>
      </c>
      <c r="R732">
        <v>30</v>
      </c>
    </row>
    <row r="733" spans="1:18">
      <c r="A733">
        <f t="shared" si="155"/>
        <v>7.2399999999998901</v>
      </c>
      <c r="B733">
        <f t="shared" si="144"/>
        <v>7.5995220370620793E-5</v>
      </c>
      <c r="C733" s="4">
        <f t="shared" si="145"/>
        <v>1.5170655607073778E-4</v>
      </c>
      <c r="D733" s="3">
        <f t="shared" si="146"/>
        <v>0.6840921682599217</v>
      </c>
      <c r="G733">
        <f t="shared" si="147"/>
        <v>0.99909590174317098</v>
      </c>
      <c r="H733" s="1">
        <f t="shared" si="148"/>
        <v>1.5321772403619713E-4</v>
      </c>
      <c r="I733">
        <f t="shared" si="149"/>
        <v>3.3082721589925893E-5</v>
      </c>
      <c r="J733">
        <f t="shared" ref="J733:J796" si="156">+$O733/$O$9</f>
        <v>9.6974120287451356E-5</v>
      </c>
      <c r="K733">
        <f t="shared" si="150"/>
        <v>9.9118399945934046E-3</v>
      </c>
      <c r="L733">
        <f t="shared" si="151"/>
        <v>4642</v>
      </c>
      <c r="M733">
        <f t="shared" si="152"/>
        <v>3428</v>
      </c>
      <c r="N733">
        <f t="shared" si="153"/>
        <v>490</v>
      </c>
      <c r="O733">
        <f t="shared" si="154"/>
        <v>2938</v>
      </c>
      <c r="P733">
        <v>58</v>
      </c>
      <c r="Q733">
        <v>3</v>
      </c>
      <c r="R733">
        <v>46</v>
      </c>
    </row>
    <row r="734" spans="1:18">
      <c r="A734">
        <f t="shared" si="155"/>
        <v>7.2499999999998899</v>
      </c>
      <c r="B734">
        <f t="shared" si="144"/>
        <v>7.526364444523268E-5</v>
      </c>
      <c r="C734" s="4">
        <f t="shared" si="145"/>
        <v>1.5019647111613437E-4</v>
      </c>
      <c r="D734" s="3">
        <f t="shared" si="146"/>
        <v>0.68377723921597966</v>
      </c>
      <c r="G734">
        <f t="shared" si="147"/>
        <v>0.99909465423702482</v>
      </c>
      <c r="H734" s="1">
        <f t="shared" si="148"/>
        <v>1.5146836182725306E-4</v>
      </c>
      <c r="I734">
        <f t="shared" si="149"/>
        <v>3.2812658556538739E-5</v>
      </c>
      <c r="J734">
        <f t="shared" si="156"/>
        <v>9.6016921686928531E-5</v>
      </c>
      <c r="K734">
        <f t="shared" si="150"/>
        <v>8.4325258297177335E-3</v>
      </c>
      <c r="L734">
        <f t="shared" si="151"/>
        <v>4589</v>
      </c>
      <c r="M734">
        <f t="shared" si="152"/>
        <v>3395</v>
      </c>
      <c r="N734">
        <f t="shared" si="153"/>
        <v>486</v>
      </c>
      <c r="O734">
        <f t="shared" si="154"/>
        <v>2909</v>
      </c>
      <c r="P734">
        <v>53</v>
      </c>
      <c r="Q734">
        <v>4</v>
      </c>
      <c r="R734">
        <v>29</v>
      </c>
    </row>
    <row r="735" spans="1:18">
      <c r="A735">
        <f t="shared" si="155"/>
        <v>7.2599999999998897</v>
      </c>
      <c r="B735">
        <f t="shared" si="144"/>
        <v>7.4576406454716562E-5</v>
      </c>
      <c r="C735" s="4">
        <f t="shared" si="145"/>
        <v>1.4870220889842236E-4</v>
      </c>
      <c r="D735" s="3">
        <f t="shared" si="146"/>
        <v>0.68346277866646843</v>
      </c>
      <c r="G735">
        <f t="shared" si="147"/>
        <v>0.99909340673432534</v>
      </c>
      <c r="H735" s="1">
        <f t="shared" si="148"/>
        <v>1.5034612946679835E-4</v>
      </c>
      <c r="I735">
        <f t="shared" si="149"/>
        <v>3.2475079764804804E-5</v>
      </c>
      <c r="J735">
        <f t="shared" si="156"/>
        <v>9.5158743631287366E-5</v>
      </c>
      <c r="K735">
        <f t="shared" si="150"/>
        <v>1.0994457530367581E-2</v>
      </c>
      <c r="L735">
        <f t="shared" si="151"/>
        <v>4555</v>
      </c>
      <c r="M735">
        <f t="shared" si="152"/>
        <v>3364</v>
      </c>
      <c r="N735">
        <f t="shared" si="153"/>
        <v>481</v>
      </c>
      <c r="O735">
        <f t="shared" si="154"/>
        <v>2883</v>
      </c>
      <c r="P735">
        <v>34</v>
      </c>
      <c r="Q735">
        <v>5</v>
      </c>
      <c r="R735">
        <v>26</v>
      </c>
    </row>
    <row r="736" spans="1:18">
      <c r="A736">
        <f t="shared" si="155"/>
        <v>7.2699999999998894</v>
      </c>
      <c r="B736">
        <f t="shared" si="144"/>
        <v>7.3933506399072454E-5</v>
      </c>
      <c r="C736" s="4">
        <f t="shared" si="145"/>
        <v>1.472235906571389E-4</v>
      </c>
      <c r="D736" s="3">
        <f t="shared" si="146"/>
        <v>0.68314878725834616</v>
      </c>
      <c r="G736">
        <f t="shared" si="147"/>
        <v>0.99909215923507277</v>
      </c>
      <c r="H736" s="1">
        <f t="shared" si="148"/>
        <v>1.494549449452608E-4</v>
      </c>
      <c r="I736">
        <f t="shared" si="149"/>
        <v>3.2137500973070869E-5</v>
      </c>
      <c r="J736">
        <f t="shared" si="156"/>
        <v>9.4366579272233978E-5</v>
      </c>
      <c r="K736">
        <f t="shared" si="150"/>
        <v>1.5042519735059221E-2</v>
      </c>
      <c r="L736">
        <f t="shared" si="151"/>
        <v>4528</v>
      </c>
      <c r="M736">
        <f t="shared" si="152"/>
        <v>3335</v>
      </c>
      <c r="N736">
        <f t="shared" si="153"/>
        <v>476</v>
      </c>
      <c r="O736">
        <f t="shared" si="154"/>
        <v>2859</v>
      </c>
      <c r="P736">
        <v>27</v>
      </c>
      <c r="Q736">
        <v>5</v>
      </c>
      <c r="R736">
        <v>24</v>
      </c>
    </row>
    <row r="737" spans="1:18">
      <c r="A737">
        <f t="shared" si="155"/>
        <v>7.2799999999998892</v>
      </c>
      <c r="B737">
        <f t="shared" si="144"/>
        <v>7.3312775310864343E-5</v>
      </c>
      <c r="C737" s="4">
        <f t="shared" si="145"/>
        <v>1.4576043980986316E-4</v>
      </c>
      <c r="D737" s="3">
        <f t="shared" si="146"/>
        <v>0.68283526563879582</v>
      </c>
      <c r="G737">
        <f t="shared" si="147"/>
        <v>0.99909091173926712</v>
      </c>
      <c r="H737" s="1">
        <f t="shared" si="148"/>
        <v>1.4803565107762693E-4</v>
      </c>
      <c r="I737">
        <f t="shared" si="149"/>
        <v>3.1867437939683715E-5</v>
      </c>
      <c r="J737">
        <f t="shared" si="156"/>
        <v>9.3574414913180604E-5</v>
      </c>
      <c r="K737">
        <f t="shared" si="150"/>
        <v>1.5488679552007509E-2</v>
      </c>
      <c r="L737">
        <f t="shared" si="151"/>
        <v>4485</v>
      </c>
      <c r="M737">
        <f t="shared" si="152"/>
        <v>3307</v>
      </c>
      <c r="N737">
        <f t="shared" si="153"/>
        <v>472</v>
      </c>
      <c r="O737">
        <f t="shared" si="154"/>
        <v>2835</v>
      </c>
      <c r="P737">
        <v>43</v>
      </c>
      <c r="Q737">
        <v>4</v>
      </c>
      <c r="R737">
        <v>24</v>
      </c>
    </row>
    <row r="738" spans="1:18">
      <c r="A738">
        <f t="shared" si="155"/>
        <v>7.289999999999889</v>
      </c>
      <c r="B738">
        <f t="shared" si="144"/>
        <v>7.2559030418040219E-5</v>
      </c>
      <c r="C738" s="4">
        <f t="shared" si="145"/>
        <v>1.4431258192392223E-4</v>
      </c>
      <c r="D738" s="3">
        <f t="shared" si="146"/>
        <v>0.68252221445521966</v>
      </c>
      <c r="G738">
        <f t="shared" si="147"/>
        <v>0.99908966424690826</v>
      </c>
      <c r="H738" s="1">
        <f t="shared" si="148"/>
        <v>1.4648432987346896E-4</v>
      </c>
      <c r="I738">
        <f t="shared" si="149"/>
        <v>3.1597374906296569E-5</v>
      </c>
      <c r="J738">
        <f t="shared" si="156"/>
        <v>9.258420946436387E-5</v>
      </c>
      <c r="K738">
        <f t="shared" si="150"/>
        <v>1.4936804616380913E-2</v>
      </c>
      <c r="L738">
        <f t="shared" si="151"/>
        <v>4438</v>
      </c>
      <c r="M738">
        <f t="shared" si="152"/>
        <v>3273</v>
      </c>
      <c r="N738">
        <f t="shared" si="153"/>
        <v>468</v>
      </c>
      <c r="O738">
        <f t="shared" si="154"/>
        <v>2805</v>
      </c>
      <c r="P738">
        <v>47</v>
      </c>
      <c r="Q738">
        <v>4</v>
      </c>
      <c r="R738">
        <v>30</v>
      </c>
    </row>
    <row r="739" spans="1:18">
      <c r="A739">
        <f t="shared" si="155"/>
        <v>7.2999999999998888</v>
      </c>
      <c r="B739">
        <f t="shared" si="144"/>
        <v>7.1827454492652093E-5</v>
      </c>
      <c r="C739" s="4">
        <f t="shared" si="145"/>
        <v>1.428798446884788E-4</v>
      </c>
      <c r="D739" s="3">
        <f t="shared" si="146"/>
        <v>0.68220963435523641</v>
      </c>
      <c r="G739">
        <f t="shared" si="147"/>
        <v>0.99908841675799642</v>
      </c>
      <c r="H739" s="1">
        <f t="shared" si="148"/>
        <v>1.4539510434714528E-4</v>
      </c>
      <c r="I739">
        <f t="shared" si="149"/>
        <v>3.1192280356215845E-5</v>
      </c>
      <c r="J739">
        <f t="shared" si="156"/>
        <v>9.1693024560428823E-5</v>
      </c>
      <c r="K739">
        <f t="shared" si="150"/>
        <v>1.7450864171976787E-2</v>
      </c>
      <c r="L739">
        <f t="shared" si="151"/>
        <v>4405</v>
      </c>
      <c r="M739">
        <f t="shared" si="152"/>
        <v>3240</v>
      </c>
      <c r="N739">
        <f t="shared" si="153"/>
        <v>462</v>
      </c>
      <c r="O739">
        <f t="shared" si="154"/>
        <v>2778</v>
      </c>
      <c r="P739">
        <v>33</v>
      </c>
      <c r="Q739">
        <v>6</v>
      </c>
      <c r="R739">
        <v>27</v>
      </c>
    </row>
    <row r="740" spans="1:18">
      <c r="A740">
        <f t="shared" si="155"/>
        <v>7.3099999999998886</v>
      </c>
      <c r="B740">
        <f t="shared" si="144"/>
        <v>7.1206723404443995E-5</v>
      </c>
      <c r="C740" s="4">
        <f t="shared" si="145"/>
        <v>1.4146205788700256E-4</v>
      </c>
      <c r="D740" s="3">
        <f t="shared" si="146"/>
        <v>0.68189752598667652</v>
      </c>
      <c r="G740">
        <f t="shared" si="147"/>
        <v>0.99908716927253149</v>
      </c>
      <c r="H740" s="1">
        <f t="shared" si="148"/>
        <v>1.4400881731364243E-4</v>
      </c>
      <c r="I740">
        <f t="shared" si="149"/>
        <v>3.098973308117548E-5</v>
      </c>
      <c r="J740">
        <f t="shared" si="156"/>
        <v>9.0867853353081553E-5</v>
      </c>
      <c r="K740">
        <f t="shared" si="150"/>
        <v>1.784299006074163E-2</v>
      </c>
      <c r="L740">
        <f t="shared" si="151"/>
        <v>4363</v>
      </c>
      <c r="M740">
        <f t="shared" si="152"/>
        <v>3212</v>
      </c>
      <c r="N740">
        <f t="shared" si="153"/>
        <v>459</v>
      </c>
      <c r="O740">
        <f t="shared" si="154"/>
        <v>2753</v>
      </c>
      <c r="P740">
        <v>42</v>
      </c>
      <c r="Q740">
        <v>3</v>
      </c>
      <c r="R740">
        <v>25</v>
      </c>
    </row>
    <row r="741" spans="1:18">
      <c r="A741">
        <f t="shared" si="155"/>
        <v>7.3199999999998884</v>
      </c>
      <c r="B741">
        <f t="shared" si="144"/>
        <v>7.0497316446491867E-5</v>
      </c>
      <c r="C741" s="4">
        <f t="shared" si="145"/>
        <v>1.4005905337011919E-4</v>
      </c>
      <c r="D741" s="3">
        <f t="shared" si="146"/>
        <v>0.68158588999757896</v>
      </c>
      <c r="G741">
        <f t="shared" si="147"/>
        <v>0.99908592179051348</v>
      </c>
      <c r="H741" s="1">
        <f t="shared" si="148"/>
        <v>1.4298560545558079E-4</v>
      </c>
      <c r="I741">
        <f t="shared" si="149"/>
        <v>3.0787185806135115E-5</v>
      </c>
      <c r="J741">
        <f t="shared" si="156"/>
        <v>8.9910654752558715E-5</v>
      </c>
      <c r="K741">
        <f t="shared" si="150"/>
        <v>2.0679820584318321E-2</v>
      </c>
      <c r="L741">
        <f t="shared" si="151"/>
        <v>4332</v>
      </c>
      <c r="M741">
        <f t="shared" si="152"/>
        <v>3180</v>
      </c>
      <c r="N741">
        <f t="shared" si="153"/>
        <v>456</v>
      </c>
      <c r="O741">
        <f t="shared" si="154"/>
        <v>2724</v>
      </c>
      <c r="P741">
        <v>31</v>
      </c>
      <c r="Q741">
        <v>3</v>
      </c>
      <c r="R741">
        <v>29</v>
      </c>
    </row>
    <row r="742" spans="1:18">
      <c r="A742">
        <f t="shared" si="155"/>
        <v>7.3299999999998882</v>
      </c>
      <c r="B742">
        <f t="shared" si="144"/>
        <v>7.0053937097771791E-5</v>
      </c>
      <c r="C742" s="4">
        <f t="shared" si="145"/>
        <v>1.3867066502883289E-4</v>
      </c>
      <c r="D742" s="3">
        <f t="shared" si="146"/>
        <v>0.68127472703618586</v>
      </c>
      <c r="G742">
        <f t="shared" si="147"/>
        <v>0.99908467431194237</v>
      </c>
      <c r="H742" s="1">
        <f t="shared" si="148"/>
        <v>1.4189637992925711E-4</v>
      </c>
      <c r="I742">
        <f t="shared" si="149"/>
        <v>3.0517122772747968E-5</v>
      </c>
      <c r="J742">
        <f t="shared" si="156"/>
        <v>8.9382545179856465E-5</v>
      </c>
      <c r="K742">
        <f t="shared" si="150"/>
        <v>2.2995266898852465E-2</v>
      </c>
      <c r="L742">
        <f t="shared" si="151"/>
        <v>4299</v>
      </c>
      <c r="M742">
        <f t="shared" si="152"/>
        <v>3160</v>
      </c>
      <c r="N742">
        <f t="shared" si="153"/>
        <v>452</v>
      </c>
      <c r="O742">
        <f t="shared" si="154"/>
        <v>2708</v>
      </c>
      <c r="P742">
        <v>33</v>
      </c>
      <c r="Q742">
        <v>4</v>
      </c>
      <c r="R742">
        <v>16</v>
      </c>
    </row>
    <row r="743" spans="1:18">
      <c r="A743">
        <f t="shared" si="155"/>
        <v>7.3399999999998879</v>
      </c>
      <c r="B743">
        <f t="shared" si="144"/>
        <v>6.9255854270075659E-5</v>
      </c>
      <c r="C743" s="4">
        <f t="shared" si="145"/>
        <v>1.3729672876811158E-4</v>
      </c>
      <c r="D743" s="3">
        <f t="shared" si="146"/>
        <v>0.68096403775094017</v>
      </c>
      <c r="G743">
        <f t="shared" si="147"/>
        <v>0.99908342683681828</v>
      </c>
      <c r="H743" s="1">
        <f t="shared" si="148"/>
        <v>1.4064212023227833E-4</v>
      </c>
      <c r="I743">
        <f t="shared" si="149"/>
        <v>3.0247059739360818E-5</v>
      </c>
      <c r="J743">
        <f t="shared" si="156"/>
        <v>8.8326326034451953E-5</v>
      </c>
      <c r="K743">
        <f t="shared" si="150"/>
        <v>2.4074022364929525E-2</v>
      </c>
      <c r="L743">
        <f t="shared" si="151"/>
        <v>4261</v>
      </c>
      <c r="M743">
        <f t="shared" si="152"/>
        <v>3124</v>
      </c>
      <c r="N743">
        <f t="shared" si="153"/>
        <v>448</v>
      </c>
      <c r="O743">
        <f t="shared" si="154"/>
        <v>2676</v>
      </c>
      <c r="P743">
        <v>38</v>
      </c>
      <c r="Q743">
        <v>4</v>
      </c>
      <c r="R743">
        <v>32</v>
      </c>
    </row>
    <row r="744" spans="1:18">
      <c r="A744">
        <f t="shared" si="155"/>
        <v>7.3499999999998877</v>
      </c>
      <c r="B744">
        <f t="shared" si="144"/>
        <v>6.8568616279559541E-5</v>
      </c>
      <c r="C744" s="4">
        <f t="shared" si="145"/>
        <v>1.3593708248083589E-4</v>
      </c>
      <c r="D744" s="3">
        <f t="shared" si="146"/>
        <v>0.68065382279048037</v>
      </c>
      <c r="G744">
        <f t="shared" si="147"/>
        <v>0.9990821793651411</v>
      </c>
      <c r="H744" s="1">
        <f t="shared" si="148"/>
        <v>1.3945387420356159E-4</v>
      </c>
      <c r="I744">
        <f t="shared" si="149"/>
        <v>3.0179543981014029E-5</v>
      </c>
      <c r="J744">
        <f t="shared" si="156"/>
        <v>8.7336120585635233E-5</v>
      </c>
      <c r="K744">
        <f t="shared" si="150"/>
        <v>2.5541745840900673E-2</v>
      </c>
      <c r="L744">
        <f t="shared" si="151"/>
        <v>4225</v>
      </c>
      <c r="M744">
        <f t="shared" si="152"/>
        <v>3093</v>
      </c>
      <c r="N744">
        <f t="shared" si="153"/>
        <v>447</v>
      </c>
      <c r="O744">
        <f t="shared" si="154"/>
        <v>2646</v>
      </c>
      <c r="P744">
        <v>36</v>
      </c>
      <c r="Q744">
        <v>1</v>
      </c>
      <c r="R744">
        <v>30</v>
      </c>
    </row>
    <row r="745" spans="1:18">
      <c r="A745">
        <f t="shared" si="155"/>
        <v>7.3599999999998875</v>
      </c>
      <c r="B745">
        <f t="shared" si="144"/>
        <v>6.7659688614683393E-5</v>
      </c>
      <c r="C745" s="4">
        <f t="shared" si="145"/>
        <v>1.3459156602210322E-4</v>
      </c>
      <c r="D745" s="3">
        <f t="shared" si="146"/>
        <v>0.6803440828036369</v>
      </c>
      <c r="G745">
        <f t="shared" si="147"/>
        <v>0.99908093189691094</v>
      </c>
      <c r="H745" s="1">
        <f t="shared" si="148"/>
        <v>1.3810059400418974E-4</v>
      </c>
      <c r="I745">
        <f t="shared" si="149"/>
        <v>2.9774449430933302E-5</v>
      </c>
      <c r="J745">
        <f t="shared" si="156"/>
        <v>8.6180880895349047E-5</v>
      </c>
      <c r="K745">
        <f t="shared" si="150"/>
        <v>2.5737605988218632E-2</v>
      </c>
      <c r="L745">
        <f t="shared" si="151"/>
        <v>4184</v>
      </c>
      <c r="M745">
        <f t="shared" si="152"/>
        <v>3052</v>
      </c>
      <c r="N745">
        <f t="shared" si="153"/>
        <v>441</v>
      </c>
      <c r="O745">
        <f t="shared" si="154"/>
        <v>2611</v>
      </c>
      <c r="P745">
        <v>41</v>
      </c>
      <c r="Q745">
        <v>6</v>
      </c>
      <c r="R745">
        <v>35</v>
      </c>
    </row>
    <row r="746" spans="1:18">
      <c r="A746">
        <f t="shared" si="155"/>
        <v>7.3699999999998873</v>
      </c>
      <c r="B746">
        <f t="shared" si="144"/>
        <v>6.6905943721859269E-5</v>
      </c>
      <c r="C746" s="4">
        <f t="shared" si="145"/>
        <v>1.3326002118388503E-4</v>
      </c>
      <c r="D746" s="3">
        <f t="shared" si="146"/>
        <v>0.68003481843942781</v>
      </c>
      <c r="G746">
        <f t="shared" si="147"/>
        <v>0.9990796844321278</v>
      </c>
      <c r="H746" s="1">
        <f t="shared" si="148"/>
        <v>1.3691234797547303E-4</v>
      </c>
      <c r="I746">
        <f t="shared" si="149"/>
        <v>2.9639417914239729E-5</v>
      </c>
      <c r="J746">
        <f t="shared" si="156"/>
        <v>8.5124661749944535E-5</v>
      </c>
      <c r="K746">
        <f t="shared" si="150"/>
        <v>2.7038659171037996E-2</v>
      </c>
      <c r="L746">
        <f t="shared" si="151"/>
        <v>4148</v>
      </c>
      <c r="M746">
        <f t="shared" si="152"/>
        <v>3018</v>
      </c>
      <c r="N746">
        <f t="shared" si="153"/>
        <v>439</v>
      </c>
      <c r="O746">
        <f t="shared" si="154"/>
        <v>2579</v>
      </c>
      <c r="P746">
        <v>36</v>
      </c>
      <c r="Q746">
        <v>2</v>
      </c>
      <c r="R746">
        <v>32</v>
      </c>
    </row>
    <row r="747" spans="1:18">
      <c r="A747">
        <f t="shared" si="155"/>
        <v>7.3799999999998871</v>
      </c>
      <c r="B747">
        <f t="shared" si="144"/>
        <v>6.6329550568523167E-5</v>
      </c>
      <c r="C747" s="4">
        <f t="shared" si="145"/>
        <v>1.3194229167002447E-4</v>
      </c>
      <c r="D747" s="3">
        <f t="shared" si="146"/>
        <v>0.67972603034705514</v>
      </c>
      <c r="G747">
        <f t="shared" si="147"/>
        <v>0.99907843697079168</v>
      </c>
      <c r="H747" s="1">
        <f t="shared" si="148"/>
        <v>1.3598815661980445E-4</v>
      </c>
      <c r="I747">
        <f t="shared" si="149"/>
        <v>2.9369354880852579E-5</v>
      </c>
      <c r="J747">
        <f t="shared" si="156"/>
        <v>8.4398511087478939E-5</v>
      </c>
      <c r="K747">
        <f t="shared" si="150"/>
        <v>3.0203155590691602E-2</v>
      </c>
      <c r="L747">
        <f t="shared" si="151"/>
        <v>4120</v>
      </c>
      <c r="M747">
        <f t="shared" si="152"/>
        <v>2992</v>
      </c>
      <c r="N747">
        <f t="shared" si="153"/>
        <v>435</v>
      </c>
      <c r="O747">
        <f t="shared" si="154"/>
        <v>2557</v>
      </c>
      <c r="P747">
        <v>28</v>
      </c>
      <c r="Q747">
        <v>4</v>
      </c>
      <c r="R747">
        <v>22</v>
      </c>
    </row>
    <row r="748" spans="1:18">
      <c r="A748">
        <f t="shared" si="155"/>
        <v>7.3899999999998869</v>
      </c>
      <c r="B748">
        <f t="shared" si="144"/>
        <v>6.5509298773391036E-5</v>
      </c>
      <c r="C748" s="4">
        <f t="shared" si="145"/>
        <v>1.3063822307158045E-4</v>
      </c>
      <c r="D748" s="3">
        <f t="shared" si="146"/>
        <v>0.6794177191759001</v>
      </c>
      <c r="G748">
        <f t="shared" si="147"/>
        <v>0.99907718951290247</v>
      </c>
      <c r="H748" s="1">
        <f t="shared" si="148"/>
        <v>1.349319379276118E-4</v>
      </c>
      <c r="I748">
        <f t="shared" si="149"/>
        <v>2.9099291847465428E-5</v>
      </c>
      <c r="J748">
        <f t="shared" si="156"/>
        <v>8.3309285093780545E-5</v>
      </c>
      <c r="K748">
        <f t="shared" si="150"/>
        <v>3.2338640954249959E-2</v>
      </c>
      <c r="L748">
        <f t="shared" si="151"/>
        <v>4088</v>
      </c>
      <c r="M748">
        <f t="shared" si="152"/>
        <v>2955</v>
      </c>
      <c r="N748">
        <f t="shared" si="153"/>
        <v>431</v>
      </c>
      <c r="O748">
        <f t="shared" si="154"/>
        <v>2524</v>
      </c>
      <c r="P748">
        <v>32</v>
      </c>
      <c r="Q748">
        <v>4</v>
      </c>
      <c r="R748">
        <v>33</v>
      </c>
    </row>
    <row r="749" spans="1:18">
      <c r="A749">
        <f t="shared" si="155"/>
        <v>7.3999999999998867</v>
      </c>
      <c r="B749">
        <f t="shared" si="144"/>
        <v>6.4689046978258892E-5</v>
      </c>
      <c r="C749" s="4">
        <f t="shared" si="145"/>
        <v>1.2934766284250637E-4</v>
      </c>
      <c r="D749" s="3">
        <f t="shared" si="146"/>
        <v>0.67910988557551955</v>
      </c>
      <c r="G749">
        <f t="shared" si="147"/>
        <v>0.9990759420584604</v>
      </c>
      <c r="H749" s="1">
        <f t="shared" si="148"/>
        <v>1.3364467139650199E-4</v>
      </c>
      <c r="I749">
        <f t="shared" si="149"/>
        <v>2.8626681539037917E-5</v>
      </c>
      <c r="J749">
        <f t="shared" si="156"/>
        <v>8.231907964496381E-5</v>
      </c>
      <c r="K749">
        <f t="shared" si="150"/>
        <v>3.2680731962878823E-2</v>
      </c>
      <c r="L749">
        <f t="shared" si="151"/>
        <v>4049</v>
      </c>
      <c r="M749">
        <f t="shared" si="152"/>
        <v>2918</v>
      </c>
      <c r="N749">
        <f t="shared" si="153"/>
        <v>424</v>
      </c>
      <c r="O749">
        <f t="shared" si="154"/>
        <v>2494</v>
      </c>
      <c r="P749">
        <v>39</v>
      </c>
      <c r="Q749">
        <v>7</v>
      </c>
      <c r="R749">
        <v>30</v>
      </c>
    </row>
    <row r="750" spans="1:18">
      <c r="A750">
        <f t="shared" si="155"/>
        <v>7.4099999999998865</v>
      </c>
      <c r="B750">
        <f t="shared" si="144"/>
        <v>6.3957471052870766E-5</v>
      </c>
      <c r="C750" s="4">
        <f t="shared" si="145"/>
        <v>1.2807046027565739E-4</v>
      </c>
      <c r="D750" s="3">
        <f t="shared" si="146"/>
        <v>0.67880253019564141</v>
      </c>
      <c r="G750">
        <f t="shared" si="147"/>
        <v>0.99907469460746534</v>
      </c>
      <c r="H750" s="1">
        <f t="shared" si="148"/>
        <v>1.3212635702647505E-4</v>
      </c>
      <c r="I750">
        <f t="shared" si="149"/>
        <v>2.822158698895719E-5</v>
      </c>
      <c r="J750">
        <f t="shared" si="156"/>
        <v>8.1427894741028763E-5</v>
      </c>
      <c r="K750">
        <f t="shared" si="150"/>
        <v>3.1178131545480828E-2</v>
      </c>
      <c r="L750">
        <f t="shared" si="151"/>
        <v>4003</v>
      </c>
      <c r="M750">
        <f t="shared" si="152"/>
        <v>2885</v>
      </c>
      <c r="N750">
        <f t="shared" si="153"/>
        <v>418</v>
      </c>
      <c r="O750">
        <f t="shared" si="154"/>
        <v>2467</v>
      </c>
      <c r="P750">
        <v>46</v>
      </c>
      <c r="Q750">
        <v>6</v>
      </c>
      <c r="R750">
        <v>27</v>
      </c>
    </row>
    <row r="751" spans="1:18">
      <c r="A751">
        <f t="shared" si="155"/>
        <v>7.4199999999998862</v>
      </c>
      <c r="B751">
        <f t="shared" si="144"/>
        <v>6.3314570997226658E-5</v>
      </c>
      <c r="C751" s="4">
        <f t="shared" si="145"/>
        <v>1.2680646647912633E-4</v>
      </c>
      <c r="D751" s="3">
        <f t="shared" si="146"/>
        <v>0.67849565368616083</v>
      </c>
      <c r="G751">
        <f t="shared" si="147"/>
        <v>0.9990734471599173</v>
      </c>
      <c r="H751" s="1">
        <f t="shared" si="148"/>
        <v>1.3133419300733056E-4</v>
      </c>
      <c r="I751">
        <f t="shared" si="149"/>
        <v>2.7884008197223251E-5</v>
      </c>
      <c r="J751">
        <f t="shared" si="156"/>
        <v>8.0635730381975389E-5</v>
      </c>
      <c r="K751">
        <f t="shared" si="150"/>
        <v>3.5083128177247118E-2</v>
      </c>
      <c r="L751">
        <f t="shared" si="151"/>
        <v>3979</v>
      </c>
      <c r="M751">
        <f t="shared" si="152"/>
        <v>2856</v>
      </c>
      <c r="N751">
        <f t="shared" si="153"/>
        <v>413</v>
      </c>
      <c r="O751">
        <f t="shared" si="154"/>
        <v>2443</v>
      </c>
      <c r="P751">
        <v>24</v>
      </c>
      <c r="Q751">
        <v>5</v>
      </c>
      <c r="R751">
        <v>24</v>
      </c>
    </row>
    <row r="752" spans="1:18">
      <c r="A752">
        <f t="shared" si="155"/>
        <v>7.429999999999886</v>
      </c>
      <c r="B752">
        <f t="shared" si="144"/>
        <v>6.2582995071838545E-5</v>
      </c>
      <c r="C752" s="4">
        <f t="shared" si="145"/>
        <v>1.2555553435290384E-4</v>
      </c>
      <c r="D752" s="3">
        <f t="shared" si="146"/>
        <v>0.67818925669713537</v>
      </c>
      <c r="G752">
        <f t="shared" si="147"/>
        <v>0.9990721997158164</v>
      </c>
      <c r="H752" s="1">
        <f t="shared" si="148"/>
        <v>1.3014594697861382E-4</v>
      </c>
      <c r="I752">
        <f t="shared" si="149"/>
        <v>2.7748976680529678E-5</v>
      </c>
      <c r="J752">
        <f t="shared" si="156"/>
        <v>7.9612518084864759E-5</v>
      </c>
      <c r="K752">
        <f t="shared" si="150"/>
        <v>3.5908324300719711E-2</v>
      </c>
      <c r="L752">
        <f t="shared" si="151"/>
        <v>3943</v>
      </c>
      <c r="M752">
        <f t="shared" si="152"/>
        <v>2823</v>
      </c>
      <c r="N752">
        <f t="shared" si="153"/>
        <v>411</v>
      </c>
      <c r="O752">
        <f t="shared" si="154"/>
        <v>2412</v>
      </c>
      <c r="P752">
        <v>36</v>
      </c>
      <c r="Q752">
        <v>2</v>
      </c>
      <c r="R752">
        <v>31</v>
      </c>
    </row>
    <row r="753" spans="1:18">
      <c r="A753">
        <f t="shared" si="155"/>
        <v>7.4399999999998858</v>
      </c>
      <c r="B753">
        <f t="shared" si="144"/>
        <v>6.1917926048758425E-5</v>
      </c>
      <c r="C753" s="4">
        <f t="shared" si="145"/>
        <v>1.2431751856584953E-4</v>
      </c>
      <c r="D753" s="3">
        <f t="shared" si="146"/>
        <v>0.67788333987878169</v>
      </c>
      <c r="G753">
        <f t="shared" si="147"/>
        <v>0.99907095227516252</v>
      </c>
      <c r="H753" s="1">
        <f t="shared" si="148"/>
        <v>1.2889168728163504E-4</v>
      </c>
      <c r="I753">
        <f t="shared" si="149"/>
        <v>2.7478913647142527E-5</v>
      </c>
      <c r="J753">
        <f t="shared" si="156"/>
        <v>7.8754340029223608E-5</v>
      </c>
      <c r="K753">
        <f t="shared" si="150"/>
        <v>3.6133491832129307E-2</v>
      </c>
      <c r="L753">
        <f t="shared" si="151"/>
        <v>3905</v>
      </c>
      <c r="M753">
        <f t="shared" si="152"/>
        <v>2793</v>
      </c>
      <c r="N753">
        <f t="shared" si="153"/>
        <v>407</v>
      </c>
      <c r="O753">
        <f t="shared" si="154"/>
        <v>2386</v>
      </c>
      <c r="P753">
        <v>38</v>
      </c>
      <c r="Q753">
        <v>4</v>
      </c>
      <c r="R753">
        <v>26</v>
      </c>
    </row>
    <row r="754" spans="1:18">
      <c r="A754">
        <f t="shared" si="155"/>
        <v>7.4499999999998856</v>
      </c>
      <c r="B754">
        <f t="shared" si="144"/>
        <v>6.1430208765166341E-5</v>
      </c>
      <c r="C754" s="4">
        <f t="shared" si="145"/>
        <v>1.2309227553298211E-4</v>
      </c>
      <c r="D754" s="3">
        <f t="shared" si="146"/>
        <v>0.67757790388147032</v>
      </c>
      <c r="G754">
        <f t="shared" si="147"/>
        <v>0.99906970483795576</v>
      </c>
      <c r="H754" s="1">
        <f t="shared" si="148"/>
        <v>1.2793448909183543E-4</v>
      </c>
      <c r="I754">
        <f t="shared" si="149"/>
        <v>2.7343882130448951E-5</v>
      </c>
      <c r="J754">
        <f t="shared" si="156"/>
        <v>7.8094203063345789E-5</v>
      </c>
      <c r="K754">
        <f t="shared" si="150"/>
        <v>3.8584047240634418E-2</v>
      </c>
      <c r="L754">
        <f t="shared" si="151"/>
        <v>3876</v>
      </c>
      <c r="M754">
        <f t="shared" si="152"/>
        <v>2771</v>
      </c>
      <c r="N754">
        <f t="shared" si="153"/>
        <v>405</v>
      </c>
      <c r="O754">
        <f t="shared" si="154"/>
        <v>2366</v>
      </c>
      <c r="P754">
        <v>29</v>
      </c>
      <c r="Q754">
        <v>2</v>
      </c>
      <c r="R754">
        <v>20</v>
      </c>
    </row>
    <row r="755" spans="1:18">
      <c r="A755">
        <f t="shared" si="155"/>
        <v>7.4599999999998854</v>
      </c>
      <c r="B755">
        <f t="shared" si="144"/>
        <v>6.0609956970034204E-5</v>
      </c>
      <c r="C755" s="4">
        <f t="shared" si="145"/>
        <v>1.2187966339307365E-4</v>
      </c>
      <c r="D755" s="3">
        <f t="shared" si="146"/>
        <v>0.67727294935572235</v>
      </c>
      <c r="G755">
        <f t="shared" si="147"/>
        <v>0.99906845740419614</v>
      </c>
      <c r="H755" s="1">
        <f t="shared" si="148"/>
        <v>1.2661421572659462E-4</v>
      </c>
      <c r="I755">
        <f t="shared" si="149"/>
        <v>2.7208850613755377E-5</v>
      </c>
      <c r="J755">
        <f t="shared" si="156"/>
        <v>7.6938963373059604E-5</v>
      </c>
      <c r="K755">
        <f t="shared" si="150"/>
        <v>3.8110599601883316E-2</v>
      </c>
      <c r="L755">
        <f t="shared" si="151"/>
        <v>3836</v>
      </c>
      <c r="M755">
        <f t="shared" si="152"/>
        <v>2734</v>
      </c>
      <c r="N755">
        <f t="shared" si="153"/>
        <v>403</v>
      </c>
      <c r="O755">
        <f t="shared" si="154"/>
        <v>2331</v>
      </c>
      <c r="P755">
        <v>40</v>
      </c>
      <c r="Q755">
        <v>2</v>
      </c>
      <c r="R755">
        <v>35</v>
      </c>
    </row>
    <row r="756" spans="1:18">
      <c r="A756">
        <f t="shared" si="155"/>
        <v>7.4699999999998852</v>
      </c>
      <c r="B756">
        <f t="shared" si="144"/>
        <v>6.0055732784134113E-5</v>
      </c>
      <c r="C756" s="4">
        <f t="shared" si="145"/>
        <v>1.2067954198655044E-4</v>
      </c>
      <c r="D756" s="3">
        <f t="shared" si="146"/>
        <v>0.67696847695220419</v>
      </c>
      <c r="G756">
        <f t="shared" si="147"/>
        <v>0.99906720997388354</v>
      </c>
      <c r="H756" s="1">
        <f t="shared" si="148"/>
        <v>1.2555799703440197E-4</v>
      </c>
      <c r="I756">
        <f t="shared" si="149"/>
        <v>2.70738190970618E-5</v>
      </c>
      <c r="J756">
        <f t="shared" si="156"/>
        <v>7.6179805862300112E-5</v>
      </c>
      <c r="K756">
        <f t="shared" si="150"/>
        <v>3.9629160576394366E-2</v>
      </c>
      <c r="L756">
        <f t="shared" si="151"/>
        <v>3804</v>
      </c>
      <c r="M756">
        <f t="shared" si="152"/>
        <v>2709</v>
      </c>
      <c r="N756">
        <f t="shared" si="153"/>
        <v>401</v>
      </c>
      <c r="O756">
        <f t="shared" si="154"/>
        <v>2308</v>
      </c>
      <c r="P756">
        <v>32</v>
      </c>
      <c r="Q756">
        <v>2</v>
      </c>
      <c r="R756">
        <v>23</v>
      </c>
    </row>
    <row r="757" spans="1:18">
      <c r="A757">
        <f t="shared" si="155"/>
        <v>7.479999999999885</v>
      </c>
      <c r="B757">
        <f t="shared" si="144"/>
        <v>5.9612353435414037E-5</v>
      </c>
      <c r="C757" s="4">
        <f t="shared" si="145"/>
        <v>1.1949177283369058E-4</v>
      </c>
      <c r="D757" s="3">
        <f t="shared" si="146"/>
        <v>0.67666448732172402</v>
      </c>
      <c r="G757">
        <f t="shared" si="147"/>
        <v>0.99906596254701829</v>
      </c>
      <c r="H757" s="1">
        <f t="shared" si="148"/>
        <v>1.2450177834220932E-4</v>
      </c>
      <c r="I757">
        <f t="shared" si="149"/>
        <v>2.7006303338715015E-5</v>
      </c>
      <c r="J757">
        <f t="shared" si="156"/>
        <v>7.5552675744716189E-5</v>
      </c>
      <c r="K757">
        <f t="shared" si="150"/>
        <v>4.1072477254380388E-2</v>
      </c>
      <c r="L757">
        <f t="shared" si="151"/>
        <v>3772</v>
      </c>
      <c r="M757">
        <f t="shared" si="152"/>
        <v>2689</v>
      </c>
      <c r="N757">
        <f t="shared" si="153"/>
        <v>400</v>
      </c>
      <c r="O757">
        <f t="shared" si="154"/>
        <v>2289</v>
      </c>
      <c r="P757">
        <v>32</v>
      </c>
      <c r="Q757">
        <v>1</v>
      </c>
      <c r="R757">
        <v>19</v>
      </c>
    </row>
    <row r="758" spans="1:18">
      <c r="A758">
        <f t="shared" si="155"/>
        <v>7.4899999999998847</v>
      </c>
      <c r="B758">
        <f t="shared" si="144"/>
        <v>5.9013791314641938E-5</v>
      </c>
      <c r="C758" s="4">
        <f t="shared" si="145"/>
        <v>1.1831621911312018E-4</v>
      </c>
      <c r="D758" s="3">
        <f t="shared" si="146"/>
        <v>0.67636098111522713</v>
      </c>
      <c r="G758">
        <f t="shared" si="147"/>
        <v>0.99906471512359996</v>
      </c>
      <c r="H758" s="1">
        <f t="shared" si="148"/>
        <v>1.2324751864523054E-4</v>
      </c>
      <c r="I758">
        <f t="shared" si="149"/>
        <v>2.680375606367465E-5</v>
      </c>
      <c r="J758">
        <f t="shared" si="156"/>
        <v>7.4760511385662815E-5</v>
      </c>
      <c r="K758">
        <f t="shared" si="150"/>
        <v>4.0833816889522534E-2</v>
      </c>
      <c r="L758">
        <f t="shared" si="151"/>
        <v>3734</v>
      </c>
      <c r="M758">
        <f t="shared" si="152"/>
        <v>2662</v>
      </c>
      <c r="N758">
        <f t="shared" si="153"/>
        <v>397</v>
      </c>
      <c r="O758">
        <f t="shared" si="154"/>
        <v>2265</v>
      </c>
      <c r="P758">
        <v>38</v>
      </c>
      <c r="Q758">
        <v>3</v>
      </c>
      <c r="R758">
        <v>24</v>
      </c>
    </row>
    <row r="759" spans="1:18">
      <c r="A759">
        <f t="shared" si="155"/>
        <v>7.4999999999998845</v>
      </c>
      <c r="B759">
        <f t="shared" si="144"/>
        <v>5.8215708486945805E-5</v>
      </c>
      <c r="C759" s="4">
        <f t="shared" si="145"/>
        <v>1.1715274564059707E-4</v>
      </c>
      <c r="D759" s="3">
        <f t="shared" si="146"/>
        <v>0.67605795898379173</v>
      </c>
      <c r="G759">
        <f t="shared" si="147"/>
        <v>0.99906346770362897</v>
      </c>
      <c r="H759" s="1">
        <f t="shared" si="148"/>
        <v>1.2199325894825175E-4</v>
      </c>
      <c r="I759">
        <f t="shared" si="149"/>
        <v>2.6601208788634288E-5</v>
      </c>
      <c r="J759">
        <f t="shared" si="156"/>
        <v>7.3671285391964408E-5</v>
      </c>
      <c r="K759">
        <f t="shared" si="150"/>
        <v>4.0487187038721735E-2</v>
      </c>
      <c r="L759">
        <f t="shared" si="151"/>
        <v>3696</v>
      </c>
      <c r="M759">
        <f t="shared" si="152"/>
        <v>2626</v>
      </c>
      <c r="N759">
        <f t="shared" si="153"/>
        <v>394</v>
      </c>
      <c r="O759">
        <f t="shared" si="154"/>
        <v>2232</v>
      </c>
      <c r="P759">
        <v>38</v>
      </c>
      <c r="Q759">
        <v>3</v>
      </c>
      <c r="R759">
        <v>33</v>
      </c>
    </row>
    <row r="760" spans="1:18">
      <c r="A760">
        <f t="shared" si="155"/>
        <v>7.5099999999998843</v>
      </c>
      <c r="B760">
        <f t="shared" si="144"/>
        <v>5.763931533360971E-5</v>
      </c>
      <c r="C760" s="4">
        <f t="shared" si="145"/>
        <v>1.1600121884808488E-4</v>
      </c>
      <c r="D760" s="3">
        <f t="shared" si="146"/>
        <v>0.67575542157862423</v>
      </c>
      <c r="G760">
        <f t="shared" si="147"/>
        <v>0.99906222028710501</v>
      </c>
      <c r="H760" s="1">
        <f t="shared" si="148"/>
        <v>1.212671085973693E-4</v>
      </c>
      <c r="I760">
        <f t="shared" si="149"/>
        <v>2.6466177271940715E-5</v>
      </c>
      <c r="J760">
        <f t="shared" si="156"/>
        <v>7.2879121032911034E-5</v>
      </c>
      <c r="K760">
        <f t="shared" si="150"/>
        <v>4.4394923335398968E-2</v>
      </c>
      <c r="L760">
        <f t="shared" si="151"/>
        <v>3674</v>
      </c>
      <c r="M760">
        <f t="shared" si="152"/>
        <v>2600</v>
      </c>
      <c r="N760">
        <f t="shared" si="153"/>
        <v>392</v>
      </c>
      <c r="O760">
        <f t="shared" si="154"/>
        <v>2208</v>
      </c>
      <c r="P760">
        <v>22</v>
      </c>
      <c r="Q760">
        <v>2</v>
      </c>
      <c r="R760">
        <v>24</v>
      </c>
    </row>
    <row r="761" spans="1:18">
      <c r="A761">
        <f t="shared" si="155"/>
        <v>7.5199999999998841</v>
      </c>
      <c r="B761">
        <f t="shared" si="144"/>
        <v>5.6752556636169559E-5</v>
      </c>
      <c r="C761" s="4">
        <f t="shared" si="145"/>
        <v>1.1486150676310733E-4</v>
      </c>
      <c r="D761" s="3">
        <f t="shared" si="146"/>
        <v>0.67545336955105539</v>
      </c>
      <c r="G761">
        <f t="shared" si="147"/>
        <v>0.9990609728740284</v>
      </c>
      <c r="H761" s="1">
        <f t="shared" si="148"/>
        <v>1.1994683523212849E-4</v>
      </c>
      <c r="I761">
        <f t="shared" si="149"/>
        <v>2.6398661513593927E-5</v>
      </c>
      <c r="J761">
        <f t="shared" si="156"/>
        <v>7.1591853949449279E-5</v>
      </c>
      <c r="K761">
        <f t="shared" si="150"/>
        <v>4.332149127063447E-2</v>
      </c>
      <c r="L761">
        <f t="shared" si="151"/>
        <v>3634</v>
      </c>
      <c r="M761">
        <f t="shared" si="152"/>
        <v>2560</v>
      </c>
      <c r="N761">
        <f t="shared" si="153"/>
        <v>391</v>
      </c>
      <c r="O761">
        <f t="shared" si="154"/>
        <v>2169</v>
      </c>
      <c r="P761">
        <v>40</v>
      </c>
      <c r="Q761">
        <v>1</v>
      </c>
      <c r="R761">
        <v>39</v>
      </c>
    </row>
    <row r="762" spans="1:18">
      <c r="A762">
        <f t="shared" si="155"/>
        <v>7.5299999999998839</v>
      </c>
      <c r="B762">
        <f t="shared" si="144"/>
        <v>5.6287008320013479E-5</v>
      </c>
      <c r="C762" s="4">
        <f t="shared" si="145"/>
        <v>1.1373347898838277E-4</v>
      </c>
      <c r="D762" s="3">
        <f t="shared" si="146"/>
        <v>0.67515180355253546</v>
      </c>
      <c r="G762">
        <f t="shared" si="147"/>
        <v>0.99905972546439881</v>
      </c>
      <c r="H762" s="1">
        <f t="shared" si="148"/>
        <v>1.1922068488124604E-4</v>
      </c>
      <c r="I762">
        <f t="shared" si="149"/>
        <v>2.6196114238553565E-5</v>
      </c>
      <c r="J762">
        <f t="shared" si="156"/>
        <v>7.0997730680159252E-5</v>
      </c>
      <c r="K762">
        <f t="shared" si="150"/>
        <v>4.711846283925427E-2</v>
      </c>
      <c r="L762">
        <f t="shared" si="151"/>
        <v>3612</v>
      </c>
      <c r="M762">
        <f t="shared" si="152"/>
        <v>2539</v>
      </c>
      <c r="N762">
        <f t="shared" si="153"/>
        <v>388</v>
      </c>
      <c r="O762">
        <f t="shared" si="154"/>
        <v>2151</v>
      </c>
      <c r="P762">
        <v>22</v>
      </c>
      <c r="Q762">
        <v>3</v>
      </c>
      <c r="R762">
        <v>18</v>
      </c>
    </row>
    <row r="763" spans="1:18">
      <c r="A763">
        <f t="shared" si="155"/>
        <v>7.5399999999998837</v>
      </c>
      <c r="B763">
        <f t="shared" si="144"/>
        <v>5.5555432394625353E-5</v>
      </c>
      <c r="C763" s="4">
        <f t="shared" si="145"/>
        <v>1.1261700668173264E-4</v>
      </c>
      <c r="D763" s="3">
        <f t="shared" si="146"/>
        <v>0.67485072423463</v>
      </c>
      <c r="G763">
        <f t="shared" si="147"/>
        <v>0.99905847805821657</v>
      </c>
      <c r="H763" s="1">
        <f t="shared" si="148"/>
        <v>1.1776838417948113E-4</v>
      </c>
      <c r="I763">
        <f t="shared" si="149"/>
        <v>2.6196114238553565E-5</v>
      </c>
      <c r="J763">
        <f t="shared" si="156"/>
        <v>6.9908504686460858E-5</v>
      </c>
      <c r="K763">
        <f t="shared" si="150"/>
        <v>4.4727109071857979E-2</v>
      </c>
      <c r="L763">
        <f t="shared" si="151"/>
        <v>3568</v>
      </c>
      <c r="M763">
        <f t="shared" si="152"/>
        <v>2506</v>
      </c>
      <c r="N763">
        <f t="shared" si="153"/>
        <v>388</v>
      </c>
      <c r="O763">
        <f t="shared" si="154"/>
        <v>2118</v>
      </c>
      <c r="P763">
        <v>44</v>
      </c>
      <c r="R763">
        <v>33</v>
      </c>
    </row>
    <row r="764" spans="1:18">
      <c r="A764">
        <f t="shared" si="155"/>
        <v>7.5499999999998835</v>
      </c>
      <c r="B764">
        <f t="shared" si="144"/>
        <v>5.52228978830853E-5</v>
      </c>
      <c r="C764" s="4">
        <f t="shared" si="145"/>
        <v>1.1151196253626296E-4</v>
      </c>
      <c r="D764" s="3">
        <f t="shared" si="146"/>
        <v>0.67455013224901561</v>
      </c>
      <c r="G764">
        <f t="shared" si="147"/>
        <v>0.99905723065548158</v>
      </c>
      <c r="H764" s="1">
        <f t="shared" si="148"/>
        <v>1.1687719965794358E-4</v>
      </c>
      <c r="I764">
        <f t="shared" si="149"/>
        <v>2.6128598480206776E-5</v>
      </c>
      <c r="J764">
        <f t="shared" si="156"/>
        <v>6.9446408810346373E-5</v>
      </c>
      <c r="K764">
        <f t="shared" si="150"/>
        <v>4.6991935568427061E-2</v>
      </c>
      <c r="L764">
        <f t="shared" si="151"/>
        <v>3541</v>
      </c>
      <c r="M764">
        <f t="shared" si="152"/>
        <v>2491</v>
      </c>
      <c r="N764">
        <f t="shared" si="153"/>
        <v>387</v>
      </c>
      <c r="O764">
        <f t="shared" si="154"/>
        <v>2104</v>
      </c>
      <c r="P764">
        <v>27</v>
      </c>
      <c r="Q764">
        <v>1</v>
      </c>
      <c r="R764">
        <v>14</v>
      </c>
    </row>
    <row r="765" spans="1:18">
      <c r="A765">
        <f t="shared" si="155"/>
        <v>7.5599999999998833</v>
      </c>
      <c r="B765">
        <f t="shared" si="144"/>
        <v>5.4713011632057211E-5</v>
      </c>
      <c r="C765" s="4">
        <f t="shared" si="145"/>
        <v>1.1041822076081009E-4</v>
      </c>
      <c r="D765" s="3">
        <f t="shared" si="146"/>
        <v>0.67425002824747482</v>
      </c>
      <c r="G765">
        <f t="shared" si="147"/>
        <v>0.99905598325619371</v>
      </c>
      <c r="H765" s="1">
        <f t="shared" si="148"/>
        <v>1.1582098096575092E-4</v>
      </c>
      <c r="I765">
        <f t="shared" si="149"/>
        <v>2.5858535446819626E-5</v>
      </c>
      <c r="J765">
        <f t="shared" si="156"/>
        <v>6.881927869276245E-5</v>
      </c>
      <c r="K765">
        <f t="shared" si="150"/>
        <v>4.7770568157626099E-2</v>
      </c>
      <c r="L765">
        <f t="shared" si="151"/>
        <v>3509</v>
      </c>
      <c r="M765">
        <f t="shared" si="152"/>
        <v>2468</v>
      </c>
      <c r="N765">
        <f t="shared" si="153"/>
        <v>383</v>
      </c>
      <c r="O765">
        <f t="shared" si="154"/>
        <v>2085</v>
      </c>
      <c r="P765">
        <v>32</v>
      </c>
      <c r="Q765">
        <v>4</v>
      </c>
      <c r="R765">
        <v>19</v>
      </c>
    </row>
    <row r="766" spans="1:18">
      <c r="A766">
        <f t="shared" si="155"/>
        <v>7.569999999999883</v>
      </c>
      <c r="B766">
        <f t="shared" si="144"/>
        <v>5.4180956413593125E-5</v>
      </c>
      <c r="C766" s="4">
        <f t="shared" si="145"/>
        <v>1.093356570606518E-4</v>
      </c>
      <c r="D766" s="3">
        <f t="shared" si="146"/>
        <v>0.6739504128818925</v>
      </c>
      <c r="G766">
        <f t="shared" si="147"/>
        <v>0.9990547358603532</v>
      </c>
      <c r="H766" s="1">
        <f t="shared" si="148"/>
        <v>1.1459972810290316E-4</v>
      </c>
      <c r="I766">
        <f t="shared" si="149"/>
        <v>2.5723503930126053E-5</v>
      </c>
      <c r="J766">
        <f t="shared" si="156"/>
        <v>6.8093128030296854E-5</v>
      </c>
      <c r="K766">
        <f t="shared" si="150"/>
        <v>4.7022858609106516E-2</v>
      </c>
      <c r="L766">
        <f t="shared" si="151"/>
        <v>3472</v>
      </c>
      <c r="M766">
        <f t="shared" si="152"/>
        <v>2444</v>
      </c>
      <c r="N766">
        <f t="shared" si="153"/>
        <v>381</v>
      </c>
      <c r="O766">
        <f t="shared" si="154"/>
        <v>2063</v>
      </c>
      <c r="P766">
        <v>37</v>
      </c>
      <c r="Q766">
        <v>2</v>
      </c>
      <c r="R766">
        <v>22</v>
      </c>
    </row>
    <row r="767" spans="1:18">
      <c r="A767">
        <f t="shared" si="155"/>
        <v>7.5799999999998828</v>
      </c>
      <c r="B767">
        <f t="shared" si="144"/>
        <v>5.3804083967181063E-5</v>
      </c>
      <c r="C767" s="4">
        <f t="shared" si="145"/>
        <v>1.0826414861847864E-4</v>
      </c>
      <c r="D767" s="3">
        <f t="shared" si="146"/>
        <v>0.67365128680425046</v>
      </c>
      <c r="G767">
        <f t="shared" si="147"/>
        <v>0.99905348846795983</v>
      </c>
      <c r="H767" s="1">
        <f t="shared" si="148"/>
        <v>1.1341148207418643E-4</v>
      </c>
      <c r="I767">
        <f t="shared" si="149"/>
        <v>2.5655988171779264E-5</v>
      </c>
      <c r="J767">
        <f t="shared" si="156"/>
        <v>6.7565018457594605E-5</v>
      </c>
      <c r="K767">
        <f t="shared" si="150"/>
        <v>4.6448577512017294E-2</v>
      </c>
      <c r="L767">
        <f t="shared" si="151"/>
        <v>3436</v>
      </c>
      <c r="M767">
        <f t="shared" si="152"/>
        <v>2427</v>
      </c>
      <c r="N767">
        <f t="shared" si="153"/>
        <v>380</v>
      </c>
      <c r="O767">
        <f t="shared" si="154"/>
        <v>2047</v>
      </c>
      <c r="P767">
        <v>36</v>
      </c>
      <c r="Q767">
        <v>1</v>
      </c>
      <c r="R767">
        <v>16</v>
      </c>
    </row>
    <row r="768" spans="1:18">
      <c r="A768">
        <f t="shared" si="155"/>
        <v>7.5899999999998826</v>
      </c>
      <c r="B768">
        <f t="shared" si="144"/>
        <v>5.3560225325385021E-5</v>
      </c>
      <c r="C768" s="4">
        <f t="shared" si="145"/>
        <v>1.0720357407561838E-4</v>
      </c>
      <c r="D768" s="3">
        <f t="shared" si="146"/>
        <v>0.67335265066662353</v>
      </c>
      <c r="G768">
        <f t="shared" si="147"/>
        <v>0.99905224107901391</v>
      </c>
      <c r="H768" s="1">
        <f t="shared" si="148"/>
        <v>1.1261931805504194E-4</v>
      </c>
      <c r="I768">
        <f t="shared" si="149"/>
        <v>2.5588472413432476E-5</v>
      </c>
      <c r="J768">
        <f t="shared" si="156"/>
        <v>6.7234949974655689E-5</v>
      </c>
      <c r="K768">
        <f t="shared" si="150"/>
        <v>4.928367619557588E-2</v>
      </c>
      <c r="L768">
        <f t="shared" si="151"/>
        <v>3412</v>
      </c>
      <c r="M768">
        <f t="shared" si="152"/>
        <v>2416</v>
      </c>
      <c r="N768">
        <f t="shared" si="153"/>
        <v>379</v>
      </c>
      <c r="O768">
        <f t="shared" si="154"/>
        <v>2037</v>
      </c>
      <c r="P768">
        <v>24</v>
      </c>
      <c r="Q768">
        <v>1</v>
      </c>
      <c r="R768">
        <v>10</v>
      </c>
    </row>
    <row r="769" spans="1:18">
      <c r="A769">
        <f t="shared" si="155"/>
        <v>7.5999999999998824</v>
      </c>
      <c r="B769">
        <f t="shared" si="144"/>
        <v>5.3006001139484923E-5</v>
      </c>
      <c r="C769" s="4">
        <f t="shared" si="145"/>
        <v>1.0615381351351556E-4</v>
      </c>
      <c r="D769" s="3">
        <f t="shared" si="146"/>
        <v>0.67305450512117515</v>
      </c>
      <c r="G769">
        <f t="shared" si="147"/>
        <v>0.99905099369351513</v>
      </c>
      <c r="H769" s="1">
        <f t="shared" si="148"/>
        <v>1.1159610619698029E-4</v>
      </c>
      <c r="I769">
        <f t="shared" si="149"/>
        <v>2.5250893621698537E-5</v>
      </c>
      <c r="J769">
        <f t="shared" si="156"/>
        <v>6.6574813008777871E-5</v>
      </c>
      <c r="K769">
        <f t="shared" si="150"/>
        <v>4.9997045422162538E-2</v>
      </c>
      <c r="L769">
        <f t="shared" si="151"/>
        <v>3381</v>
      </c>
      <c r="M769">
        <f t="shared" si="152"/>
        <v>2391</v>
      </c>
      <c r="N769">
        <f t="shared" si="153"/>
        <v>374</v>
      </c>
      <c r="O769">
        <f t="shared" si="154"/>
        <v>2017</v>
      </c>
      <c r="P769">
        <v>31</v>
      </c>
      <c r="Q769">
        <v>5</v>
      </c>
      <c r="R769">
        <v>20</v>
      </c>
    </row>
    <row r="770" spans="1:18">
      <c r="A770">
        <f t="shared" si="155"/>
        <v>7.6099999999998822</v>
      </c>
      <c r="B770">
        <f t="shared" si="144"/>
        <v>5.2629128693072861E-5</v>
      </c>
      <c r="C770" s="4">
        <f t="shared" si="145"/>
        <v>1.0511474843545921E-4</v>
      </c>
      <c r="D770" s="3">
        <f t="shared" si="146"/>
        <v>0.67275685082015213</v>
      </c>
      <c r="G770">
        <f t="shared" si="147"/>
        <v>0.9990497463114637</v>
      </c>
      <c r="H770" s="1">
        <f t="shared" si="148"/>
        <v>1.1057289433891866E-4</v>
      </c>
      <c r="I770">
        <f t="shared" si="149"/>
        <v>2.4913314829964602E-5</v>
      </c>
      <c r="J770">
        <f t="shared" si="156"/>
        <v>6.6178730829251191E-5</v>
      </c>
      <c r="K770">
        <f t="shared" si="150"/>
        <v>5.0622385059065633E-2</v>
      </c>
      <c r="L770">
        <f t="shared" si="151"/>
        <v>3350</v>
      </c>
      <c r="M770">
        <f t="shared" si="152"/>
        <v>2374</v>
      </c>
      <c r="N770">
        <f t="shared" si="153"/>
        <v>369</v>
      </c>
      <c r="O770">
        <f t="shared" si="154"/>
        <v>2005</v>
      </c>
      <c r="P770">
        <v>31</v>
      </c>
      <c r="Q770">
        <v>5</v>
      </c>
      <c r="R770">
        <v>12</v>
      </c>
    </row>
    <row r="771" spans="1:18">
      <c r="A771">
        <f t="shared" si="155"/>
        <v>7.619999999999882</v>
      </c>
      <c r="B771">
        <f t="shared" si="144"/>
        <v>5.1897552767684742E-5</v>
      </c>
      <c r="C771" s="4">
        <f t="shared" si="145"/>
        <v>1.0408626174855506E-4</v>
      </c>
      <c r="D771" s="3">
        <f t="shared" si="146"/>
        <v>0.67245968841588077</v>
      </c>
      <c r="G771">
        <f t="shared" si="147"/>
        <v>0.99904849893285963</v>
      </c>
      <c r="H771" s="1">
        <f t="shared" si="148"/>
        <v>1.0981373715390519E-4</v>
      </c>
      <c r="I771">
        <f t="shared" si="149"/>
        <v>2.4373188763190302E-5</v>
      </c>
      <c r="J771">
        <f t="shared" si="156"/>
        <v>6.5353559621903907E-5</v>
      </c>
      <c r="K771">
        <f t="shared" si="150"/>
        <v>5.3565636704893095E-2</v>
      </c>
      <c r="L771">
        <f t="shared" si="151"/>
        <v>3327</v>
      </c>
      <c r="M771">
        <f t="shared" si="152"/>
        <v>2341</v>
      </c>
      <c r="N771">
        <f t="shared" si="153"/>
        <v>361</v>
      </c>
      <c r="O771">
        <f t="shared" si="154"/>
        <v>1980</v>
      </c>
      <c r="P771">
        <v>23</v>
      </c>
      <c r="Q771">
        <v>8</v>
      </c>
      <c r="R771">
        <v>25</v>
      </c>
    </row>
    <row r="772" spans="1:18">
      <c r="A772">
        <f t="shared" si="155"/>
        <v>7.6299999999998818</v>
      </c>
      <c r="B772">
        <f t="shared" si="144"/>
        <v>5.1498511353836675E-5</v>
      </c>
      <c r="C772" s="4">
        <f t="shared" si="145"/>
        <v>1.0306823774594092E-4</v>
      </c>
      <c r="D772" s="3">
        <f t="shared" si="146"/>
        <v>0.67216301856076155</v>
      </c>
      <c r="G772">
        <f t="shared" si="147"/>
        <v>0.9990472515577028</v>
      </c>
      <c r="H772" s="1">
        <f t="shared" si="148"/>
        <v>1.0885653896410559E-4</v>
      </c>
      <c r="I772">
        <f t="shared" si="149"/>
        <v>2.4035609971456363E-5</v>
      </c>
      <c r="J772">
        <f t="shared" si="156"/>
        <v>6.4924470594083332E-5</v>
      </c>
      <c r="K772">
        <f t="shared" si="150"/>
        <v>5.4639587782529198E-2</v>
      </c>
      <c r="L772">
        <f t="shared" si="151"/>
        <v>3298</v>
      </c>
      <c r="M772">
        <f t="shared" si="152"/>
        <v>2323</v>
      </c>
      <c r="N772">
        <f t="shared" si="153"/>
        <v>356</v>
      </c>
      <c r="O772">
        <f t="shared" si="154"/>
        <v>1967</v>
      </c>
      <c r="P772">
        <v>29</v>
      </c>
      <c r="Q772">
        <v>5</v>
      </c>
      <c r="R772">
        <v>13</v>
      </c>
    </row>
    <row r="773" spans="1:18">
      <c r="A773">
        <f t="shared" si="155"/>
        <v>7.6399999999998816</v>
      </c>
      <c r="B773">
        <f t="shared" si="144"/>
        <v>5.1010794070244591E-5</v>
      </c>
      <c r="C773" s="4">
        <f t="shared" si="145"/>
        <v>1.0206056208923771E-4</v>
      </c>
      <c r="D773" s="3">
        <f t="shared" si="146"/>
        <v>0.67186684190726553</v>
      </c>
      <c r="G773">
        <f t="shared" si="147"/>
        <v>0.99904600418599343</v>
      </c>
      <c r="H773" s="1">
        <f t="shared" si="148"/>
        <v>1.0793234760843703E-4</v>
      </c>
      <c r="I773">
        <f t="shared" si="149"/>
        <v>2.3833062696416002E-5</v>
      </c>
      <c r="J773">
        <f t="shared" si="156"/>
        <v>6.4297340476499409E-5</v>
      </c>
      <c r="K773">
        <f t="shared" si="150"/>
        <v>5.5938236754076345E-2</v>
      </c>
      <c r="L773">
        <f t="shared" si="151"/>
        <v>3270</v>
      </c>
      <c r="M773">
        <f t="shared" si="152"/>
        <v>2301</v>
      </c>
      <c r="N773">
        <f t="shared" si="153"/>
        <v>353</v>
      </c>
      <c r="O773">
        <f t="shared" si="154"/>
        <v>1948</v>
      </c>
      <c r="P773">
        <v>28</v>
      </c>
      <c r="Q773">
        <v>3</v>
      </c>
      <c r="R773">
        <v>19</v>
      </c>
    </row>
    <row r="774" spans="1:18">
      <c r="A774">
        <f t="shared" si="155"/>
        <v>7.6499999999998813</v>
      </c>
      <c r="B774">
        <f t="shared" si="144"/>
        <v>5.0434400916908496E-5</v>
      </c>
      <c r="C774" s="4">
        <f t="shared" si="145"/>
        <v>1.0106312179124012E-4</v>
      </c>
      <c r="D774" s="3">
        <f t="shared" si="146"/>
        <v>0.67157115910792864</v>
      </c>
      <c r="G774">
        <f t="shared" si="147"/>
        <v>0.99904475681773131</v>
      </c>
      <c r="H774" s="1">
        <f t="shared" si="148"/>
        <v>1.0667808791145825E-4</v>
      </c>
      <c r="I774">
        <f t="shared" si="149"/>
        <v>2.3630515421375636E-5</v>
      </c>
      <c r="J774">
        <f t="shared" si="156"/>
        <v>6.3538182965739917E-5</v>
      </c>
      <c r="K774">
        <f t="shared" si="150"/>
        <v>5.4070485703508878E-2</v>
      </c>
      <c r="L774">
        <f t="shared" si="151"/>
        <v>3232</v>
      </c>
      <c r="M774">
        <f t="shared" si="152"/>
        <v>2275</v>
      </c>
      <c r="N774">
        <f t="shared" si="153"/>
        <v>350</v>
      </c>
      <c r="O774">
        <f t="shared" si="154"/>
        <v>1925</v>
      </c>
      <c r="P774">
        <v>38</v>
      </c>
      <c r="Q774">
        <v>3</v>
      </c>
      <c r="R774">
        <v>23</v>
      </c>
    </row>
    <row r="775" spans="1:18">
      <c r="A775">
        <f t="shared" si="155"/>
        <v>7.6599999999998811</v>
      </c>
      <c r="B775">
        <f t="shared" si="144"/>
        <v>4.9902345698444403E-5</v>
      </c>
      <c r="C775" s="4">
        <f t="shared" si="145"/>
        <v>1.0007580519883429E-4</v>
      </c>
      <c r="D775" s="3">
        <f t="shared" si="146"/>
        <v>0.67127597081534773</v>
      </c>
      <c r="G775">
        <f t="shared" si="147"/>
        <v>0.99904350945291664</v>
      </c>
      <c r="H775" s="1">
        <f t="shared" si="148"/>
        <v>1.0578690338992068E-4</v>
      </c>
      <c r="I775">
        <f t="shared" si="149"/>
        <v>2.3360452387988486E-5</v>
      </c>
      <c r="J775">
        <f t="shared" si="156"/>
        <v>6.2878045999862099E-5</v>
      </c>
      <c r="K775">
        <f t="shared" si="150"/>
        <v>5.5498774477191801E-2</v>
      </c>
      <c r="L775">
        <f t="shared" si="151"/>
        <v>3205</v>
      </c>
      <c r="M775">
        <f t="shared" si="152"/>
        <v>2251</v>
      </c>
      <c r="N775">
        <f t="shared" si="153"/>
        <v>346</v>
      </c>
      <c r="O775">
        <f t="shared" si="154"/>
        <v>1905</v>
      </c>
      <c r="P775">
        <v>27</v>
      </c>
      <c r="Q775">
        <v>4</v>
      </c>
      <c r="R775">
        <v>20</v>
      </c>
    </row>
    <row r="776" spans="1:18">
      <c r="A776">
        <f t="shared" si="155"/>
        <v>7.6699999999998809</v>
      </c>
      <c r="B776">
        <f t="shared" si="144"/>
        <v>4.9325952545108308E-5</v>
      </c>
      <c r="C776" s="4">
        <f t="shared" si="145"/>
        <v>9.9098501976147287E-5</v>
      </c>
      <c r="D776" s="3">
        <f t="shared" si="146"/>
        <v>0.67098127768217553</v>
      </c>
      <c r="G776">
        <f t="shared" si="147"/>
        <v>0.99904226209154934</v>
      </c>
      <c r="H776" s="1">
        <f t="shared" si="148"/>
        <v>1.0469767786359702E-4</v>
      </c>
      <c r="I776">
        <f t="shared" si="149"/>
        <v>2.3225420871294913E-5</v>
      </c>
      <c r="J776">
        <f t="shared" si="156"/>
        <v>6.2085881640808711E-5</v>
      </c>
      <c r="K776">
        <f t="shared" si="150"/>
        <v>5.4962613740709328E-2</v>
      </c>
      <c r="L776">
        <f t="shared" si="151"/>
        <v>3172</v>
      </c>
      <c r="M776">
        <f t="shared" si="152"/>
        <v>2225</v>
      </c>
      <c r="N776">
        <f t="shared" si="153"/>
        <v>344</v>
      </c>
      <c r="O776">
        <f t="shared" si="154"/>
        <v>1881</v>
      </c>
      <c r="P776">
        <v>33</v>
      </c>
      <c r="Q776">
        <v>2</v>
      </c>
      <c r="R776">
        <v>24</v>
      </c>
    </row>
    <row r="777" spans="1:18">
      <c r="A777">
        <f t="shared" si="155"/>
        <v>7.6799999999998807</v>
      </c>
      <c r="B777">
        <f t="shared" si="144"/>
        <v>4.8949080098696246E-5</v>
      </c>
      <c r="C777" s="4">
        <f t="shared" si="145"/>
        <v>9.8131103087921079E-5</v>
      </c>
      <c r="D777" s="3">
        <f t="shared" si="146"/>
        <v>0.67068708036111602</v>
      </c>
      <c r="G777">
        <f t="shared" si="147"/>
        <v>0.9990410147336295</v>
      </c>
      <c r="H777" s="1">
        <f t="shared" si="148"/>
        <v>1.0374047967379742E-4</v>
      </c>
      <c r="I777">
        <f t="shared" si="149"/>
        <v>2.3157905112948124E-5</v>
      </c>
      <c r="J777">
        <f t="shared" si="156"/>
        <v>6.1557772068106462E-5</v>
      </c>
      <c r="K777">
        <f t="shared" si="150"/>
        <v>5.5588021477365836E-2</v>
      </c>
      <c r="L777">
        <f t="shared" si="151"/>
        <v>3143</v>
      </c>
      <c r="M777">
        <f t="shared" si="152"/>
        <v>2208</v>
      </c>
      <c r="N777">
        <f t="shared" si="153"/>
        <v>343</v>
      </c>
      <c r="O777">
        <f t="shared" si="154"/>
        <v>1865</v>
      </c>
      <c r="P777">
        <v>29</v>
      </c>
      <c r="Q777">
        <v>1</v>
      </c>
      <c r="R777">
        <v>16</v>
      </c>
    </row>
    <row r="778" spans="1:18">
      <c r="A778">
        <f t="shared" si="155"/>
        <v>7.6899999999998805</v>
      </c>
      <c r="B778">
        <f t="shared" si="144"/>
        <v>4.863871455459219E-5</v>
      </c>
      <c r="C778" s="4">
        <f t="shared" si="145"/>
        <v>9.7173500783105549E-5</v>
      </c>
      <c r="D778" s="3">
        <f t="shared" si="146"/>
        <v>0.67039337950492051</v>
      </c>
      <c r="G778">
        <f t="shared" si="147"/>
        <v>0.9990397673791569</v>
      </c>
      <c r="H778" s="1">
        <f t="shared" si="148"/>
        <v>1.0271726781573579E-4</v>
      </c>
      <c r="I778">
        <f t="shared" si="149"/>
        <v>2.3022873596254551E-5</v>
      </c>
      <c r="J778">
        <f t="shared" si="156"/>
        <v>6.1161689888579768E-5</v>
      </c>
      <c r="K778">
        <f t="shared" si="150"/>
        <v>5.5482192611809762E-2</v>
      </c>
      <c r="L778">
        <f t="shared" si="151"/>
        <v>3112</v>
      </c>
      <c r="M778">
        <f t="shared" si="152"/>
        <v>2194</v>
      </c>
      <c r="N778">
        <f t="shared" si="153"/>
        <v>341</v>
      </c>
      <c r="O778">
        <f t="shared" si="154"/>
        <v>1853</v>
      </c>
      <c r="P778">
        <v>31</v>
      </c>
      <c r="Q778">
        <v>2</v>
      </c>
      <c r="R778">
        <v>12</v>
      </c>
    </row>
    <row r="779" spans="1:18">
      <c r="A779">
        <f t="shared" si="155"/>
        <v>7.6999999999998803</v>
      </c>
      <c r="B779">
        <f t="shared" ref="B779:B842" si="157">+$M779/$M$9</f>
        <v>4.7995814498948082E-5</v>
      </c>
      <c r="C779" s="4">
        <f t="shared" ref="C779:C842" si="158">2*(($A779/$C$1*$D779)^$C$2)^$C$3*BESSELK(2*(($A779/$C$1)*$D779)^$C$2,$C$3)/FACT($C$3-1)</f>
        <v>9.6225588578677124E-5</v>
      </c>
      <c r="D779" s="3">
        <f t="shared" ref="D779:D842" si="159">+(1-$D$2*$A779/$D$1*(1-$D$3*$A779/$D$1))^$D$4</f>
        <v>0.67010017576638103</v>
      </c>
      <c r="G779">
        <f t="shared" ref="G779:G842" si="160">+SQRT(1-$G$2*$A779/$G$1*(1-$G$3*$A779/$G$1))</f>
        <v>0.99903852002813187</v>
      </c>
      <c r="H779" s="1">
        <f t="shared" ref="H779:H842" si="161">+$L779/$L$9</f>
        <v>1.0166104912354313E-4</v>
      </c>
      <c r="I779">
        <f t="shared" ref="I779:I842" si="162">+$N779/$N$9</f>
        <v>2.2820326321214186E-5</v>
      </c>
      <c r="J779">
        <f t="shared" si="156"/>
        <v>6.030351183293861E-5</v>
      </c>
      <c r="K779">
        <f t="shared" ref="K779:K842" si="163">+ABS(LN($C779/$H779))</f>
        <v>5.494891604719488E-2</v>
      </c>
      <c r="L779">
        <f t="shared" ref="L779:L824" si="164">+$L778-$P779</f>
        <v>3080</v>
      </c>
      <c r="M779">
        <f t="shared" ref="M779:M824" si="165">+$M778-$Q779-$R779</f>
        <v>2165</v>
      </c>
      <c r="N779">
        <f t="shared" ref="N779:N824" si="166">+$N778-$Q779</f>
        <v>338</v>
      </c>
      <c r="O779">
        <f t="shared" ref="O779:O824" si="167">+$O778-$R779</f>
        <v>1827</v>
      </c>
      <c r="P779">
        <v>32</v>
      </c>
      <c r="Q779">
        <v>3</v>
      </c>
      <c r="R779">
        <v>26</v>
      </c>
    </row>
    <row r="780" spans="1:18">
      <c r="A780">
        <f t="shared" ref="A780:A843" si="168">+$A779+$A$1</f>
        <v>7.7099999999998801</v>
      </c>
      <c r="B780">
        <f t="shared" si="157"/>
        <v>4.7685448954844033E-5</v>
      </c>
      <c r="C780" s="4">
        <f t="shared" si="158"/>
        <v>9.5287261243666142E-5</v>
      </c>
      <c r="D780" s="3">
        <f t="shared" si="159"/>
        <v>0.66980746979832795</v>
      </c>
      <c r="G780">
        <f t="shared" si="160"/>
        <v>0.9990372726805542</v>
      </c>
      <c r="H780" s="1">
        <f t="shared" si="161"/>
        <v>1.0070385093374353E-4</v>
      </c>
      <c r="I780">
        <f t="shared" si="162"/>
        <v>2.2820326321214186E-5</v>
      </c>
      <c r="J780">
        <f t="shared" si="156"/>
        <v>5.9841415956824139E-5</v>
      </c>
      <c r="K780">
        <f t="shared" si="163"/>
        <v>5.5287908969688167E-2</v>
      </c>
      <c r="L780">
        <f t="shared" si="164"/>
        <v>3051</v>
      </c>
      <c r="M780">
        <f t="shared" si="165"/>
        <v>2151</v>
      </c>
      <c r="N780">
        <f t="shared" si="166"/>
        <v>338</v>
      </c>
      <c r="O780">
        <f t="shared" si="167"/>
        <v>1813</v>
      </c>
      <c r="P780">
        <v>29</v>
      </c>
      <c r="R780">
        <v>14</v>
      </c>
    </row>
    <row r="781" spans="1:18">
      <c r="A781">
        <f t="shared" si="168"/>
        <v>7.7199999999998798</v>
      </c>
      <c r="B781">
        <f t="shared" si="157"/>
        <v>4.7352914443303973E-5</v>
      </c>
      <c r="C781" s="4">
        <f t="shared" si="158"/>
        <v>9.4358414783403093E-5</v>
      </c>
      <c r="D781" s="3">
        <f t="shared" si="159"/>
        <v>0.66951526225362268</v>
      </c>
      <c r="G781">
        <f t="shared" si="160"/>
        <v>0.99903602533642399</v>
      </c>
      <c r="H781" s="1">
        <f t="shared" si="161"/>
        <v>1.001757415876472E-4</v>
      </c>
      <c r="I781">
        <f t="shared" si="162"/>
        <v>2.2685294804520612E-5</v>
      </c>
      <c r="J781">
        <f t="shared" si="156"/>
        <v>5.9412326929003556E-5</v>
      </c>
      <c r="K781">
        <f t="shared" si="163"/>
        <v>5.9825604685007257E-2</v>
      </c>
      <c r="L781">
        <f t="shared" si="164"/>
        <v>3035</v>
      </c>
      <c r="M781">
        <f t="shared" si="165"/>
        <v>2136</v>
      </c>
      <c r="N781">
        <f t="shared" si="166"/>
        <v>336</v>
      </c>
      <c r="O781">
        <f t="shared" si="167"/>
        <v>1800</v>
      </c>
      <c r="P781">
        <v>16</v>
      </c>
      <c r="Q781">
        <v>2</v>
      </c>
      <c r="R781">
        <v>13</v>
      </c>
    </row>
    <row r="782" spans="1:18">
      <c r="A782">
        <f t="shared" si="168"/>
        <v>7.7299999999998796</v>
      </c>
      <c r="B782">
        <f t="shared" si="157"/>
        <v>4.6976041996891911E-5</v>
      </c>
      <c r="C782" s="4">
        <f t="shared" si="158"/>
        <v>9.3438946423968379E-5</v>
      </c>
      <c r="D782" s="3">
        <f t="shared" si="159"/>
        <v>0.66922355378515563</v>
      </c>
      <c r="G782">
        <f t="shared" si="160"/>
        <v>0.99903477799574125</v>
      </c>
      <c r="H782" s="1">
        <f t="shared" si="161"/>
        <v>9.9251550231978635E-5</v>
      </c>
      <c r="I782">
        <f t="shared" si="162"/>
        <v>2.2617779046173824E-5</v>
      </c>
      <c r="J782">
        <f t="shared" si="156"/>
        <v>5.88842173563013E-5</v>
      </c>
      <c r="K782">
        <f t="shared" si="163"/>
        <v>6.034929532316867E-2</v>
      </c>
      <c r="L782">
        <f t="shared" si="164"/>
        <v>3007</v>
      </c>
      <c r="M782">
        <f t="shared" si="165"/>
        <v>2119</v>
      </c>
      <c r="N782">
        <f t="shared" si="166"/>
        <v>335</v>
      </c>
      <c r="O782">
        <f t="shared" si="167"/>
        <v>1784</v>
      </c>
      <c r="P782">
        <v>28</v>
      </c>
      <c r="Q782">
        <v>1</v>
      </c>
      <c r="R782">
        <v>16</v>
      </c>
    </row>
    <row r="783" spans="1:18">
      <c r="A783">
        <f t="shared" si="168"/>
        <v>7.7399999999998794</v>
      </c>
      <c r="B783">
        <f t="shared" si="157"/>
        <v>4.6599169550479849E-5</v>
      </c>
      <c r="C783" s="4">
        <f t="shared" si="158"/>
        <v>9.2528754596857309E-5</v>
      </c>
      <c r="D783" s="3">
        <f t="shared" si="159"/>
        <v>0.66893234504583898</v>
      </c>
      <c r="G783">
        <f t="shared" si="160"/>
        <v>0.99903353065850597</v>
      </c>
      <c r="H783" s="1">
        <f t="shared" si="161"/>
        <v>9.8525399881096182E-5</v>
      </c>
      <c r="I783">
        <f t="shared" si="162"/>
        <v>2.2415231771133462E-5</v>
      </c>
      <c r="J783">
        <f t="shared" si="156"/>
        <v>5.8422121480186828E-5</v>
      </c>
      <c r="K783">
        <f t="shared" si="163"/>
        <v>6.279492503144167E-2</v>
      </c>
      <c r="L783">
        <f t="shared" si="164"/>
        <v>2985</v>
      </c>
      <c r="M783">
        <f t="shared" si="165"/>
        <v>2102</v>
      </c>
      <c r="N783">
        <f t="shared" si="166"/>
        <v>332</v>
      </c>
      <c r="O783">
        <f t="shared" si="167"/>
        <v>1770</v>
      </c>
      <c r="P783">
        <v>22</v>
      </c>
      <c r="Q783">
        <v>3</v>
      </c>
      <c r="R783">
        <v>14</v>
      </c>
    </row>
    <row r="784" spans="1:18">
      <c r="A784">
        <f t="shared" si="168"/>
        <v>7.7499999999998792</v>
      </c>
      <c r="B784">
        <f t="shared" si="157"/>
        <v>4.6177959169195778E-5</v>
      </c>
      <c r="C784" s="4">
        <f t="shared" si="158"/>
        <v>9.1627738923840635E-5</v>
      </c>
      <c r="D784" s="3">
        <f t="shared" si="159"/>
        <v>0.66864163668860332</v>
      </c>
      <c r="G784">
        <f t="shared" si="160"/>
        <v>0.99903228332471816</v>
      </c>
      <c r="H784" s="1">
        <f t="shared" si="161"/>
        <v>9.7766242696082712E-5</v>
      </c>
      <c r="I784">
        <f t="shared" si="162"/>
        <v>2.2280200254439885E-5</v>
      </c>
      <c r="J784">
        <f t="shared" si="156"/>
        <v>5.7861005059190684E-5</v>
      </c>
      <c r="K784">
        <f t="shared" si="163"/>
        <v>6.4845298233488655E-2</v>
      </c>
      <c r="L784">
        <f t="shared" si="164"/>
        <v>2962</v>
      </c>
      <c r="M784">
        <f t="shared" si="165"/>
        <v>2083</v>
      </c>
      <c r="N784">
        <f t="shared" si="166"/>
        <v>330</v>
      </c>
      <c r="O784">
        <f t="shared" si="167"/>
        <v>1753</v>
      </c>
      <c r="P784">
        <v>23</v>
      </c>
      <c r="Q784">
        <v>2</v>
      </c>
      <c r="R784">
        <v>17</v>
      </c>
    </row>
    <row r="785" spans="1:18">
      <c r="A785">
        <f t="shared" si="168"/>
        <v>7.759999999999879</v>
      </c>
      <c r="B785">
        <f t="shared" si="157"/>
        <v>4.5734579820475703E-5</v>
      </c>
      <c r="C785" s="4">
        <f t="shared" si="158"/>
        <v>9.0735800202032516E-5</v>
      </c>
      <c r="D785" s="3">
        <f t="shared" si="159"/>
        <v>0.66835142936639202</v>
      </c>
      <c r="G785">
        <f t="shared" si="160"/>
        <v>0.99903103599437793</v>
      </c>
      <c r="H785" s="1">
        <f t="shared" si="161"/>
        <v>9.7073099179331276E-5</v>
      </c>
      <c r="I785">
        <f t="shared" si="162"/>
        <v>2.22126844960931E-5</v>
      </c>
      <c r="J785">
        <f t="shared" si="156"/>
        <v>5.7233874941606761E-5</v>
      </c>
      <c r="K785">
        <f t="shared" si="163"/>
        <v>6.7512305177508503E-2</v>
      </c>
      <c r="L785">
        <f t="shared" si="164"/>
        <v>2941</v>
      </c>
      <c r="M785">
        <f t="shared" si="165"/>
        <v>2063</v>
      </c>
      <c r="N785">
        <f t="shared" si="166"/>
        <v>329</v>
      </c>
      <c r="O785">
        <f t="shared" si="167"/>
        <v>1734</v>
      </c>
      <c r="P785">
        <v>21</v>
      </c>
      <c r="Q785">
        <v>1</v>
      </c>
      <c r="R785">
        <v>19</v>
      </c>
    </row>
    <row r="786" spans="1:18">
      <c r="A786">
        <f t="shared" si="168"/>
        <v>7.7699999999998788</v>
      </c>
      <c r="B786">
        <f t="shared" si="157"/>
        <v>4.5335538406627637E-5</v>
      </c>
      <c r="C786" s="4">
        <f t="shared" si="158"/>
        <v>8.9852840389153822E-5</v>
      </c>
      <c r="D786" s="3">
        <f t="shared" si="159"/>
        <v>0.66806172373215711</v>
      </c>
      <c r="G786">
        <f t="shared" si="160"/>
        <v>0.99902978866748515</v>
      </c>
      <c r="H786" s="1">
        <f t="shared" si="161"/>
        <v>9.6379955662579853E-5</v>
      </c>
      <c r="I786">
        <f t="shared" si="162"/>
        <v>2.22126844960931E-5</v>
      </c>
      <c r="J786">
        <f t="shared" si="156"/>
        <v>5.6639751672316727E-5</v>
      </c>
      <c r="K786">
        <f t="shared" si="163"/>
        <v>7.0125025887895209E-2</v>
      </c>
      <c r="L786">
        <f t="shared" si="164"/>
        <v>2920</v>
      </c>
      <c r="M786">
        <f t="shared" si="165"/>
        <v>2045</v>
      </c>
      <c r="N786">
        <f t="shared" si="166"/>
        <v>329</v>
      </c>
      <c r="O786">
        <f t="shared" si="167"/>
        <v>1716</v>
      </c>
      <c r="P786">
        <v>21</v>
      </c>
      <c r="R786">
        <v>18</v>
      </c>
    </row>
    <row r="787" spans="1:18">
      <c r="A787">
        <f t="shared" si="168"/>
        <v>7.7799999999998786</v>
      </c>
      <c r="B787">
        <f t="shared" si="157"/>
        <v>4.4869990090471557E-5</v>
      </c>
      <c r="C787" s="4">
        <f t="shared" si="158"/>
        <v>8.897876258899205E-5</v>
      </c>
      <c r="D787" s="3">
        <f t="shared" si="159"/>
        <v>0.6677725204388536</v>
      </c>
      <c r="G787">
        <f t="shared" si="160"/>
        <v>0.99902854134403996</v>
      </c>
      <c r="H787" s="1">
        <f t="shared" si="161"/>
        <v>9.5587791643435353E-5</v>
      </c>
      <c r="I787">
        <f t="shared" si="162"/>
        <v>2.2077652979399524E-5</v>
      </c>
      <c r="J787">
        <f t="shared" si="156"/>
        <v>5.6012621554732798E-5</v>
      </c>
      <c r="K787">
        <f t="shared" si="163"/>
        <v>7.164739076653133E-2</v>
      </c>
      <c r="L787">
        <f t="shared" si="164"/>
        <v>2896</v>
      </c>
      <c r="M787">
        <f t="shared" si="165"/>
        <v>2024</v>
      </c>
      <c r="N787">
        <f t="shared" si="166"/>
        <v>327</v>
      </c>
      <c r="O787">
        <f t="shared" si="167"/>
        <v>1697</v>
      </c>
      <c r="P787">
        <v>24</v>
      </c>
      <c r="Q787">
        <v>2</v>
      </c>
      <c r="R787">
        <v>19</v>
      </c>
    </row>
    <row r="788" spans="1:18">
      <c r="A788">
        <f t="shared" si="168"/>
        <v>7.7899999999998784</v>
      </c>
      <c r="B788">
        <f t="shared" si="157"/>
        <v>4.4404441774315477E-5</v>
      </c>
      <c r="C788" s="4">
        <f t="shared" si="158"/>
        <v>8.8113471037053548E-5</v>
      </c>
      <c r="D788" s="3">
        <f t="shared" si="159"/>
        <v>0.66748382013943508</v>
      </c>
      <c r="G788">
        <f t="shared" si="160"/>
        <v>0.99902729402404222</v>
      </c>
      <c r="H788" s="1">
        <f t="shared" si="161"/>
        <v>9.4465559282980657E-5</v>
      </c>
      <c r="I788">
        <f t="shared" si="162"/>
        <v>2.1875105704359162E-5</v>
      </c>
      <c r="J788">
        <f t="shared" si="156"/>
        <v>5.5418498285442764E-5</v>
      </c>
      <c r="K788">
        <f t="shared" si="163"/>
        <v>6.9609888576331658E-2</v>
      </c>
      <c r="L788">
        <f t="shared" si="164"/>
        <v>2862</v>
      </c>
      <c r="M788">
        <f t="shared" si="165"/>
        <v>2003</v>
      </c>
      <c r="N788">
        <f t="shared" si="166"/>
        <v>324</v>
      </c>
      <c r="O788">
        <f t="shared" si="167"/>
        <v>1679</v>
      </c>
      <c r="P788">
        <v>34</v>
      </c>
      <c r="Q788">
        <v>3</v>
      </c>
      <c r="R788">
        <v>18</v>
      </c>
    </row>
    <row r="789" spans="1:18">
      <c r="A789">
        <f t="shared" si="168"/>
        <v>7.7999999999998781</v>
      </c>
      <c r="B789">
        <f t="shared" si="157"/>
        <v>4.4027569327903415E-5</v>
      </c>
      <c r="C789" s="4">
        <f t="shared" si="158"/>
        <v>8.7256871086407818E-5</v>
      </c>
      <c r="D789" s="3">
        <f t="shared" si="159"/>
        <v>0.66719562348684858</v>
      </c>
      <c r="G789">
        <f t="shared" si="160"/>
        <v>0.99902604670749195</v>
      </c>
      <c r="H789" s="1">
        <f t="shared" si="161"/>
        <v>9.367339526383617E-5</v>
      </c>
      <c r="I789">
        <f t="shared" si="162"/>
        <v>2.1807589946012373E-5</v>
      </c>
      <c r="J789">
        <f t="shared" si="156"/>
        <v>5.4890388712740508E-5</v>
      </c>
      <c r="K789">
        <f t="shared" si="163"/>
        <v>7.095790395409228E-2</v>
      </c>
      <c r="L789">
        <f t="shared" si="164"/>
        <v>2838</v>
      </c>
      <c r="M789">
        <f t="shared" si="165"/>
        <v>1986</v>
      </c>
      <c r="N789">
        <f t="shared" si="166"/>
        <v>323</v>
      </c>
      <c r="O789">
        <f t="shared" si="167"/>
        <v>1663</v>
      </c>
      <c r="P789">
        <v>24</v>
      </c>
      <c r="Q789">
        <v>1</v>
      </c>
      <c r="R789">
        <v>16</v>
      </c>
    </row>
    <row r="790" spans="1:18">
      <c r="A790">
        <f t="shared" si="168"/>
        <v>7.8099999999998779</v>
      </c>
      <c r="B790">
        <f t="shared" si="157"/>
        <v>4.3562021011747335E-5</v>
      </c>
      <c r="C790" s="4">
        <f t="shared" si="158"/>
        <v>8.6408869193715541E-5</v>
      </c>
      <c r="D790" s="3">
        <f t="shared" si="159"/>
        <v>0.66690793113402991</v>
      </c>
      <c r="G790">
        <f t="shared" si="160"/>
        <v>0.99902479939438948</v>
      </c>
      <c r="H790" s="1">
        <f t="shared" si="161"/>
        <v>9.2947244912953717E-5</v>
      </c>
      <c r="I790">
        <f t="shared" si="162"/>
        <v>2.1740074187665585E-5</v>
      </c>
      <c r="J790">
        <f t="shared" si="156"/>
        <v>5.4230251746862689E-5</v>
      </c>
      <c r="K790">
        <f t="shared" si="163"/>
        <v>7.2941749953878324E-2</v>
      </c>
      <c r="L790">
        <f t="shared" si="164"/>
        <v>2816</v>
      </c>
      <c r="M790">
        <f t="shared" si="165"/>
        <v>1965</v>
      </c>
      <c r="N790">
        <f t="shared" si="166"/>
        <v>322</v>
      </c>
      <c r="O790">
        <f t="shared" si="167"/>
        <v>1643</v>
      </c>
      <c r="P790">
        <v>22</v>
      </c>
      <c r="Q790">
        <v>1</v>
      </c>
      <c r="R790">
        <v>20</v>
      </c>
    </row>
    <row r="791" spans="1:18">
      <c r="A791">
        <f t="shared" si="168"/>
        <v>7.8199999999998777</v>
      </c>
      <c r="B791">
        <f t="shared" si="157"/>
        <v>4.3251655467643287E-5</v>
      </c>
      <c r="C791" s="4">
        <f t="shared" si="158"/>
        <v>8.5569372905445652E-5</v>
      </c>
      <c r="D791" s="3">
        <f t="shared" si="159"/>
        <v>0.66662074373389857</v>
      </c>
      <c r="G791">
        <f t="shared" si="160"/>
        <v>0.99902355208473437</v>
      </c>
      <c r="H791" s="1">
        <f t="shared" si="161"/>
        <v>9.2221094562071264E-5</v>
      </c>
      <c r="I791">
        <f t="shared" si="162"/>
        <v>2.1740074187665585E-5</v>
      </c>
      <c r="J791">
        <f t="shared" si="156"/>
        <v>5.3768155870748218E-5</v>
      </c>
      <c r="K791">
        <f t="shared" si="163"/>
        <v>7.4861469775704848E-2</v>
      </c>
      <c r="L791">
        <f t="shared" si="164"/>
        <v>2794</v>
      </c>
      <c r="M791">
        <f t="shared" si="165"/>
        <v>1951</v>
      </c>
      <c r="N791">
        <f t="shared" si="166"/>
        <v>322</v>
      </c>
      <c r="O791">
        <f t="shared" si="167"/>
        <v>1629</v>
      </c>
      <c r="P791">
        <v>22</v>
      </c>
      <c r="R791">
        <v>14</v>
      </c>
    </row>
    <row r="792" spans="1:18">
      <c r="A792">
        <f t="shared" si="168"/>
        <v>7.8299999999998775</v>
      </c>
      <c r="B792">
        <f t="shared" si="157"/>
        <v>4.2763938184051203E-5</v>
      </c>
      <c r="C792" s="4">
        <f t="shared" si="158"/>
        <v>8.4738290844273633E-5</v>
      </c>
      <c r="D792" s="3">
        <f t="shared" si="159"/>
        <v>0.66633406193935207</v>
      </c>
      <c r="G792">
        <f t="shared" si="160"/>
        <v>0.99902230477852694</v>
      </c>
      <c r="H792" s="1">
        <f t="shared" si="161"/>
        <v>9.1296903206402696E-5</v>
      </c>
      <c r="I792">
        <f t="shared" si="162"/>
        <v>2.1470011154278435E-5</v>
      </c>
      <c r="J792">
        <f t="shared" si="156"/>
        <v>5.3174032601458184E-5</v>
      </c>
      <c r="K792">
        <f t="shared" si="163"/>
        <v>7.454929256135448E-2</v>
      </c>
      <c r="L792">
        <f t="shared" si="164"/>
        <v>2766</v>
      </c>
      <c r="M792">
        <f t="shared" si="165"/>
        <v>1929</v>
      </c>
      <c r="N792">
        <f t="shared" si="166"/>
        <v>318</v>
      </c>
      <c r="O792">
        <f t="shared" si="167"/>
        <v>1611</v>
      </c>
      <c r="P792">
        <v>28</v>
      </c>
      <c r="Q792">
        <v>4</v>
      </c>
      <c r="R792">
        <v>18</v>
      </c>
    </row>
    <row r="793" spans="1:18">
      <c r="A793">
        <f t="shared" si="168"/>
        <v>7.8399999999998773</v>
      </c>
      <c r="B793">
        <f t="shared" si="157"/>
        <v>4.2342727802767132E-5</v>
      </c>
      <c r="C793" s="4">
        <f t="shared" si="158"/>
        <v>8.3915532695656952E-5</v>
      </c>
      <c r="D793" s="3">
        <f t="shared" si="159"/>
        <v>0.6660478864032624</v>
      </c>
      <c r="G793">
        <f t="shared" si="160"/>
        <v>0.99902105747576719</v>
      </c>
      <c r="H793" s="1">
        <f t="shared" si="161"/>
        <v>9.0405718684865145E-5</v>
      </c>
      <c r="I793">
        <f t="shared" si="162"/>
        <v>2.1199948120891285E-5</v>
      </c>
      <c r="J793">
        <f t="shared" si="156"/>
        <v>5.2678929877049817E-5</v>
      </c>
      <c r="K793">
        <f t="shared" si="163"/>
        <v>7.4496795407077959E-2</v>
      </c>
      <c r="L793">
        <f t="shared" si="164"/>
        <v>2739</v>
      </c>
      <c r="M793">
        <f t="shared" si="165"/>
        <v>1910</v>
      </c>
      <c r="N793">
        <f t="shared" si="166"/>
        <v>314</v>
      </c>
      <c r="O793">
        <f t="shared" si="167"/>
        <v>1596</v>
      </c>
      <c r="P793">
        <v>27</v>
      </c>
      <c r="Q793">
        <v>4</v>
      </c>
      <c r="R793">
        <v>15</v>
      </c>
    </row>
    <row r="794" spans="1:18">
      <c r="A794">
        <f t="shared" si="168"/>
        <v>7.8499999999998771</v>
      </c>
      <c r="B794">
        <f t="shared" si="157"/>
        <v>4.1943686388919065E-5</v>
      </c>
      <c r="C794" s="4">
        <f t="shared" si="158"/>
        <v>8.3101009194591665E-5</v>
      </c>
      <c r="D794" s="3">
        <f t="shared" si="159"/>
        <v>0.66576221777846967</v>
      </c>
      <c r="G794">
        <f t="shared" si="160"/>
        <v>0.99901981017645491</v>
      </c>
      <c r="H794" s="1">
        <f t="shared" si="161"/>
        <v>8.9514534163327581E-5</v>
      </c>
      <c r="I794">
        <f t="shared" si="162"/>
        <v>2.0997400845850923E-5</v>
      </c>
      <c r="J794">
        <f t="shared" si="156"/>
        <v>5.2183827152641457E-5</v>
      </c>
      <c r="K794">
        <f t="shared" si="163"/>
        <v>7.4344158855943435E-2</v>
      </c>
      <c r="L794">
        <f t="shared" si="164"/>
        <v>2712</v>
      </c>
      <c r="M794">
        <f t="shared" si="165"/>
        <v>1892</v>
      </c>
      <c r="N794">
        <f t="shared" si="166"/>
        <v>311</v>
      </c>
      <c r="O794">
        <f t="shared" si="167"/>
        <v>1581</v>
      </c>
      <c r="P794">
        <v>27</v>
      </c>
      <c r="Q794">
        <v>3</v>
      </c>
      <c r="R794">
        <v>15</v>
      </c>
    </row>
    <row r="795" spans="1:18">
      <c r="A795">
        <f t="shared" si="168"/>
        <v>7.8599999999998769</v>
      </c>
      <c r="B795">
        <f t="shared" si="157"/>
        <v>4.1611151877379005E-5</v>
      </c>
      <c r="C795" s="4">
        <f t="shared" si="158"/>
        <v>8.2294632112541613E-5</v>
      </c>
      <c r="D795" s="3">
        <f t="shared" si="159"/>
        <v>0.66547705671777757</v>
      </c>
      <c r="G795">
        <f t="shared" si="160"/>
        <v>0.99901856288059032</v>
      </c>
      <c r="H795" s="1">
        <f t="shared" si="161"/>
        <v>8.8821390646576158E-5</v>
      </c>
      <c r="I795">
        <f t="shared" si="162"/>
        <v>2.0592306295770199E-5</v>
      </c>
      <c r="J795">
        <f t="shared" si="156"/>
        <v>5.1886765517996436E-5</v>
      </c>
      <c r="K795">
        <f t="shared" si="163"/>
        <v>7.6321624513496833E-2</v>
      </c>
      <c r="L795">
        <f t="shared" si="164"/>
        <v>2691</v>
      </c>
      <c r="M795">
        <f t="shared" si="165"/>
        <v>1877</v>
      </c>
      <c r="N795">
        <f t="shared" si="166"/>
        <v>305</v>
      </c>
      <c r="O795">
        <f t="shared" si="167"/>
        <v>1572</v>
      </c>
      <c r="P795">
        <v>21</v>
      </c>
      <c r="Q795">
        <v>6</v>
      </c>
      <c r="R795">
        <v>9</v>
      </c>
    </row>
    <row r="796" spans="1:18">
      <c r="A796">
        <f t="shared" si="168"/>
        <v>7.8699999999998766</v>
      </c>
      <c r="B796">
        <f t="shared" si="157"/>
        <v>4.1300786333274957E-5</v>
      </c>
      <c r="C796" s="4">
        <f t="shared" si="158"/>
        <v>8.1496314244540593E-5</v>
      </c>
      <c r="D796" s="3">
        <f t="shared" si="159"/>
        <v>0.66519240387394862</v>
      </c>
      <c r="G796">
        <f t="shared" si="160"/>
        <v>0.99901731558817342</v>
      </c>
      <c r="H796" s="1">
        <f t="shared" si="161"/>
        <v>8.7897199290907577E-5</v>
      </c>
      <c r="I796">
        <f t="shared" si="162"/>
        <v>2.0389759020729837E-5</v>
      </c>
      <c r="J796">
        <f t="shared" si="156"/>
        <v>5.1523690186763638E-5</v>
      </c>
      <c r="K796">
        <f t="shared" si="163"/>
        <v>7.5610146505685524E-2</v>
      </c>
      <c r="L796">
        <f t="shared" si="164"/>
        <v>2663</v>
      </c>
      <c r="M796">
        <f t="shared" si="165"/>
        <v>1863</v>
      </c>
      <c r="N796">
        <f t="shared" si="166"/>
        <v>302</v>
      </c>
      <c r="O796">
        <f t="shared" si="167"/>
        <v>1561</v>
      </c>
      <c r="P796">
        <v>28</v>
      </c>
      <c r="Q796">
        <v>3</v>
      </c>
      <c r="R796">
        <v>11</v>
      </c>
    </row>
    <row r="797" spans="1:18">
      <c r="A797">
        <f t="shared" si="168"/>
        <v>7.8799999999998764</v>
      </c>
      <c r="B797">
        <f t="shared" si="157"/>
        <v>4.0990420789170901E-5</v>
      </c>
      <c r="C797" s="4">
        <f t="shared" si="158"/>
        <v>8.0705969396465004E-5</v>
      </c>
      <c r="D797" s="3">
        <f t="shared" si="159"/>
        <v>0.66490825989969837</v>
      </c>
      <c r="G797">
        <f t="shared" si="160"/>
        <v>0.99901606829920409</v>
      </c>
      <c r="H797" s="1">
        <f t="shared" si="161"/>
        <v>8.7270069442418188E-5</v>
      </c>
      <c r="I797">
        <f t="shared" si="162"/>
        <v>2.0322243262383049E-5</v>
      </c>
      <c r="J797">
        <f t="shared" ref="J797:J860" si="169">+$O797/$O$9</f>
        <v>5.1094601158943056E-5</v>
      </c>
      <c r="K797">
        <f t="shared" si="163"/>
        <v>7.8195014137484198E-2</v>
      </c>
      <c r="L797">
        <f t="shared" si="164"/>
        <v>2644</v>
      </c>
      <c r="M797">
        <f t="shared" si="165"/>
        <v>1849</v>
      </c>
      <c r="N797">
        <f t="shared" si="166"/>
        <v>301</v>
      </c>
      <c r="O797">
        <f t="shared" si="167"/>
        <v>1548</v>
      </c>
      <c r="P797">
        <v>19</v>
      </c>
      <c r="Q797">
        <v>1</v>
      </c>
      <c r="R797">
        <v>13</v>
      </c>
    </row>
    <row r="798" spans="1:18">
      <c r="A798">
        <f t="shared" si="168"/>
        <v>7.8899999999998762</v>
      </c>
      <c r="B798">
        <f t="shared" si="157"/>
        <v>4.0414027635834806E-5</v>
      </c>
      <c r="C798" s="4">
        <f t="shared" si="158"/>
        <v>7.9923512372472331E-5</v>
      </c>
      <c r="D798" s="3">
        <f t="shared" si="159"/>
        <v>0.6646246254476913</v>
      </c>
      <c r="G798">
        <f t="shared" si="160"/>
        <v>0.99901482101368244</v>
      </c>
      <c r="H798" s="1">
        <f t="shared" si="161"/>
        <v>8.6774966930452881E-5</v>
      </c>
      <c r="I798">
        <f t="shared" si="162"/>
        <v>1.9917148712302322E-5</v>
      </c>
      <c r="J798">
        <f t="shared" si="169"/>
        <v>5.0434464193065244E-5</v>
      </c>
      <c r="K798">
        <f t="shared" si="163"/>
        <v>8.2248098673353878E-2</v>
      </c>
      <c r="L798">
        <f t="shared" si="164"/>
        <v>2629</v>
      </c>
      <c r="M798">
        <f t="shared" si="165"/>
        <v>1823</v>
      </c>
      <c r="N798">
        <f t="shared" si="166"/>
        <v>295</v>
      </c>
      <c r="O798">
        <f t="shared" si="167"/>
        <v>1528</v>
      </c>
      <c r="P798">
        <v>15</v>
      </c>
      <c r="Q798">
        <v>6</v>
      </c>
      <c r="R798">
        <v>20</v>
      </c>
    </row>
    <row r="799" spans="1:18">
      <c r="A799">
        <f t="shared" si="168"/>
        <v>7.899999999999876</v>
      </c>
      <c r="B799">
        <f t="shared" si="157"/>
        <v>3.9904141384806717E-5</v>
      </c>
      <c r="C799" s="4">
        <f t="shared" si="158"/>
        <v>7.9148858962609016E-5</v>
      </c>
      <c r="D799" s="3">
        <f t="shared" si="159"/>
        <v>0.66434150117053459</v>
      </c>
      <c r="G799">
        <f t="shared" si="160"/>
        <v>0.99901357373160848</v>
      </c>
      <c r="H799" s="1">
        <f t="shared" si="161"/>
        <v>8.5916789243046347E-5</v>
      </c>
      <c r="I799">
        <f t="shared" si="162"/>
        <v>1.9849632953955537E-5</v>
      </c>
      <c r="J799">
        <f t="shared" si="169"/>
        <v>4.9708313530599641E-5</v>
      </c>
      <c r="K799">
        <f t="shared" si="163"/>
        <v>8.2048890832888216E-2</v>
      </c>
      <c r="L799">
        <f t="shared" si="164"/>
        <v>2603</v>
      </c>
      <c r="M799">
        <f t="shared" si="165"/>
        <v>1800</v>
      </c>
      <c r="N799">
        <f t="shared" si="166"/>
        <v>294</v>
      </c>
      <c r="O799">
        <f t="shared" si="167"/>
        <v>1506</v>
      </c>
      <c r="P799">
        <v>26</v>
      </c>
      <c r="Q799">
        <v>1</v>
      </c>
      <c r="R799">
        <v>22</v>
      </c>
    </row>
    <row r="800" spans="1:18">
      <c r="A800">
        <f t="shared" si="168"/>
        <v>7.9099999999998758</v>
      </c>
      <c r="B800">
        <f t="shared" si="157"/>
        <v>3.9261241329162609E-5</v>
      </c>
      <c r="C800" s="4">
        <f t="shared" si="158"/>
        <v>7.8381925930575899E-5</v>
      </c>
      <c r="D800" s="3">
        <f t="shared" si="159"/>
        <v>0.66405888772077393</v>
      </c>
      <c r="G800">
        <f t="shared" si="160"/>
        <v>0.99901232645298221</v>
      </c>
      <c r="H800" s="1">
        <f t="shared" si="161"/>
        <v>8.5091618389770843E-5</v>
      </c>
      <c r="I800">
        <f t="shared" si="162"/>
        <v>1.9647085678915172E-5</v>
      </c>
      <c r="J800">
        <f t="shared" si="169"/>
        <v>4.8850135474958483E-5</v>
      </c>
      <c r="K800">
        <f t="shared" si="163"/>
        <v>8.2135175242782285E-2</v>
      </c>
      <c r="L800">
        <f t="shared" si="164"/>
        <v>2578</v>
      </c>
      <c r="M800">
        <f t="shared" si="165"/>
        <v>1771</v>
      </c>
      <c r="N800">
        <f t="shared" si="166"/>
        <v>291</v>
      </c>
      <c r="O800">
        <f t="shared" si="167"/>
        <v>1480</v>
      </c>
      <c r="P800">
        <v>25</v>
      </c>
      <c r="Q800">
        <v>3</v>
      </c>
      <c r="R800">
        <v>26</v>
      </c>
    </row>
    <row r="801" spans="1:18">
      <c r="A801">
        <f t="shared" si="168"/>
        <v>7.9199999999998756</v>
      </c>
      <c r="B801">
        <f t="shared" si="157"/>
        <v>3.8995213719930569E-5</v>
      </c>
      <c r="C801" s="4">
        <f t="shared" si="158"/>
        <v>7.762263100165953E-5</v>
      </c>
      <c r="D801" s="3">
        <f t="shared" si="159"/>
        <v>0.66377678575088761</v>
      </c>
      <c r="G801">
        <f t="shared" si="160"/>
        <v>0.99901107917780374</v>
      </c>
      <c r="H801" s="1">
        <f t="shared" si="161"/>
        <v>8.4530502209543488E-5</v>
      </c>
      <c r="I801">
        <f t="shared" si="162"/>
        <v>1.9512054162221599E-5</v>
      </c>
      <c r="J801">
        <f t="shared" si="169"/>
        <v>4.8520066992019574E-5</v>
      </c>
      <c r="K801">
        <f t="shared" si="163"/>
        <v>8.5253420831288673E-2</v>
      </c>
      <c r="L801">
        <f t="shared" si="164"/>
        <v>2561</v>
      </c>
      <c r="M801">
        <f t="shared" si="165"/>
        <v>1759</v>
      </c>
      <c r="N801">
        <f t="shared" si="166"/>
        <v>289</v>
      </c>
      <c r="O801">
        <f t="shared" si="167"/>
        <v>1470</v>
      </c>
      <c r="P801">
        <v>17</v>
      </c>
      <c r="Q801">
        <v>2</v>
      </c>
      <c r="R801">
        <v>10</v>
      </c>
    </row>
    <row r="802" spans="1:18">
      <c r="A802">
        <f t="shared" si="168"/>
        <v>7.9299999999998754</v>
      </c>
      <c r="B802">
        <f t="shared" si="157"/>
        <v>3.8574003338646498E-5</v>
      </c>
      <c r="C802" s="4">
        <f t="shared" si="158"/>
        <v>7.6870892850818928E-5</v>
      </c>
      <c r="D802" s="3">
        <f t="shared" si="159"/>
        <v>0.66349519591328221</v>
      </c>
      <c r="G802">
        <f t="shared" si="160"/>
        <v>0.99900983190607295</v>
      </c>
      <c r="H802" s="1">
        <f t="shared" si="161"/>
        <v>8.3837358692792066E-5</v>
      </c>
      <c r="I802">
        <f t="shared" si="162"/>
        <v>1.917447537048766E-5</v>
      </c>
      <c r="J802">
        <f t="shared" si="169"/>
        <v>4.8057971115905102E-5</v>
      </c>
      <c r="K802">
        <f t="shared" si="163"/>
        <v>8.6751417566516165E-2</v>
      </c>
      <c r="L802">
        <f t="shared" si="164"/>
        <v>2540</v>
      </c>
      <c r="M802">
        <f t="shared" si="165"/>
        <v>1740</v>
      </c>
      <c r="N802">
        <f t="shared" si="166"/>
        <v>284</v>
      </c>
      <c r="O802">
        <f t="shared" si="167"/>
        <v>1456</v>
      </c>
      <c r="P802">
        <v>21</v>
      </c>
      <c r="Q802">
        <v>5</v>
      </c>
      <c r="R802">
        <v>14</v>
      </c>
    </row>
    <row r="803" spans="1:18">
      <c r="A803">
        <f t="shared" si="168"/>
        <v>7.9399999999998752</v>
      </c>
      <c r="B803">
        <f t="shared" si="157"/>
        <v>3.8086286055054414E-5</v>
      </c>
      <c r="C803" s="4">
        <f t="shared" si="158"/>
        <v>7.6126631090930093E-5</v>
      </c>
      <c r="D803" s="3">
        <f t="shared" si="159"/>
        <v>0.66321411886028625</v>
      </c>
      <c r="G803">
        <f t="shared" si="160"/>
        <v>0.99900858463778974</v>
      </c>
      <c r="H803" s="1">
        <f t="shared" si="161"/>
        <v>8.2946174171254501E-5</v>
      </c>
      <c r="I803">
        <f t="shared" si="162"/>
        <v>1.9039443853794087E-5</v>
      </c>
      <c r="J803">
        <f t="shared" si="169"/>
        <v>4.7397834150027284E-5</v>
      </c>
      <c r="K803">
        <f t="shared" si="163"/>
        <v>8.5793741183802286E-2</v>
      </c>
      <c r="L803">
        <f t="shared" si="164"/>
        <v>2513</v>
      </c>
      <c r="M803">
        <f t="shared" si="165"/>
        <v>1718</v>
      </c>
      <c r="N803">
        <f t="shared" si="166"/>
        <v>282</v>
      </c>
      <c r="O803">
        <f t="shared" si="167"/>
        <v>1436</v>
      </c>
      <c r="P803">
        <v>27</v>
      </c>
      <c r="Q803">
        <v>2</v>
      </c>
      <c r="R803">
        <v>20</v>
      </c>
    </row>
    <row r="804" spans="1:18">
      <c r="A804">
        <f t="shared" si="168"/>
        <v>7.9499999999998749</v>
      </c>
      <c r="B804">
        <f t="shared" si="157"/>
        <v>3.7709413608642352E-5</v>
      </c>
      <c r="C804" s="4">
        <f t="shared" si="158"/>
        <v>7.5389766261183241E-5</v>
      </c>
      <c r="D804" s="3">
        <f t="shared" si="159"/>
        <v>0.66293355524414643</v>
      </c>
      <c r="G804">
        <f t="shared" si="160"/>
        <v>0.99900733737295444</v>
      </c>
      <c r="H804" s="1">
        <f t="shared" si="161"/>
        <v>8.2451071659289194E-5</v>
      </c>
      <c r="I804">
        <f t="shared" si="162"/>
        <v>1.890441233710051E-5</v>
      </c>
      <c r="J804">
        <f t="shared" si="169"/>
        <v>4.6902731425618917E-5</v>
      </c>
      <c r="K804">
        <f t="shared" si="163"/>
        <v>8.9533506784786665E-2</v>
      </c>
      <c r="L804">
        <f t="shared" si="164"/>
        <v>2498</v>
      </c>
      <c r="M804">
        <f t="shared" si="165"/>
        <v>1701</v>
      </c>
      <c r="N804">
        <f t="shared" si="166"/>
        <v>280</v>
      </c>
      <c r="O804">
        <f t="shared" si="167"/>
        <v>1421</v>
      </c>
      <c r="P804">
        <v>15</v>
      </c>
      <c r="Q804">
        <v>2</v>
      </c>
      <c r="R804">
        <v>15</v>
      </c>
    </row>
    <row r="805" spans="1:18">
      <c r="A805">
        <f t="shared" si="168"/>
        <v>7.9599999999998747</v>
      </c>
      <c r="B805">
        <f t="shared" si="157"/>
        <v>3.7354710129666288E-5</v>
      </c>
      <c r="C805" s="4">
        <f t="shared" si="158"/>
        <v>7.4660219815635725E-5</v>
      </c>
      <c r="D805" s="3">
        <f t="shared" si="159"/>
        <v>0.66265350571702086</v>
      </c>
      <c r="G805">
        <f t="shared" si="160"/>
        <v>0.99900609011156682</v>
      </c>
      <c r="H805" s="1">
        <f t="shared" si="161"/>
        <v>8.1757928142537771E-5</v>
      </c>
      <c r="I805">
        <f t="shared" si="162"/>
        <v>1.8769380820406936E-5</v>
      </c>
      <c r="J805">
        <f t="shared" si="169"/>
        <v>4.6440635549504445E-5</v>
      </c>
      <c r="K805">
        <f t="shared" si="163"/>
        <v>9.0815367707539743E-2</v>
      </c>
      <c r="L805">
        <f t="shared" si="164"/>
        <v>2477</v>
      </c>
      <c r="M805">
        <f t="shared" si="165"/>
        <v>1685</v>
      </c>
      <c r="N805">
        <f t="shared" si="166"/>
        <v>278</v>
      </c>
      <c r="O805">
        <f t="shared" si="167"/>
        <v>1407</v>
      </c>
      <c r="P805">
        <v>21</v>
      </c>
      <c r="Q805">
        <v>2</v>
      </c>
      <c r="R805">
        <v>14</v>
      </c>
    </row>
    <row r="806" spans="1:18">
      <c r="A806">
        <f t="shared" si="168"/>
        <v>7.9699999999998745</v>
      </c>
      <c r="B806">
        <f t="shared" si="157"/>
        <v>3.7022175618126235E-5</v>
      </c>
      <c r="C806" s="4">
        <f t="shared" si="158"/>
        <v>7.3937914111909058E-5</v>
      </c>
      <c r="D806" s="3">
        <f t="shared" si="159"/>
        <v>0.66237397093097539</v>
      </c>
      <c r="G806">
        <f t="shared" si="160"/>
        <v>0.99900484285362701</v>
      </c>
      <c r="H806" s="1">
        <f t="shared" si="161"/>
        <v>8.1064784625786335E-5</v>
      </c>
      <c r="I806">
        <f t="shared" si="162"/>
        <v>1.8566833545366571E-5</v>
      </c>
      <c r="J806">
        <f t="shared" si="169"/>
        <v>4.6044553369977758E-5</v>
      </c>
      <c r="K806">
        <f t="shared" si="163"/>
        <v>9.2022902629363829E-2</v>
      </c>
      <c r="L806">
        <f t="shared" si="164"/>
        <v>2456</v>
      </c>
      <c r="M806">
        <f t="shared" si="165"/>
        <v>1670</v>
      </c>
      <c r="N806">
        <f t="shared" si="166"/>
        <v>275</v>
      </c>
      <c r="O806">
        <f t="shared" si="167"/>
        <v>1395</v>
      </c>
      <c r="P806">
        <v>21</v>
      </c>
      <c r="Q806">
        <v>3</v>
      </c>
      <c r="R806">
        <v>12</v>
      </c>
    </row>
    <row r="807" spans="1:18">
      <c r="A807">
        <f t="shared" si="168"/>
        <v>7.9799999999998743</v>
      </c>
      <c r="B807">
        <f t="shared" si="157"/>
        <v>3.6756148008894188E-5</v>
      </c>
      <c r="C807" s="4">
        <f t="shared" si="158"/>
        <v>7.3222772400040694E-5</v>
      </c>
      <c r="D807" s="3">
        <f t="shared" si="159"/>
        <v>0.66209495153797659</v>
      </c>
      <c r="G807">
        <f t="shared" si="160"/>
        <v>0.99900359559913499</v>
      </c>
      <c r="H807" s="1">
        <f t="shared" si="161"/>
        <v>8.0536675279690011E-5</v>
      </c>
      <c r="I807">
        <f t="shared" si="162"/>
        <v>1.8499317787019786E-5</v>
      </c>
      <c r="J807">
        <f t="shared" si="169"/>
        <v>4.568147803874496E-5</v>
      </c>
      <c r="K807">
        <f t="shared" si="163"/>
        <v>9.5206203262399064E-2</v>
      </c>
      <c r="L807">
        <f t="shared" si="164"/>
        <v>2440</v>
      </c>
      <c r="M807">
        <f t="shared" si="165"/>
        <v>1658</v>
      </c>
      <c r="N807">
        <f t="shared" si="166"/>
        <v>274</v>
      </c>
      <c r="O807">
        <f t="shared" si="167"/>
        <v>1384</v>
      </c>
      <c r="P807">
        <v>16</v>
      </c>
      <c r="Q807">
        <v>1</v>
      </c>
      <c r="R807">
        <v>11</v>
      </c>
    </row>
    <row r="808" spans="1:18">
      <c r="A808">
        <f t="shared" si="168"/>
        <v>7.9899999999998741</v>
      </c>
      <c r="B808">
        <f t="shared" si="157"/>
        <v>3.6423613497354135E-5</v>
      </c>
      <c r="C808" s="4">
        <f t="shared" si="158"/>
        <v>7.2514718811475881E-5</v>
      </c>
      <c r="D808" s="3">
        <f t="shared" si="159"/>
        <v>0.66181644818988838</v>
      </c>
      <c r="G808">
        <f t="shared" si="160"/>
        <v>0.99900234834809076</v>
      </c>
      <c r="H808" s="1">
        <f t="shared" si="161"/>
        <v>7.9546470255759396E-5</v>
      </c>
      <c r="I808">
        <f t="shared" si="162"/>
        <v>1.8431802028672998E-5</v>
      </c>
      <c r="J808">
        <f t="shared" si="169"/>
        <v>4.5219382162630482E-5</v>
      </c>
      <c r="K808">
        <f t="shared" si="163"/>
        <v>9.2551823062700392E-2</v>
      </c>
      <c r="L808">
        <f t="shared" si="164"/>
        <v>2410</v>
      </c>
      <c r="M808">
        <f t="shared" si="165"/>
        <v>1643</v>
      </c>
      <c r="N808">
        <f t="shared" si="166"/>
        <v>273</v>
      </c>
      <c r="O808">
        <f t="shared" si="167"/>
        <v>1370</v>
      </c>
      <c r="P808">
        <v>30</v>
      </c>
      <c r="Q808">
        <v>1</v>
      </c>
      <c r="R808">
        <v>14</v>
      </c>
    </row>
    <row r="809" spans="1:18">
      <c r="A809">
        <f t="shared" si="168"/>
        <v>7.9999999999998739</v>
      </c>
      <c r="B809">
        <f t="shared" si="157"/>
        <v>3.6046741050942073E-5</v>
      </c>
      <c r="C809" s="4">
        <f t="shared" si="158"/>
        <v>7.1813678348207018E-5</v>
      </c>
      <c r="D809" s="3">
        <f t="shared" si="159"/>
        <v>0.66153846153846496</v>
      </c>
      <c r="G809">
        <f t="shared" si="160"/>
        <v>0.99900110110049423</v>
      </c>
      <c r="H809" s="1">
        <f t="shared" si="161"/>
        <v>7.8919340407270007E-5</v>
      </c>
      <c r="I809">
        <f t="shared" si="162"/>
        <v>1.8296770511979421E-5</v>
      </c>
      <c r="J809">
        <f t="shared" si="169"/>
        <v>4.4724279438222122E-5</v>
      </c>
      <c r="K809">
        <f t="shared" si="163"/>
        <v>9.4351359228286302E-2</v>
      </c>
      <c r="L809">
        <f t="shared" si="164"/>
        <v>2391</v>
      </c>
      <c r="M809">
        <f t="shared" si="165"/>
        <v>1626</v>
      </c>
      <c r="N809">
        <f t="shared" si="166"/>
        <v>271</v>
      </c>
      <c r="O809">
        <f t="shared" si="167"/>
        <v>1355</v>
      </c>
      <c r="P809">
        <v>19</v>
      </c>
      <c r="Q809">
        <v>2</v>
      </c>
      <c r="R809">
        <v>15</v>
      </c>
    </row>
    <row r="810" spans="1:18">
      <c r="A810">
        <f t="shared" si="168"/>
        <v>8.0099999999998737</v>
      </c>
      <c r="B810">
        <f t="shared" si="157"/>
        <v>3.5714206539402013E-5</v>
      </c>
      <c r="C810" s="4">
        <f t="shared" si="158"/>
        <v>7.1119576872052603E-5</v>
      </c>
      <c r="D810" s="3">
        <f t="shared" si="159"/>
        <v>0.66126099223534696</v>
      </c>
      <c r="G810">
        <f t="shared" si="160"/>
        <v>0.99899985385634571</v>
      </c>
      <c r="H810" s="1">
        <f t="shared" si="161"/>
        <v>7.8193190056387554E-5</v>
      </c>
      <c r="I810">
        <f t="shared" si="162"/>
        <v>1.8094223236939059E-5</v>
      </c>
      <c r="J810">
        <f t="shared" si="169"/>
        <v>4.4328197258695435E-5</v>
      </c>
      <c r="K810">
        <f t="shared" si="163"/>
        <v>9.481991838647609E-2</v>
      </c>
      <c r="L810">
        <f t="shared" si="164"/>
        <v>2369</v>
      </c>
      <c r="M810">
        <f t="shared" si="165"/>
        <v>1611</v>
      </c>
      <c r="N810">
        <f t="shared" si="166"/>
        <v>268</v>
      </c>
      <c r="O810">
        <f t="shared" si="167"/>
        <v>1343</v>
      </c>
      <c r="P810">
        <v>22</v>
      </c>
      <c r="Q810">
        <v>3</v>
      </c>
      <c r="R810">
        <v>12</v>
      </c>
    </row>
    <row r="811" spans="1:18">
      <c r="A811">
        <f t="shared" si="168"/>
        <v>8.0199999999998735</v>
      </c>
      <c r="B811">
        <f t="shared" si="157"/>
        <v>3.50491375163219E-5</v>
      </c>
      <c r="C811" s="4">
        <f t="shared" si="158"/>
        <v>7.0432341094079243E-5</v>
      </c>
      <c r="D811" s="3">
        <f t="shared" si="159"/>
        <v>0.66098404093205498</v>
      </c>
      <c r="G811">
        <f t="shared" si="160"/>
        <v>0.99899860661564488</v>
      </c>
      <c r="H811" s="1">
        <f t="shared" si="161"/>
        <v>7.6773896188753678E-5</v>
      </c>
      <c r="I811">
        <f t="shared" si="162"/>
        <v>1.8026707478592271E-5</v>
      </c>
      <c r="J811">
        <f t="shared" si="169"/>
        <v>4.3370998658172596E-5</v>
      </c>
      <c r="K811">
        <f t="shared" si="163"/>
        <v>8.6212140783811633E-2</v>
      </c>
      <c r="L811">
        <f t="shared" si="164"/>
        <v>2326</v>
      </c>
      <c r="M811">
        <f t="shared" si="165"/>
        <v>1581</v>
      </c>
      <c r="N811">
        <f t="shared" si="166"/>
        <v>267</v>
      </c>
      <c r="O811">
        <f t="shared" si="167"/>
        <v>1314</v>
      </c>
      <c r="P811">
        <v>43</v>
      </c>
      <c r="Q811">
        <v>1</v>
      </c>
      <c r="R811">
        <v>29</v>
      </c>
    </row>
    <row r="812" spans="1:18">
      <c r="A812">
        <f t="shared" si="168"/>
        <v>8.0299999999998732</v>
      </c>
      <c r="B812">
        <f t="shared" si="157"/>
        <v>3.4738771972217852E-5</v>
      </c>
      <c r="C812" s="4">
        <f t="shared" si="158"/>
        <v>6.9751898564157289E-5</v>
      </c>
      <c r="D812" s="3">
        <f t="shared" si="159"/>
        <v>0.66070760827998487</v>
      </c>
      <c r="G812">
        <f t="shared" si="160"/>
        <v>0.99899735937839196</v>
      </c>
      <c r="H812" s="1">
        <f t="shared" si="161"/>
        <v>7.5948725335478161E-5</v>
      </c>
      <c r="I812">
        <f t="shared" si="162"/>
        <v>1.7959191720245486E-5</v>
      </c>
      <c r="J812">
        <f t="shared" si="169"/>
        <v>4.2941909630352013E-5</v>
      </c>
      <c r="K812">
        <f t="shared" si="163"/>
        <v>8.5113806069093481E-2</v>
      </c>
      <c r="L812">
        <f t="shared" si="164"/>
        <v>2301</v>
      </c>
      <c r="M812">
        <f t="shared" si="165"/>
        <v>1567</v>
      </c>
      <c r="N812">
        <f t="shared" si="166"/>
        <v>266</v>
      </c>
      <c r="O812">
        <f t="shared" si="167"/>
        <v>1301</v>
      </c>
      <c r="P812">
        <v>25</v>
      </c>
      <c r="Q812">
        <v>1</v>
      </c>
      <c r="R812">
        <v>13</v>
      </c>
    </row>
    <row r="813" spans="1:18">
      <c r="A813">
        <f t="shared" si="168"/>
        <v>8.039999999999873</v>
      </c>
      <c r="B813">
        <f t="shared" si="157"/>
        <v>3.4738771972217852E-5</v>
      </c>
      <c r="C813" s="4">
        <f t="shared" si="158"/>
        <v>6.9078177660656523E-5</v>
      </c>
      <c r="D813" s="3">
        <f t="shared" si="159"/>
        <v>0.66043169493040199</v>
      </c>
      <c r="G813">
        <f t="shared" si="160"/>
        <v>0.99899611214458683</v>
      </c>
      <c r="H813" s="1">
        <f t="shared" si="161"/>
        <v>7.5948725335478161E-5</v>
      </c>
      <c r="I813">
        <f t="shared" si="162"/>
        <v>1.7959191720245486E-5</v>
      </c>
      <c r="J813">
        <f t="shared" si="169"/>
        <v>4.2941909630352013E-5</v>
      </c>
      <c r="K813">
        <f t="shared" si="163"/>
        <v>9.4819573156883039E-2</v>
      </c>
      <c r="L813">
        <f t="shared" si="164"/>
        <v>2301</v>
      </c>
      <c r="M813">
        <f t="shared" si="165"/>
        <v>1567</v>
      </c>
      <c r="N813">
        <f t="shared" si="166"/>
        <v>266</v>
      </c>
      <c r="O813">
        <f t="shared" si="167"/>
        <v>1301</v>
      </c>
    </row>
    <row r="814" spans="1:18">
      <c r="A814">
        <f t="shared" si="168"/>
        <v>8.0499999999998728</v>
      </c>
      <c r="B814">
        <f t="shared" si="157"/>
        <v>3.4228885721189763E-5</v>
      </c>
      <c r="C814" s="4">
        <f t="shared" si="158"/>
        <v>6.8411107580273919E-5</v>
      </c>
      <c r="D814" s="3">
        <f t="shared" si="159"/>
        <v>0.6601563015344365</v>
      </c>
      <c r="G814">
        <f t="shared" si="160"/>
        <v>0.99899486491422973</v>
      </c>
      <c r="H814" s="1">
        <f t="shared" si="161"/>
        <v>7.5090547648071627E-5</v>
      </c>
      <c r="I814">
        <f t="shared" si="162"/>
        <v>1.7554097170164759E-5</v>
      </c>
      <c r="J814">
        <f t="shared" si="169"/>
        <v>4.2380793209355868E-5</v>
      </c>
      <c r="K814">
        <f t="shared" si="163"/>
        <v>9.3159484338717555E-2</v>
      </c>
      <c r="L814">
        <f t="shared" si="164"/>
        <v>2275</v>
      </c>
      <c r="M814">
        <f t="shared" si="165"/>
        <v>1544</v>
      </c>
      <c r="N814">
        <f t="shared" si="166"/>
        <v>260</v>
      </c>
      <c r="O814">
        <f t="shared" si="167"/>
        <v>1284</v>
      </c>
      <c r="P814">
        <v>26</v>
      </c>
      <c r="Q814">
        <v>6</v>
      </c>
      <c r="R814">
        <v>17</v>
      </c>
    </row>
    <row r="815" spans="1:18">
      <c r="A815">
        <f t="shared" si="168"/>
        <v>8.0599999999998726</v>
      </c>
      <c r="B815">
        <f t="shared" si="157"/>
        <v>3.3918520177085714E-5</v>
      </c>
      <c r="C815" s="4">
        <f t="shared" si="158"/>
        <v>6.7750618327994756E-5</v>
      </c>
      <c r="D815" s="3">
        <f t="shared" si="159"/>
        <v>0.65988142874307698</v>
      </c>
      <c r="G815">
        <f t="shared" si="160"/>
        <v>0.99899361768732031</v>
      </c>
      <c r="H815" s="1">
        <f t="shared" si="161"/>
        <v>7.4331390463058157E-5</v>
      </c>
      <c r="I815">
        <f t="shared" si="162"/>
        <v>1.7419065653471185E-5</v>
      </c>
      <c r="J815">
        <f t="shared" si="169"/>
        <v>4.1984711029829182E-5</v>
      </c>
      <c r="K815">
        <f t="shared" si="163"/>
        <v>9.2699758851517072E-2</v>
      </c>
      <c r="L815">
        <f t="shared" si="164"/>
        <v>2252</v>
      </c>
      <c r="M815">
        <f t="shared" si="165"/>
        <v>1530</v>
      </c>
      <c r="N815">
        <f t="shared" si="166"/>
        <v>258</v>
      </c>
      <c r="O815">
        <f t="shared" si="167"/>
        <v>1272</v>
      </c>
      <c r="P815">
        <v>23</v>
      </c>
      <c r="Q815">
        <v>2</v>
      </c>
      <c r="R815">
        <v>12</v>
      </c>
    </row>
    <row r="816" spans="1:18">
      <c r="A816">
        <f t="shared" si="168"/>
        <v>8.0699999999998724</v>
      </c>
      <c r="B816">
        <f t="shared" si="157"/>
        <v>3.3585985665545654E-5</v>
      </c>
      <c r="C816" s="4">
        <f t="shared" si="158"/>
        <v>6.7096640707183606E-5</v>
      </c>
      <c r="D816" s="3">
        <f t="shared" si="159"/>
        <v>0.65960707720716572</v>
      </c>
      <c r="G816">
        <f t="shared" si="160"/>
        <v>0.99899237046385903</v>
      </c>
      <c r="H816" s="1">
        <f t="shared" si="161"/>
        <v>7.383628795109285E-5</v>
      </c>
      <c r="I816">
        <f t="shared" si="162"/>
        <v>1.7351549895124397E-5</v>
      </c>
      <c r="J816">
        <f t="shared" si="169"/>
        <v>4.152261515371471E-5</v>
      </c>
      <c r="K816">
        <f t="shared" si="163"/>
        <v>9.5716338664703346E-2</v>
      </c>
      <c r="L816">
        <f t="shared" si="164"/>
        <v>2237</v>
      </c>
      <c r="M816">
        <f t="shared" si="165"/>
        <v>1515</v>
      </c>
      <c r="N816">
        <f t="shared" si="166"/>
        <v>257</v>
      </c>
      <c r="O816">
        <f t="shared" si="167"/>
        <v>1258</v>
      </c>
      <c r="P816">
        <v>15</v>
      </c>
      <c r="Q816">
        <v>1</v>
      </c>
      <c r="R816">
        <v>14</v>
      </c>
    </row>
    <row r="817" spans="1:18">
      <c r="A817">
        <f t="shared" si="168"/>
        <v>8.0799999999998722</v>
      </c>
      <c r="B817">
        <f t="shared" si="157"/>
        <v>3.3231282186569597E-5</v>
      </c>
      <c r="C817" s="4">
        <f t="shared" si="158"/>
        <v>6.6449106309805875E-5</v>
      </c>
      <c r="D817" s="3">
        <f t="shared" si="159"/>
        <v>0.65933324757739264</v>
      </c>
      <c r="G817">
        <f t="shared" si="160"/>
        <v>0.99899112324384542</v>
      </c>
      <c r="H817" s="1">
        <f t="shared" si="161"/>
        <v>7.3308178604996525E-5</v>
      </c>
      <c r="I817">
        <f t="shared" si="162"/>
        <v>1.7149002620084035E-5</v>
      </c>
      <c r="J817">
        <f t="shared" si="169"/>
        <v>4.1093526125894127E-5</v>
      </c>
      <c r="K817">
        <f t="shared" si="163"/>
        <v>9.8235843810544968E-2</v>
      </c>
      <c r="L817">
        <f t="shared" si="164"/>
        <v>2221</v>
      </c>
      <c r="M817">
        <f t="shared" si="165"/>
        <v>1499</v>
      </c>
      <c r="N817">
        <f t="shared" si="166"/>
        <v>254</v>
      </c>
      <c r="O817">
        <f t="shared" si="167"/>
        <v>1245</v>
      </c>
      <c r="P817">
        <v>16</v>
      </c>
      <c r="Q817">
        <v>3</v>
      </c>
      <c r="R817">
        <v>13</v>
      </c>
    </row>
    <row r="818" spans="1:18">
      <c r="A818">
        <f t="shared" si="168"/>
        <v>8.089999999999872</v>
      </c>
      <c r="B818">
        <f t="shared" si="157"/>
        <v>3.2854409740157535E-5</v>
      </c>
      <c r="C818" s="4">
        <f t="shared" si="158"/>
        <v>6.5807947506772683E-5</v>
      </c>
      <c r="D818" s="3">
        <f t="shared" si="159"/>
        <v>0.65905994050429084</v>
      </c>
      <c r="G818">
        <f t="shared" si="160"/>
        <v>0.99898987602727984</v>
      </c>
      <c r="H818" s="1">
        <f t="shared" si="161"/>
        <v>7.274706242476917E-5</v>
      </c>
      <c r="I818">
        <f t="shared" si="162"/>
        <v>1.7149002620084035E-5</v>
      </c>
      <c r="J818">
        <f t="shared" si="169"/>
        <v>4.0532409704897983E-5</v>
      </c>
      <c r="K818">
        <f t="shared" si="163"/>
        <v>0.10024791238005336</v>
      </c>
      <c r="L818">
        <f t="shared" si="164"/>
        <v>2204</v>
      </c>
      <c r="M818">
        <f t="shared" si="165"/>
        <v>1482</v>
      </c>
      <c r="N818">
        <f t="shared" si="166"/>
        <v>254</v>
      </c>
      <c r="O818">
        <f t="shared" si="167"/>
        <v>1228</v>
      </c>
      <c r="P818">
        <v>17</v>
      </c>
      <c r="R818">
        <v>17</v>
      </c>
    </row>
    <row r="819" spans="1:18">
      <c r="A819">
        <f t="shared" si="168"/>
        <v>8.0999999999998717</v>
      </c>
      <c r="B819">
        <f t="shared" si="157"/>
        <v>3.2632720065797497E-5</v>
      </c>
      <c r="C819" s="4">
        <f t="shared" si="158"/>
        <v>6.5173097438415566E-5</v>
      </c>
      <c r="D819" s="3">
        <f t="shared" si="159"/>
        <v>0.65878715663823006</v>
      </c>
      <c r="G819">
        <f t="shared" si="160"/>
        <v>0.99898862881416228</v>
      </c>
      <c r="H819" s="1">
        <f t="shared" si="161"/>
        <v>7.2152939410410799E-5</v>
      </c>
      <c r="I819">
        <f t="shared" si="162"/>
        <v>1.7013971103390458E-5</v>
      </c>
      <c r="J819">
        <f t="shared" si="169"/>
        <v>4.0268354918546858E-5</v>
      </c>
      <c r="K819">
        <f t="shared" si="163"/>
        <v>0.10174125685106063</v>
      </c>
      <c r="L819">
        <f t="shared" si="164"/>
        <v>2186</v>
      </c>
      <c r="M819">
        <f t="shared" si="165"/>
        <v>1472</v>
      </c>
      <c r="N819">
        <f t="shared" si="166"/>
        <v>252</v>
      </c>
      <c r="O819">
        <f t="shared" si="167"/>
        <v>1220</v>
      </c>
      <c r="P819">
        <v>18</v>
      </c>
      <c r="Q819">
        <v>2</v>
      </c>
      <c r="R819">
        <v>8</v>
      </c>
    </row>
    <row r="820" spans="1:18">
      <c r="A820">
        <f t="shared" si="168"/>
        <v>8.1099999999998715</v>
      </c>
      <c r="B820">
        <f t="shared" si="157"/>
        <v>3.1878975172973366E-5</v>
      </c>
      <c r="C820" s="4">
        <f t="shared" si="158"/>
        <v>6.4544490005081525E-5</v>
      </c>
      <c r="D820" s="3">
        <f t="shared" si="159"/>
        <v>0.65851489662941176</v>
      </c>
      <c r="G820">
        <f t="shared" si="160"/>
        <v>0.99898738160449252</v>
      </c>
      <c r="H820" s="1">
        <f t="shared" si="161"/>
        <v>7.0502597703859778E-5</v>
      </c>
      <c r="I820">
        <f t="shared" si="162"/>
        <v>1.6743908070003308E-5</v>
      </c>
      <c r="J820">
        <f t="shared" si="169"/>
        <v>3.927814946973013E-5</v>
      </c>
      <c r="K820">
        <f t="shared" si="163"/>
        <v>8.8294802460563149E-2</v>
      </c>
      <c r="L820">
        <f t="shared" si="164"/>
        <v>2136</v>
      </c>
      <c r="M820">
        <f t="shared" si="165"/>
        <v>1438</v>
      </c>
      <c r="N820">
        <f t="shared" si="166"/>
        <v>248</v>
      </c>
      <c r="O820">
        <f t="shared" si="167"/>
        <v>1190</v>
      </c>
      <c r="P820">
        <v>50</v>
      </c>
      <c r="Q820">
        <v>4</v>
      </c>
      <c r="R820">
        <v>30</v>
      </c>
    </row>
    <row r="821" spans="1:18">
      <c r="A821">
        <f t="shared" si="168"/>
        <v>8.1199999999998713</v>
      </c>
      <c r="B821">
        <f t="shared" si="157"/>
        <v>3.1878975172973366E-5</v>
      </c>
      <c r="C821" s="4">
        <f t="shared" si="158"/>
        <v>6.3922059857852238E-5</v>
      </c>
      <c r="D821" s="3">
        <f t="shared" si="159"/>
        <v>0.6582431611278633</v>
      </c>
      <c r="G821">
        <f t="shared" si="160"/>
        <v>0.99898613439827078</v>
      </c>
      <c r="H821" s="1">
        <f t="shared" si="161"/>
        <v>7.0502597703859778E-5</v>
      </c>
      <c r="I821">
        <f t="shared" si="162"/>
        <v>1.6743908070003308E-5</v>
      </c>
      <c r="J821">
        <f t="shared" si="169"/>
        <v>3.927814946973013E-5</v>
      </c>
      <c r="K821">
        <f t="shared" si="163"/>
        <v>9.7985029502973928E-2</v>
      </c>
      <c r="L821">
        <f t="shared" si="164"/>
        <v>2136</v>
      </c>
      <c r="M821">
        <f t="shared" si="165"/>
        <v>1438</v>
      </c>
      <c r="N821">
        <f t="shared" si="166"/>
        <v>248</v>
      </c>
      <c r="O821">
        <f t="shared" si="167"/>
        <v>1190</v>
      </c>
    </row>
    <row r="822" spans="1:18">
      <c r="A822">
        <f t="shared" si="168"/>
        <v>8.1299999999998711</v>
      </c>
      <c r="B822">
        <f t="shared" si="157"/>
        <v>3.1568609628869318E-5</v>
      </c>
      <c r="C822" s="4">
        <f t="shared" si="158"/>
        <v>6.3305742389380566E-5</v>
      </c>
      <c r="D822" s="3">
        <f t="shared" si="159"/>
        <v>0.65797195078343274</v>
      </c>
      <c r="G822">
        <f t="shared" si="160"/>
        <v>0.99898488719549705</v>
      </c>
      <c r="H822" s="1">
        <f t="shared" si="161"/>
        <v>6.9776447352977325E-5</v>
      </c>
      <c r="I822">
        <f t="shared" si="162"/>
        <v>1.667639231165652E-5</v>
      </c>
      <c r="J822">
        <f t="shared" si="169"/>
        <v>3.8849060441909548E-5</v>
      </c>
      <c r="K822">
        <f t="shared" si="163"/>
        <v>9.7320480265337392E-2</v>
      </c>
      <c r="L822">
        <f t="shared" si="164"/>
        <v>2114</v>
      </c>
      <c r="M822">
        <f t="shared" si="165"/>
        <v>1424</v>
      </c>
      <c r="N822">
        <f t="shared" si="166"/>
        <v>247</v>
      </c>
      <c r="O822">
        <f t="shared" si="167"/>
        <v>1177</v>
      </c>
      <c r="P822">
        <v>22</v>
      </c>
      <c r="Q822">
        <v>1</v>
      </c>
      <c r="R822">
        <v>13</v>
      </c>
    </row>
    <row r="823" spans="1:18">
      <c r="A823">
        <f t="shared" si="168"/>
        <v>8.1399999999998709</v>
      </c>
      <c r="B823">
        <f t="shared" si="157"/>
        <v>3.1302582019637271E-5</v>
      </c>
      <c r="C823" s="4">
        <f t="shared" si="158"/>
        <v>6.2695473724848962E-5</v>
      </c>
      <c r="D823" s="3">
        <f t="shared" si="159"/>
        <v>0.65770126624578296</v>
      </c>
      <c r="G823">
        <f t="shared" si="160"/>
        <v>0.99898363999617135</v>
      </c>
      <c r="H823" s="1">
        <f t="shared" si="161"/>
        <v>6.9050297002094872E-5</v>
      </c>
      <c r="I823">
        <f t="shared" si="162"/>
        <v>1.6541360794962946E-5</v>
      </c>
      <c r="J823">
        <f t="shared" si="169"/>
        <v>3.8518991958970639E-5</v>
      </c>
      <c r="K823">
        <f t="shared" si="163"/>
        <v>9.6545925470634369E-2</v>
      </c>
      <c r="L823">
        <f t="shared" si="164"/>
        <v>2092</v>
      </c>
      <c r="M823">
        <f t="shared" si="165"/>
        <v>1412</v>
      </c>
      <c r="N823">
        <f t="shared" si="166"/>
        <v>245</v>
      </c>
      <c r="O823">
        <f t="shared" si="167"/>
        <v>1167</v>
      </c>
      <c r="P823">
        <v>22</v>
      </c>
      <c r="Q823">
        <v>2</v>
      </c>
      <c r="R823">
        <v>10</v>
      </c>
    </row>
    <row r="824" spans="1:18">
      <c r="A824">
        <f t="shared" si="168"/>
        <v>8.1499999999998707</v>
      </c>
      <c r="B824">
        <f t="shared" si="157"/>
        <v>3.1080892345277234E-5</v>
      </c>
      <c r="C824" s="4">
        <f t="shared" si="158"/>
        <v>6.2091190713043027E-5</v>
      </c>
      <c r="D824" s="3">
        <f t="shared" si="159"/>
        <v>0.65743110816438644</v>
      </c>
      <c r="G824">
        <f t="shared" si="160"/>
        <v>0.99898239280029355</v>
      </c>
      <c r="H824" s="1">
        <f t="shared" si="161"/>
        <v>6.8654214992522629E-5</v>
      </c>
      <c r="I824">
        <f t="shared" si="162"/>
        <v>1.6338813519922585E-5</v>
      </c>
      <c r="J824">
        <f t="shared" si="169"/>
        <v>3.8287944020913403E-5</v>
      </c>
      <c r="K824">
        <f t="shared" si="163"/>
        <v>0.10047840621381644</v>
      </c>
      <c r="L824">
        <f t="shared" si="164"/>
        <v>2080</v>
      </c>
      <c r="M824">
        <f t="shared" si="165"/>
        <v>1402</v>
      </c>
      <c r="N824">
        <f t="shared" si="166"/>
        <v>242</v>
      </c>
      <c r="O824">
        <f t="shared" si="167"/>
        <v>1160</v>
      </c>
      <c r="P824">
        <v>12</v>
      </c>
      <c r="Q824">
        <v>3</v>
      </c>
      <c r="R824">
        <v>7</v>
      </c>
    </row>
    <row r="825" spans="1:18">
      <c r="A825">
        <f t="shared" si="168"/>
        <v>8.1599999999998705</v>
      </c>
      <c r="B825">
        <f t="shared" si="157"/>
        <v>3.0681850931429167E-5</v>
      </c>
      <c r="C825" s="4">
        <f t="shared" si="158"/>
        <v>6.1492830917540557E-5</v>
      </c>
      <c r="D825" s="3">
        <f t="shared" si="159"/>
        <v>0.65716147718851892</v>
      </c>
      <c r="G825">
        <f t="shared" si="160"/>
        <v>0.99898114560786377</v>
      </c>
      <c r="H825" s="1">
        <f t="shared" si="161"/>
        <v>6.7994078309902223E-5</v>
      </c>
      <c r="I825">
        <f t="shared" si="162"/>
        <v>1.6271297761575796E-5</v>
      </c>
      <c r="J825">
        <f t="shared" si="169"/>
        <v>3.7726827599917258E-5</v>
      </c>
      <c r="K825">
        <f t="shared" si="163"/>
        <v>0.10050002013507998</v>
      </c>
      <c r="L825">
        <f t="shared" ref="L825:L888" si="170">+$L824-$P825</f>
        <v>2060</v>
      </c>
      <c r="M825">
        <f t="shared" ref="M825:M888" si="171">+$M824-$Q825-$R825</f>
        <v>1384</v>
      </c>
      <c r="N825">
        <f t="shared" ref="N825:N888" si="172">+$N824-$Q825</f>
        <v>241</v>
      </c>
      <c r="O825">
        <f t="shared" ref="O825:O888" si="173">+$O824-$R825</f>
        <v>1143</v>
      </c>
      <c r="P825">
        <v>20</v>
      </c>
      <c r="Q825">
        <v>1</v>
      </c>
      <c r="R825">
        <v>17</v>
      </c>
    </row>
    <row r="826" spans="1:18">
      <c r="A826">
        <f t="shared" si="168"/>
        <v>8.1699999999998703</v>
      </c>
      <c r="B826">
        <f t="shared" si="157"/>
        <v>3.0504499191941138E-5</v>
      </c>
      <c r="C826" s="4">
        <f t="shared" si="158"/>
        <v>6.0900332608014281E-5</v>
      </c>
      <c r="D826" s="3">
        <f t="shared" si="159"/>
        <v>0.65689237396725486</v>
      </c>
      <c r="G826">
        <f t="shared" si="160"/>
        <v>0.99897989841888213</v>
      </c>
      <c r="H826" s="1">
        <f t="shared" si="161"/>
        <v>6.7564989466198949E-5</v>
      </c>
      <c r="I826">
        <f t="shared" si="162"/>
        <v>1.6203782003229008E-5</v>
      </c>
      <c r="J826">
        <f t="shared" si="169"/>
        <v>3.7495779661860022E-5</v>
      </c>
      <c r="K826">
        <f t="shared" si="163"/>
        <v>0.10385130533917163</v>
      </c>
      <c r="L826">
        <f t="shared" si="170"/>
        <v>2047</v>
      </c>
      <c r="M826">
        <f t="shared" si="171"/>
        <v>1376</v>
      </c>
      <c r="N826">
        <f t="shared" si="172"/>
        <v>240</v>
      </c>
      <c r="O826">
        <f t="shared" si="173"/>
        <v>1136</v>
      </c>
      <c r="P826">
        <v>13</v>
      </c>
      <c r="Q826">
        <v>1</v>
      </c>
      <c r="R826">
        <v>7</v>
      </c>
    </row>
    <row r="827" spans="1:18">
      <c r="A827">
        <f t="shared" si="168"/>
        <v>8.17999999999987</v>
      </c>
      <c r="B827">
        <f t="shared" si="157"/>
        <v>3.0194133647837086E-5</v>
      </c>
      <c r="C827" s="4">
        <f t="shared" si="158"/>
        <v>6.0313634751648151E-5</v>
      </c>
      <c r="D827" s="3">
        <f t="shared" si="159"/>
        <v>0.65662379914946123</v>
      </c>
      <c r="G827">
        <f t="shared" si="160"/>
        <v>0.9989786512333485</v>
      </c>
      <c r="H827" s="1">
        <f t="shared" si="161"/>
        <v>6.6904852783578544E-5</v>
      </c>
      <c r="I827">
        <f t="shared" si="162"/>
        <v>1.6068750486535434E-5</v>
      </c>
      <c r="J827">
        <f t="shared" si="169"/>
        <v>3.7099697482333335E-5</v>
      </c>
      <c r="K827">
        <f t="shared" si="163"/>
        <v>0.10371330891725536</v>
      </c>
      <c r="L827">
        <f t="shared" si="170"/>
        <v>2027</v>
      </c>
      <c r="M827">
        <f t="shared" si="171"/>
        <v>1362</v>
      </c>
      <c r="N827">
        <f t="shared" si="172"/>
        <v>238</v>
      </c>
      <c r="O827">
        <f t="shared" si="173"/>
        <v>1124</v>
      </c>
      <c r="P827">
        <v>20</v>
      </c>
      <c r="Q827">
        <v>2</v>
      </c>
      <c r="R827">
        <v>12</v>
      </c>
    </row>
    <row r="828" spans="1:18">
      <c r="A828">
        <f t="shared" si="168"/>
        <v>8.1899999999998698</v>
      </c>
      <c r="B828">
        <f t="shared" si="157"/>
        <v>2.9639909461936992E-5</v>
      </c>
      <c r="C828" s="4">
        <f t="shared" si="158"/>
        <v>5.9732677004662681E-5</v>
      </c>
      <c r="D828" s="3">
        <f t="shared" si="159"/>
        <v>0.65635575338379148</v>
      </c>
      <c r="G828">
        <f t="shared" si="160"/>
        <v>0.9989774040512629</v>
      </c>
      <c r="H828" s="1">
        <f t="shared" si="161"/>
        <v>6.5947654593778945E-5</v>
      </c>
      <c r="I828">
        <f t="shared" si="162"/>
        <v>1.5528624419761134E-5</v>
      </c>
      <c r="J828">
        <f t="shared" si="169"/>
        <v>3.653858106133719E-5</v>
      </c>
      <c r="K828">
        <f t="shared" si="163"/>
        <v>9.8982090963866731E-2</v>
      </c>
      <c r="L828">
        <f t="shared" si="170"/>
        <v>1998</v>
      </c>
      <c r="M828">
        <f t="shared" si="171"/>
        <v>1337</v>
      </c>
      <c r="N828">
        <f t="shared" si="172"/>
        <v>230</v>
      </c>
      <c r="O828">
        <f t="shared" si="173"/>
        <v>1107</v>
      </c>
      <c r="P828">
        <v>29</v>
      </c>
      <c r="Q828">
        <v>8</v>
      </c>
      <c r="R828">
        <v>17</v>
      </c>
    </row>
    <row r="829" spans="1:18">
      <c r="A829">
        <f t="shared" si="168"/>
        <v>8.1999999999998696</v>
      </c>
      <c r="B829">
        <f t="shared" si="157"/>
        <v>2.9639909461936992E-5</v>
      </c>
      <c r="C829" s="4">
        <f t="shared" si="158"/>
        <v>5.9157399703950415E-5</v>
      </c>
      <c r="D829" s="3">
        <f t="shared" si="159"/>
        <v>0.6560882373186806</v>
      </c>
      <c r="G829">
        <f t="shared" si="160"/>
        <v>0.99897615687262531</v>
      </c>
      <c r="H829" s="1">
        <f t="shared" si="161"/>
        <v>6.5947654593778945E-5</v>
      </c>
      <c r="I829">
        <f t="shared" si="162"/>
        <v>1.5528624419761134E-5</v>
      </c>
      <c r="J829">
        <f t="shared" si="169"/>
        <v>3.653858106133719E-5</v>
      </c>
      <c r="K829">
        <f t="shared" si="163"/>
        <v>0.10865963187260316</v>
      </c>
      <c r="L829">
        <f t="shared" si="170"/>
        <v>1998</v>
      </c>
      <c r="M829">
        <f t="shared" si="171"/>
        <v>1337</v>
      </c>
      <c r="N829">
        <f t="shared" si="172"/>
        <v>230</v>
      </c>
      <c r="O829">
        <f t="shared" si="173"/>
        <v>1107</v>
      </c>
    </row>
    <row r="830" spans="1:18">
      <c r="A830">
        <f t="shared" si="168"/>
        <v>8.2099999999998694</v>
      </c>
      <c r="B830">
        <f t="shared" si="157"/>
        <v>2.9418219787576955E-5</v>
      </c>
      <c r="C830" s="4">
        <f t="shared" si="158"/>
        <v>5.8587743858818773E-5</v>
      </c>
      <c r="D830" s="3">
        <f t="shared" si="159"/>
        <v>0.65582125160233951</v>
      </c>
      <c r="G830">
        <f t="shared" si="160"/>
        <v>0.99897490969743585</v>
      </c>
      <c r="H830" s="1">
        <f t="shared" si="161"/>
        <v>6.5353531579420587E-5</v>
      </c>
      <c r="I830">
        <f t="shared" si="162"/>
        <v>1.5461108661414346E-5</v>
      </c>
      <c r="J830">
        <f t="shared" si="169"/>
        <v>3.624151942669217E-5</v>
      </c>
      <c r="K830">
        <f t="shared" si="163"/>
        <v>0.10928595406983412</v>
      </c>
      <c r="L830">
        <f t="shared" si="170"/>
        <v>1980</v>
      </c>
      <c r="M830">
        <f t="shared" si="171"/>
        <v>1327</v>
      </c>
      <c r="N830">
        <f t="shared" si="172"/>
        <v>229</v>
      </c>
      <c r="O830">
        <f t="shared" si="173"/>
        <v>1098</v>
      </c>
      <c r="P830">
        <v>18</v>
      </c>
      <c r="Q830">
        <v>1</v>
      </c>
      <c r="R830">
        <v>9</v>
      </c>
    </row>
    <row r="831" spans="1:18">
      <c r="A831">
        <f t="shared" si="168"/>
        <v>8.2199999999998692</v>
      </c>
      <c r="B831">
        <f t="shared" si="157"/>
        <v>2.9063516308600894E-5</v>
      </c>
      <c r="C831" s="4">
        <f t="shared" si="158"/>
        <v>5.8023651142840611E-5</v>
      </c>
      <c r="D831" s="3">
        <f t="shared" si="159"/>
        <v>0.65555479688274798</v>
      </c>
      <c r="G831">
        <f t="shared" si="160"/>
        <v>0.99897366252569442</v>
      </c>
      <c r="H831" s="1">
        <f t="shared" si="161"/>
        <v>6.4924442735717313E-5</v>
      </c>
      <c r="I831">
        <f t="shared" si="162"/>
        <v>1.5326077144720772E-5</v>
      </c>
      <c r="J831">
        <f t="shared" si="169"/>
        <v>3.5779423550577699E-5</v>
      </c>
      <c r="K831">
        <f t="shared" si="163"/>
        <v>0.11237346855935522</v>
      </c>
      <c r="L831">
        <f t="shared" si="170"/>
        <v>1967</v>
      </c>
      <c r="M831">
        <f t="shared" si="171"/>
        <v>1311</v>
      </c>
      <c r="N831">
        <f t="shared" si="172"/>
        <v>227</v>
      </c>
      <c r="O831">
        <f t="shared" si="173"/>
        <v>1084</v>
      </c>
      <c r="P831">
        <v>13</v>
      </c>
      <c r="Q831">
        <v>2</v>
      </c>
      <c r="R831">
        <v>14</v>
      </c>
    </row>
    <row r="832" spans="1:18">
      <c r="A832">
        <f t="shared" si="168"/>
        <v>8.229999999999869</v>
      </c>
      <c r="B832">
        <f t="shared" si="157"/>
        <v>2.8908333536548869E-5</v>
      </c>
      <c r="C832" s="4">
        <f t="shared" si="158"/>
        <v>5.7465063885806462E-5</v>
      </c>
      <c r="D832" s="3">
        <f t="shared" si="159"/>
        <v>0.65528887380765066</v>
      </c>
      <c r="G832">
        <f t="shared" si="160"/>
        <v>0.99897241535740122</v>
      </c>
      <c r="H832" s="1">
        <f t="shared" si="161"/>
        <v>6.4297312887227925E-5</v>
      </c>
      <c r="I832">
        <f t="shared" si="162"/>
        <v>1.5258561386373984E-5</v>
      </c>
      <c r="J832">
        <f t="shared" si="169"/>
        <v>3.5581382460814352E-5</v>
      </c>
      <c r="K832">
        <f t="shared" si="163"/>
        <v>0.11234066157073275</v>
      </c>
      <c r="L832">
        <f t="shared" si="170"/>
        <v>1948</v>
      </c>
      <c r="M832">
        <f t="shared" si="171"/>
        <v>1304</v>
      </c>
      <c r="N832">
        <f t="shared" si="172"/>
        <v>226</v>
      </c>
      <c r="O832">
        <f t="shared" si="173"/>
        <v>1078</v>
      </c>
      <c r="P832">
        <v>19</v>
      </c>
      <c r="Q832">
        <v>1</v>
      </c>
      <c r="R832">
        <v>6</v>
      </c>
    </row>
    <row r="833" spans="1:18">
      <c r="A833">
        <f t="shared" si="168"/>
        <v>8.2399999999998688</v>
      </c>
      <c r="B833">
        <f t="shared" si="157"/>
        <v>2.8642305927316823E-5</v>
      </c>
      <c r="C833" s="4">
        <f t="shared" si="158"/>
        <v>5.691192506578327E-5</v>
      </c>
      <c r="D833" s="3">
        <f t="shared" si="159"/>
        <v>0.65502348302455082</v>
      </c>
      <c r="G833">
        <f t="shared" si="160"/>
        <v>0.99897116819255605</v>
      </c>
      <c r="H833" s="1">
        <f t="shared" si="161"/>
        <v>6.3703189872869553E-5</v>
      </c>
      <c r="I833">
        <f t="shared" si="162"/>
        <v>1.505601411133362E-5</v>
      </c>
      <c r="J833">
        <f t="shared" si="169"/>
        <v>3.5284320826169331E-5</v>
      </c>
      <c r="K833">
        <f t="shared" si="163"/>
        <v>0.1127297392843984</v>
      </c>
      <c r="L833">
        <f t="shared" si="170"/>
        <v>1930</v>
      </c>
      <c r="M833">
        <f t="shared" si="171"/>
        <v>1292</v>
      </c>
      <c r="N833">
        <f t="shared" si="172"/>
        <v>223</v>
      </c>
      <c r="O833">
        <f t="shared" si="173"/>
        <v>1069</v>
      </c>
      <c r="P833">
        <v>18</v>
      </c>
      <c r="Q833">
        <v>3</v>
      </c>
      <c r="R833">
        <v>9</v>
      </c>
    </row>
    <row r="834" spans="1:18">
      <c r="A834">
        <f t="shared" si="168"/>
        <v>8.2499999999998685</v>
      </c>
      <c r="B834">
        <f t="shared" si="157"/>
        <v>2.8243264513468756E-5</v>
      </c>
      <c r="C834" s="4">
        <f t="shared" si="158"/>
        <v>5.636417830127435E-5</v>
      </c>
      <c r="D834" s="3">
        <f t="shared" si="159"/>
        <v>0.65475862518070371</v>
      </c>
      <c r="G834">
        <f t="shared" si="160"/>
        <v>0.998969921031159</v>
      </c>
      <c r="H834" s="1">
        <f t="shared" si="161"/>
        <v>6.3076060024380164E-5</v>
      </c>
      <c r="I834">
        <f t="shared" si="162"/>
        <v>1.4988498352986834E-5</v>
      </c>
      <c r="J834">
        <f t="shared" si="169"/>
        <v>3.4723204405173187E-5</v>
      </c>
      <c r="K834">
        <f t="shared" si="163"/>
        <v>0.11250747994568867</v>
      </c>
      <c r="L834">
        <f t="shared" si="170"/>
        <v>1911</v>
      </c>
      <c r="M834">
        <f t="shared" si="171"/>
        <v>1274</v>
      </c>
      <c r="N834">
        <f t="shared" si="172"/>
        <v>222</v>
      </c>
      <c r="O834">
        <f t="shared" si="173"/>
        <v>1052</v>
      </c>
      <c r="P834">
        <v>19</v>
      </c>
      <c r="Q834">
        <v>1</v>
      </c>
      <c r="R834">
        <v>17</v>
      </c>
    </row>
    <row r="835" spans="1:18">
      <c r="A835">
        <f t="shared" si="168"/>
        <v>8.2599999999998683</v>
      </c>
      <c r="B835">
        <f t="shared" si="157"/>
        <v>2.7866392067056694E-5</v>
      </c>
      <c r="C835" s="4">
        <f t="shared" si="158"/>
        <v>5.5821767843478483E-5</v>
      </c>
      <c r="D835" s="3">
        <f t="shared" si="159"/>
        <v>0.65449430092311189</v>
      </c>
      <c r="G835">
        <f t="shared" si="160"/>
        <v>0.99896867387321009</v>
      </c>
      <c r="H835" s="1">
        <f t="shared" si="161"/>
        <v>6.2448930175890776E-5</v>
      </c>
      <c r="I835">
        <f t="shared" si="162"/>
        <v>1.4583403802906108E-5</v>
      </c>
      <c r="J835">
        <f t="shared" si="169"/>
        <v>3.4360129073940388E-5</v>
      </c>
      <c r="K835">
        <f t="shared" si="163"/>
        <v>0.11218520749635334</v>
      </c>
      <c r="L835">
        <f t="shared" si="170"/>
        <v>1892</v>
      </c>
      <c r="M835">
        <f t="shared" si="171"/>
        <v>1257</v>
      </c>
      <c r="N835">
        <f t="shared" si="172"/>
        <v>216</v>
      </c>
      <c r="O835">
        <f t="shared" si="173"/>
        <v>1041</v>
      </c>
      <c r="P835">
        <v>19</v>
      </c>
      <c r="Q835">
        <v>6</v>
      </c>
      <c r="R835">
        <v>11</v>
      </c>
    </row>
    <row r="836" spans="1:18">
      <c r="A836">
        <f t="shared" si="168"/>
        <v>8.2699999999998681</v>
      </c>
      <c r="B836">
        <f t="shared" si="157"/>
        <v>2.7245660978848587E-5</v>
      </c>
      <c r="C836" s="4">
        <f t="shared" si="158"/>
        <v>5.5284638568650765E-5</v>
      </c>
      <c r="D836" s="3">
        <f t="shared" si="159"/>
        <v>0.65423051089851902</v>
      </c>
      <c r="G836">
        <f t="shared" si="160"/>
        <v>0.99896742671870942</v>
      </c>
      <c r="H836" s="1">
        <f t="shared" si="161"/>
        <v>6.1293690981305062E-5</v>
      </c>
      <c r="I836">
        <f t="shared" si="162"/>
        <v>1.4380856527865745E-5</v>
      </c>
      <c r="J836">
        <f t="shared" si="169"/>
        <v>3.3534957866593119E-5</v>
      </c>
      <c r="K836">
        <f t="shared" si="163"/>
        <v>0.10318183090468876</v>
      </c>
      <c r="L836">
        <f t="shared" si="170"/>
        <v>1857</v>
      </c>
      <c r="M836">
        <f t="shared" si="171"/>
        <v>1229</v>
      </c>
      <c r="N836">
        <f t="shared" si="172"/>
        <v>213</v>
      </c>
      <c r="O836">
        <f t="shared" si="173"/>
        <v>1016</v>
      </c>
      <c r="P836">
        <v>35</v>
      </c>
      <c r="Q836">
        <v>3</v>
      </c>
      <c r="R836">
        <v>25</v>
      </c>
    </row>
    <row r="837" spans="1:18">
      <c r="A837">
        <f t="shared" si="168"/>
        <v>8.2799999999998679</v>
      </c>
      <c r="B837">
        <f t="shared" si="157"/>
        <v>2.7068309239360558E-5</v>
      </c>
      <c r="C837" s="4">
        <f t="shared" si="158"/>
        <v>5.4752735970559114E-5</v>
      </c>
      <c r="D837" s="3">
        <f t="shared" si="159"/>
        <v>0.65396725575340364</v>
      </c>
      <c r="G837">
        <f t="shared" si="160"/>
        <v>0.99896617956765688</v>
      </c>
      <c r="H837" s="1">
        <f t="shared" si="161"/>
        <v>6.0798588469339755E-5</v>
      </c>
      <c r="I837">
        <f t="shared" si="162"/>
        <v>1.4380856527865745E-5</v>
      </c>
      <c r="J837">
        <f t="shared" si="169"/>
        <v>3.3270903080241994E-5</v>
      </c>
      <c r="K837">
        <f t="shared" si="163"/>
        <v>0.10473923322476518</v>
      </c>
      <c r="L837">
        <f t="shared" si="170"/>
        <v>1842</v>
      </c>
      <c r="M837">
        <f t="shared" si="171"/>
        <v>1221</v>
      </c>
      <c r="N837">
        <f t="shared" si="172"/>
        <v>213</v>
      </c>
      <c r="O837">
        <f t="shared" si="173"/>
        <v>1008</v>
      </c>
      <c r="P837">
        <v>15</v>
      </c>
      <c r="R837">
        <v>8</v>
      </c>
    </row>
    <row r="838" spans="1:18">
      <c r="A838">
        <f t="shared" si="168"/>
        <v>8.2899999999998677</v>
      </c>
      <c r="B838">
        <f t="shared" si="157"/>
        <v>2.7068309239360558E-5</v>
      </c>
      <c r="C838" s="4">
        <f t="shared" si="158"/>
        <v>5.4226006153038303E-5</v>
      </c>
      <c r="D838" s="3">
        <f t="shared" si="159"/>
        <v>0.65370453613397439</v>
      </c>
      <c r="G838">
        <f t="shared" si="160"/>
        <v>0.99896493242005246</v>
      </c>
      <c r="H838" s="1">
        <f t="shared" si="161"/>
        <v>6.0798588469339755E-5</v>
      </c>
      <c r="I838">
        <f t="shared" si="162"/>
        <v>1.4380856527865745E-5</v>
      </c>
      <c r="J838">
        <f t="shared" si="169"/>
        <v>3.3270903080241994E-5</v>
      </c>
      <c r="K838">
        <f t="shared" si="163"/>
        <v>0.11440596104648153</v>
      </c>
      <c r="L838">
        <f t="shared" si="170"/>
        <v>1842</v>
      </c>
      <c r="M838">
        <f t="shared" si="171"/>
        <v>1221</v>
      </c>
      <c r="N838">
        <f t="shared" si="172"/>
        <v>213</v>
      </c>
      <c r="O838">
        <f t="shared" si="173"/>
        <v>1008</v>
      </c>
    </row>
    <row r="839" spans="1:18">
      <c r="A839">
        <f t="shared" si="168"/>
        <v>8.2999999999998675</v>
      </c>
      <c r="B839">
        <f t="shared" si="157"/>
        <v>2.6824450597564516E-5</v>
      </c>
      <c r="C839" s="4">
        <f t="shared" si="158"/>
        <v>5.3704395822640018E-5</v>
      </c>
      <c r="D839" s="3">
        <f t="shared" si="159"/>
        <v>0.65344235268616324</v>
      </c>
      <c r="G839">
        <f t="shared" si="160"/>
        <v>0.9989636852758963</v>
      </c>
      <c r="H839" s="1">
        <f t="shared" si="161"/>
        <v>6.0303485957374447E-5</v>
      </c>
      <c r="I839">
        <f t="shared" si="162"/>
        <v>1.4178309252825383E-5</v>
      </c>
      <c r="J839">
        <f t="shared" si="169"/>
        <v>3.3006848293890863E-5</v>
      </c>
      <c r="K839">
        <f t="shared" si="163"/>
        <v>0.11589505524141204</v>
      </c>
      <c r="L839">
        <f t="shared" si="170"/>
        <v>1827</v>
      </c>
      <c r="M839">
        <f t="shared" si="171"/>
        <v>1210</v>
      </c>
      <c r="N839">
        <f t="shared" si="172"/>
        <v>210</v>
      </c>
      <c r="O839">
        <f t="shared" si="173"/>
        <v>1000</v>
      </c>
      <c r="P839">
        <v>15</v>
      </c>
      <c r="Q839">
        <v>3</v>
      </c>
      <c r="R839">
        <v>8</v>
      </c>
    </row>
    <row r="840" spans="1:18">
      <c r="A840">
        <f t="shared" si="168"/>
        <v>8.3099999999998673</v>
      </c>
      <c r="B840">
        <f t="shared" si="157"/>
        <v>2.6691436792948496E-5</v>
      </c>
      <c r="C840" s="4">
        <f t="shared" si="158"/>
        <v>5.3187852281375815E-5</v>
      </c>
      <c r="D840" s="3">
        <f t="shared" si="159"/>
        <v>0.65318070605561995</v>
      </c>
      <c r="G840">
        <f t="shared" si="160"/>
        <v>0.99896243813518837</v>
      </c>
      <c r="H840" s="1">
        <f t="shared" si="161"/>
        <v>5.9907403947802197E-5</v>
      </c>
      <c r="I840">
        <f t="shared" si="162"/>
        <v>1.4110793494478595E-5</v>
      </c>
      <c r="J840">
        <f t="shared" si="169"/>
        <v>3.2841814052421412E-5</v>
      </c>
      <c r="K840">
        <f t="shared" si="163"/>
        <v>0.11897007292324122</v>
      </c>
      <c r="L840">
        <f t="shared" si="170"/>
        <v>1815</v>
      </c>
      <c r="M840">
        <f t="shared" si="171"/>
        <v>1204</v>
      </c>
      <c r="N840">
        <f t="shared" si="172"/>
        <v>209</v>
      </c>
      <c r="O840">
        <f t="shared" si="173"/>
        <v>995</v>
      </c>
      <c r="P840">
        <v>12</v>
      </c>
      <c r="Q840">
        <v>1</v>
      </c>
      <c r="R840">
        <v>5</v>
      </c>
    </row>
    <row r="841" spans="1:18">
      <c r="A841">
        <f t="shared" si="168"/>
        <v>8.3199999999998671</v>
      </c>
      <c r="B841">
        <f t="shared" si="157"/>
        <v>2.6381071248844444E-5</v>
      </c>
      <c r="C841" s="4">
        <f t="shared" si="158"/>
        <v>5.2676323419553347E-5</v>
      </c>
      <c r="D841" s="3">
        <f t="shared" si="159"/>
        <v>0.65291959688770596</v>
      </c>
      <c r="G841">
        <f t="shared" si="160"/>
        <v>0.99896119099792868</v>
      </c>
      <c r="H841" s="1">
        <f t="shared" si="161"/>
        <v>5.9445308269967913E-5</v>
      </c>
      <c r="I841">
        <f t="shared" si="162"/>
        <v>1.4043277736131808E-5</v>
      </c>
      <c r="J841">
        <f t="shared" si="169"/>
        <v>3.2412725024600829E-5</v>
      </c>
      <c r="K841">
        <f t="shared" si="163"/>
        <v>0.12089061747986744</v>
      </c>
      <c r="L841">
        <f t="shared" si="170"/>
        <v>1801</v>
      </c>
      <c r="M841">
        <f t="shared" si="171"/>
        <v>1190</v>
      </c>
      <c r="N841">
        <f t="shared" si="172"/>
        <v>208</v>
      </c>
      <c r="O841">
        <f t="shared" si="173"/>
        <v>982</v>
      </c>
      <c r="P841">
        <v>14</v>
      </c>
      <c r="Q841">
        <v>1</v>
      </c>
      <c r="R841">
        <v>13</v>
      </c>
    </row>
    <row r="842" spans="1:18">
      <c r="A842">
        <f t="shared" si="168"/>
        <v>8.3299999999998668</v>
      </c>
      <c r="B842">
        <f t="shared" si="157"/>
        <v>2.6026367769868383E-5</v>
      </c>
      <c r="C842" s="4">
        <f t="shared" si="158"/>
        <v>5.2169757708703894E-5</v>
      </c>
      <c r="D842" s="3">
        <f t="shared" si="159"/>
        <v>0.65265902582748925</v>
      </c>
      <c r="G842">
        <f t="shared" si="160"/>
        <v>0.99895994386411713</v>
      </c>
      <c r="H842" s="1">
        <f t="shared" si="161"/>
        <v>5.871915791908546E-5</v>
      </c>
      <c r="I842">
        <f t="shared" si="162"/>
        <v>1.3840730461091445E-5</v>
      </c>
      <c r="J842">
        <f t="shared" si="169"/>
        <v>3.1983635996780247E-5</v>
      </c>
      <c r="K842">
        <f t="shared" si="163"/>
        <v>0.11826307082971473</v>
      </c>
      <c r="L842">
        <f t="shared" si="170"/>
        <v>1779</v>
      </c>
      <c r="M842">
        <f t="shared" si="171"/>
        <v>1174</v>
      </c>
      <c r="N842">
        <f t="shared" si="172"/>
        <v>205</v>
      </c>
      <c r="O842">
        <f t="shared" si="173"/>
        <v>969</v>
      </c>
      <c r="P842">
        <v>22</v>
      </c>
      <c r="Q842">
        <v>3</v>
      </c>
      <c r="R842">
        <v>13</v>
      </c>
    </row>
    <row r="843" spans="1:18">
      <c r="A843">
        <f t="shared" si="168"/>
        <v>8.3399999999998666</v>
      </c>
      <c r="B843">
        <f t="shared" ref="B843:B906" si="174">+$M843/$M$9</f>
        <v>2.5671664290892322E-5</v>
      </c>
      <c r="C843" s="4">
        <f t="shared" ref="C843:C906" si="175">2*(($A843/$C$1*$D843)^$C$2)^$C$3*BESSELK(2*(($A843/$C$1)*$D843)^$C$2,$C$3)/FACT($C$3-1)</f>
        <v>5.166810419460018E-5</v>
      </c>
      <c r="D843" s="3">
        <f t="shared" ref="D843:D906" si="176">+(1-$D$2*$A843/$D$1*(1-$D$3*$A843/$D$1))^$D$4</f>
        <v>0.65239899351973762</v>
      </c>
      <c r="G843">
        <f t="shared" ref="G843:G906" si="177">+SQRT(1-$G$2*$A843/$G$1*(1-$G$3*$A843/$G$1))</f>
        <v>0.99895869673375381</v>
      </c>
      <c r="H843" s="1">
        <f t="shared" ref="H843:H906" si="178">+$L843/$L$9</f>
        <v>5.8224055407120153E-5</v>
      </c>
      <c r="I843">
        <f t="shared" ref="I843:I906" si="179">+$N843/$N$9</f>
        <v>1.3435635911010719E-5</v>
      </c>
      <c r="J843">
        <f t="shared" si="169"/>
        <v>3.1653567513841337E-5</v>
      </c>
      <c r="K843">
        <f t="shared" ref="K843:K906" si="180">+ABS(LN($C843/$H843))</f>
        <v>0.11945794150392952</v>
      </c>
      <c r="L843">
        <f t="shared" si="170"/>
        <v>1764</v>
      </c>
      <c r="M843">
        <f t="shared" si="171"/>
        <v>1158</v>
      </c>
      <c r="N843">
        <f t="shared" si="172"/>
        <v>199</v>
      </c>
      <c r="O843">
        <f t="shared" si="173"/>
        <v>959</v>
      </c>
      <c r="P843">
        <v>15</v>
      </c>
      <c r="Q843">
        <v>6</v>
      </c>
      <c r="R843">
        <v>10</v>
      </c>
    </row>
    <row r="844" spans="1:18">
      <c r="A844">
        <f t="shared" ref="A844:A907" si="181">+$A843+$A$1</f>
        <v>8.3499999999998664</v>
      </c>
      <c r="B844">
        <f t="shared" si="174"/>
        <v>2.5472143583968289E-5</v>
      </c>
      <c r="C844" s="4">
        <f t="shared" si="175"/>
        <v>5.1171312490363638E-5</v>
      </c>
      <c r="D844" s="3">
        <f t="shared" si="176"/>
        <v>0.6521395006089129</v>
      </c>
      <c r="G844">
        <f t="shared" si="177"/>
        <v>0.99895744960683885</v>
      </c>
      <c r="H844" s="1">
        <f t="shared" si="178"/>
        <v>5.7464898222106683E-5</v>
      </c>
      <c r="I844">
        <f t="shared" si="179"/>
        <v>1.3300604394317144E-5</v>
      </c>
      <c r="J844">
        <f t="shared" si="169"/>
        <v>3.1422519575784102E-5</v>
      </c>
      <c r="K844">
        <f t="shared" si="180"/>
        <v>0.11599522359622082</v>
      </c>
      <c r="L844">
        <f t="shared" si="170"/>
        <v>1741</v>
      </c>
      <c r="M844">
        <f t="shared" si="171"/>
        <v>1149</v>
      </c>
      <c r="N844">
        <f t="shared" si="172"/>
        <v>197</v>
      </c>
      <c r="O844">
        <f t="shared" si="173"/>
        <v>952</v>
      </c>
      <c r="P844">
        <v>23</v>
      </c>
      <c r="Q844">
        <v>2</v>
      </c>
      <c r="R844">
        <v>7</v>
      </c>
    </row>
    <row r="845" spans="1:18">
      <c r="A845">
        <f t="shared" si="181"/>
        <v>8.3599999999998662</v>
      </c>
      <c r="B845">
        <f t="shared" si="174"/>
        <v>2.4917919398068195E-5</v>
      </c>
      <c r="C845" s="4">
        <f t="shared" si="175"/>
        <v>5.0679332769659105E-5</v>
      </c>
      <c r="D845" s="3">
        <f t="shared" si="176"/>
        <v>0.65188054773916559</v>
      </c>
      <c r="G845">
        <f t="shared" si="177"/>
        <v>0.99895620248337214</v>
      </c>
      <c r="H845" s="1">
        <f t="shared" si="178"/>
        <v>5.6540706866438108E-5</v>
      </c>
      <c r="I845">
        <f t="shared" si="179"/>
        <v>1.2963025602583207E-5</v>
      </c>
      <c r="J845">
        <f t="shared" si="169"/>
        <v>3.0762382609906283E-5</v>
      </c>
      <c r="K845">
        <f t="shared" si="180"/>
        <v>0.10944266443568233</v>
      </c>
      <c r="L845">
        <f t="shared" si="170"/>
        <v>1713</v>
      </c>
      <c r="M845">
        <f t="shared" si="171"/>
        <v>1124</v>
      </c>
      <c r="N845">
        <f t="shared" si="172"/>
        <v>192</v>
      </c>
      <c r="O845">
        <f t="shared" si="173"/>
        <v>932</v>
      </c>
      <c r="P845">
        <v>28</v>
      </c>
      <c r="Q845">
        <v>5</v>
      </c>
      <c r="R845">
        <v>20</v>
      </c>
    </row>
    <row r="846" spans="1:18">
      <c r="A846">
        <f t="shared" si="181"/>
        <v>8.369999999999866</v>
      </c>
      <c r="B846">
        <f t="shared" si="174"/>
        <v>2.4917919398068195E-5</v>
      </c>
      <c r="C846" s="4">
        <f t="shared" si="175"/>
        <v>5.0192115759976261E-5</v>
      </c>
      <c r="D846" s="3">
        <f t="shared" si="176"/>
        <v>0.65162213555432802</v>
      </c>
      <c r="G846">
        <f t="shared" si="177"/>
        <v>0.99895495536335366</v>
      </c>
      <c r="H846" s="1">
        <f t="shared" si="178"/>
        <v>5.6540706866438108E-5</v>
      </c>
      <c r="I846">
        <f t="shared" si="179"/>
        <v>1.2963025602583207E-5</v>
      </c>
      <c r="J846">
        <f t="shared" si="169"/>
        <v>3.0762382609906283E-5</v>
      </c>
      <c r="K846">
        <f t="shared" si="180"/>
        <v>0.11910289645785746</v>
      </c>
      <c r="L846">
        <f t="shared" si="170"/>
        <v>1713</v>
      </c>
      <c r="M846">
        <f t="shared" si="171"/>
        <v>1124</v>
      </c>
      <c r="N846">
        <f t="shared" si="172"/>
        <v>192</v>
      </c>
      <c r="O846">
        <f t="shared" si="173"/>
        <v>932</v>
      </c>
    </row>
    <row r="847" spans="1:18">
      <c r="A847">
        <f t="shared" si="181"/>
        <v>8.3799999999998658</v>
      </c>
      <c r="B847">
        <f t="shared" si="174"/>
        <v>2.4651891788836152E-5</v>
      </c>
      <c r="C847" s="4">
        <f t="shared" si="175"/>
        <v>4.9709612735996051E-5</v>
      </c>
      <c r="D847" s="3">
        <f t="shared" si="176"/>
        <v>0.65136426469790942</v>
      </c>
      <c r="G847">
        <f t="shared" si="177"/>
        <v>0.99895370824678353</v>
      </c>
      <c r="H847" s="1">
        <f t="shared" si="178"/>
        <v>5.5880570183817703E-5</v>
      </c>
      <c r="I847">
        <f t="shared" si="179"/>
        <v>1.2760478327542844E-5</v>
      </c>
      <c r="J847">
        <f t="shared" si="169"/>
        <v>3.046532097526127E-5</v>
      </c>
      <c r="K847">
        <f t="shared" si="180"/>
        <v>0.11701840844424244</v>
      </c>
      <c r="L847">
        <f t="shared" si="170"/>
        <v>1693</v>
      </c>
      <c r="M847">
        <f t="shared" si="171"/>
        <v>1112</v>
      </c>
      <c r="N847">
        <f t="shared" si="172"/>
        <v>189</v>
      </c>
      <c r="O847">
        <f t="shared" si="173"/>
        <v>923</v>
      </c>
      <c r="P847">
        <v>20</v>
      </c>
      <c r="Q847">
        <v>3</v>
      </c>
      <c r="R847">
        <v>9</v>
      </c>
    </row>
    <row r="848" spans="1:18">
      <c r="A848">
        <f t="shared" si="181"/>
        <v>8.3899999999998656</v>
      </c>
      <c r="B848">
        <f t="shared" si="174"/>
        <v>2.4452371081912118E-5</v>
      </c>
      <c r="C848" s="4">
        <f t="shared" si="175"/>
        <v>4.923177551304313E-5</v>
      </c>
      <c r="D848" s="3">
        <f t="shared" si="176"/>
        <v>0.65110693581308887</v>
      </c>
      <c r="G848">
        <f t="shared" si="177"/>
        <v>0.99895246113366176</v>
      </c>
      <c r="H848" s="1">
        <f t="shared" si="178"/>
        <v>5.5286447169459331E-5</v>
      </c>
      <c r="I848">
        <f t="shared" si="179"/>
        <v>1.2692962569196057E-5</v>
      </c>
      <c r="J848">
        <f t="shared" si="169"/>
        <v>3.0201266188910142E-5</v>
      </c>
      <c r="K848">
        <f t="shared" si="180"/>
        <v>0.11598854138976138</v>
      </c>
      <c r="L848">
        <f t="shared" si="170"/>
        <v>1675</v>
      </c>
      <c r="M848">
        <f t="shared" si="171"/>
        <v>1103</v>
      </c>
      <c r="N848">
        <f t="shared" si="172"/>
        <v>188</v>
      </c>
      <c r="O848">
        <f t="shared" si="173"/>
        <v>915</v>
      </c>
      <c r="P848">
        <v>18</v>
      </c>
      <c r="Q848">
        <v>1</v>
      </c>
      <c r="R848">
        <v>8</v>
      </c>
    </row>
    <row r="849" spans="1:18">
      <c r="A849">
        <f t="shared" si="181"/>
        <v>8.3999999999998654</v>
      </c>
      <c r="B849">
        <f t="shared" si="174"/>
        <v>2.4097667602936057E-5</v>
      </c>
      <c r="C849" s="4">
        <f t="shared" si="175"/>
        <v>4.8758556440619875E-5</v>
      </c>
      <c r="D849" s="3">
        <f t="shared" si="176"/>
        <v>0.65085014954270992</v>
      </c>
      <c r="G849">
        <f t="shared" si="177"/>
        <v>0.99895121402398823</v>
      </c>
      <c r="H849" s="1">
        <f t="shared" si="178"/>
        <v>5.4824351491625047E-5</v>
      </c>
      <c r="I849">
        <f t="shared" si="179"/>
        <v>1.2422899535808907E-5</v>
      </c>
      <c r="J849">
        <f t="shared" si="169"/>
        <v>2.9805184009383451E-5</v>
      </c>
      <c r="K849">
        <f t="shared" si="180"/>
        <v>0.11725376676260177</v>
      </c>
      <c r="L849">
        <f t="shared" si="170"/>
        <v>1661</v>
      </c>
      <c r="M849">
        <f t="shared" si="171"/>
        <v>1087</v>
      </c>
      <c r="N849">
        <f t="shared" si="172"/>
        <v>184</v>
      </c>
      <c r="O849">
        <f t="shared" si="173"/>
        <v>903</v>
      </c>
      <c r="P849">
        <v>14</v>
      </c>
      <c r="Q849">
        <v>4</v>
      </c>
      <c r="R849">
        <v>12</v>
      </c>
    </row>
    <row r="850" spans="1:18">
      <c r="A850">
        <f t="shared" si="181"/>
        <v>8.4099999999998651</v>
      </c>
      <c r="B850">
        <f t="shared" si="174"/>
        <v>2.3898146896012024E-5</v>
      </c>
      <c r="C850" s="4">
        <f t="shared" si="175"/>
        <v>4.828990839602283E-5</v>
      </c>
      <c r="D850" s="3">
        <f t="shared" si="176"/>
        <v>0.65059390652927429</v>
      </c>
      <c r="G850">
        <f t="shared" si="177"/>
        <v>0.99894996691776317</v>
      </c>
      <c r="H850" s="1">
        <f t="shared" si="178"/>
        <v>5.439526264792178E-5</v>
      </c>
      <c r="I850">
        <f t="shared" si="179"/>
        <v>1.2287868019115332E-5</v>
      </c>
      <c r="J850">
        <f t="shared" si="169"/>
        <v>2.9574136071326216E-5</v>
      </c>
      <c r="K850">
        <f t="shared" si="180"/>
        <v>0.11905446346375227</v>
      </c>
      <c r="L850">
        <f t="shared" si="170"/>
        <v>1648</v>
      </c>
      <c r="M850">
        <f t="shared" si="171"/>
        <v>1078</v>
      </c>
      <c r="N850">
        <f t="shared" si="172"/>
        <v>182</v>
      </c>
      <c r="O850">
        <f t="shared" si="173"/>
        <v>896</v>
      </c>
      <c r="P850">
        <v>13</v>
      </c>
      <c r="Q850">
        <v>2</v>
      </c>
      <c r="R850">
        <v>7</v>
      </c>
    </row>
    <row r="851" spans="1:18">
      <c r="A851">
        <f t="shared" si="181"/>
        <v>8.4199999999998649</v>
      </c>
      <c r="B851">
        <f t="shared" si="174"/>
        <v>2.3698626189087991E-5</v>
      </c>
      <c r="C851" s="4">
        <f t="shared" si="175"/>
        <v>4.7825784778040015E-5</v>
      </c>
      <c r="D851" s="3">
        <f t="shared" si="176"/>
        <v>0.65033820741493675</v>
      </c>
      <c r="G851">
        <f t="shared" si="177"/>
        <v>0.99894871981498634</v>
      </c>
      <c r="H851" s="1">
        <f t="shared" si="178"/>
        <v>5.3735125965301367E-5</v>
      </c>
      <c r="I851">
        <f t="shared" si="179"/>
        <v>1.2287868019115332E-5</v>
      </c>
      <c r="J851">
        <f t="shared" si="169"/>
        <v>2.9277074436681195E-5</v>
      </c>
      <c r="K851">
        <f t="shared" si="180"/>
        <v>0.11650197792504677</v>
      </c>
      <c r="L851">
        <f t="shared" si="170"/>
        <v>1628</v>
      </c>
      <c r="M851">
        <f t="shared" si="171"/>
        <v>1069</v>
      </c>
      <c r="N851">
        <f t="shared" si="172"/>
        <v>182</v>
      </c>
      <c r="O851">
        <f t="shared" si="173"/>
        <v>887</v>
      </c>
      <c r="P851">
        <v>20</v>
      </c>
      <c r="R851">
        <v>9</v>
      </c>
    </row>
    <row r="852" spans="1:18">
      <c r="A852">
        <f t="shared" si="181"/>
        <v>8.4299999999998647</v>
      </c>
      <c r="B852">
        <f t="shared" si="174"/>
        <v>2.3543443417035963E-5</v>
      </c>
      <c r="C852" s="4">
        <f t="shared" si="175"/>
        <v>4.7366139500730757E-5</v>
      </c>
      <c r="D852" s="3">
        <f t="shared" si="176"/>
        <v>0.65008305284149681</v>
      </c>
      <c r="G852">
        <f t="shared" si="177"/>
        <v>0.99894747271565787</v>
      </c>
      <c r="H852" s="1">
        <f t="shared" si="178"/>
        <v>5.3008975614418915E-5</v>
      </c>
      <c r="I852">
        <f t="shared" si="179"/>
        <v>1.2220352260768543E-5</v>
      </c>
      <c r="J852">
        <f t="shared" si="169"/>
        <v>2.9079033346917852E-5</v>
      </c>
      <c r="K852">
        <f t="shared" si="180"/>
        <v>0.11255363352711208</v>
      </c>
      <c r="L852">
        <f t="shared" si="170"/>
        <v>1606</v>
      </c>
      <c r="M852">
        <f t="shared" si="171"/>
        <v>1062</v>
      </c>
      <c r="N852">
        <f t="shared" si="172"/>
        <v>181</v>
      </c>
      <c r="O852">
        <f t="shared" si="173"/>
        <v>881</v>
      </c>
      <c r="P852">
        <v>22</v>
      </c>
      <c r="Q852">
        <v>1</v>
      </c>
      <c r="R852">
        <v>6</v>
      </c>
    </row>
    <row r="853" spans="1:18">
      <c r="A853">
        <f t="shared" si="181"/>
        <v>8.4399999999998645</v>
      </c>
      <c r="B853">
        <f t="shared" si="174"/>
        <v>2.327741580780392E-5</v>
      </c>
      <c r="C853" s="4">
        <f t="shared" si="175"/>
        <v>4.6910926987278716E-5</v>
      </c>
      <c r="D853" s="3">
        <f t="shared" si="176"/>
        <v>0.64982844345039581</v>
      </c>
      <c r="G853">
        <f t="shared" si="177"/>
        <v>0.99894622561977775</v>
      </c>
      <c r="H853" s="1">
        <f t="shared" si="178"/>
        <v>5.2315832097667485E-5</v>
      </c>
      <c r="I853">
        <f t="shared" si="179"/>
        <v>1.2017804985728182E-5</v>
      </c>
      <c r="J853">
        <f t="shared" si="169"/>
        <v>2.8781971712272835E-5</v>
      </c>
      <c r="K853">
        <f t="shared" si="180"/>
        <v>0.10904840911507542</v>
      </c>
      <c r="L853">
        <f t="shared" si="170"/>
        <v>1585</v>
      </c>
      <c r="M853">
        <f t="shared" si="171"/>
        <v>1050</v>
      </c>
      <c r="N853">
        <f t="shared" si="172"/>
        <v>178</v>
      </c>
      <c r="O853">
        <f t="shared" si="173"/>
        <v>872</v>
      </c>
      <c r="P853">
        <v>21</v>
      </c>
      <c r="Q853">
        <v>3</v>
      </c>
      <c r="R853">
        <v>9</v>
      </c>
    </row>
    <row r="854" spans="1:18">
      <c r="A854">
        <f t="shared" si="181"/>
        <v>8.4499999999998643</v>
      </c>
      <c r="B854">
        <f t="shared" si="174"/>
        <v>2.327741580780392E-5</v>
      </c>
      <c r="C854" s="4">
        <f t="shared" si="175"/>
        <v>4.6460102163929232E-5</v>
      </c>
      <c r="D854" s="3">
        <f t="shared" si="176"/>
        <v>0.64957437988270783</v>
      </c>
      <c r="G854">
        <f t="shared" si="177"/>
        <v>0.99894497852734609</v>
      </c>
      <c r="H854" s="1">
        <f t="shared" si="178"/>
        <v>5.2315832097667485E-5</v>
      </c>
      <c r="I854">
        <f t="shared" si="179"/>
        <v>1.2017804985728182E-5</v>
      </c>
      <c r="J854">
        <f t="shared" si="169"/>
        <v>2.8781971712272835E-5</v>
      </c>
      <c r="K854">
        <f t="shared" si="180"/>
        <v>0.11870511592877341</v>
      </c>
      <c r="L854">
        <f t="shared" si="170"/>
        <v>1585</v>
      </c>
      <c r="M854">
        <f t="shared" si="171"/>
        <v>1050</v>
      </c>
      <c r="N854">
        <f t="shared" si="172"/>
        <v>178</v>
      </c>
      <c r="O854">
        <f t="shared" si="173"/>
        <v>872</v>
      </c>
    </row>
    <row r="855" spans="1:18">
      <c r="A855">
        <f t="shared" si="181"/>
        <v>8.4599999999998641</v>
      </c>
      <c r="B855">
        <f t="shared" si="174"/>
        <v>2.3055726133443883E-5</v>
      </c>
      <c r="C855" s="4">
        <f t="shared" si="175"/>
        <v>4.6013620453998727E-5</v>
      </c>
      <c r="D855" s="3">
        <f t="shared" si="176"/>
        <v>0.6493208627791357</v>
      </c>
      <c r="G855">
        <f t="shared" si="177"/>
        <v>0.9989437314383629</v>
      </c>
      <c r="H855" s="1">
        <f t="shared" si="178"/>
        <v>5.1820729585702178E-5</v>
      </c>
      <c r="I855">
        <f t="shared" si="179"/>
        <v>1.1815257710687818E-5</v>
      </c>
      <c r="J855">
        <f t="shared" si="169"/>
        <v>2.8550923774215599E-5</v>
      </c>
      <c r="K855">
        <f t="shared" si="180"/>
        <v>0.11885280477778117</v>
      </c>
      <c r="L855">
        <f t="shared" si="170"/>
        <v>1570</v>
      </c>
      <c r="M855">
        <f t="shared" si="171"/>
        <v>1040</v>
      </c>
      <c r="N855">
        <f t="shared" si="172"/>
        <v>175</v>
      </c>
      <c r="O855">
        <f t="shared" si="173"/>
        <v>865</v>
      </c>
      <c r="P855">
        <v>15</v>
      </c>
      <c r="Q855">
        <v>3</v>
      </c>
      <c r="R855">
        <v>7</v>
      </c>
    </row>
    <row r="856" spans="1:18">
      <c r="A856">
        <f t="shared" si="181"/>
        <v>8.4699999999998639</v>
      </c>
      <c r="B856">
        <f t="shared" si="174"/>
        <v>2.281186749164784E-5</v>
      </c>
      <c r="C856" s="4">
        <f t="shared" si="175"/>
        <v>4.5571437771961945E-5</v>
      </c>
      <c r="D856" s="3">
        <f t="shared" si="176"/>
        <v>0.64906789278000354</v>
      </c>
      <c r="G856">
        <f t="shared" si="177"/>
        <v>0.99894248435282806</v>
      </c>
      <c r="H856" s="1">
        <f t="shared" si="178"/>
        <v>5.1292620239605853E-5</v>
      </c>
      <c r="I856">
        <f t="shared" si="179"/>
        <v>1.1747741952341031E-5</v>
      </c>
      <c r="J856">
        <f t="shared" si="169"/>
        <v>2.822085529127669E-5</v>
      </c>
      <c r="K856">
        <f t="shared" si="180"/>
        <v>0.11826573122806784</v>
      </c>
      <c r="L856">
        <f t="shared" si="170"/>
        <v>1554</v>
      </c>
      <c r="M856">
        <f t="shared" si="171"/>
        <v>1029</v>
      </c>
      <c r="N856">
        <f t="shared" si="172"/>
        <v>174</v>
      </c>
      <c r="O856">
        <f t="shared" si="173"/>
        <v>855</v>
      </c>
      <c r="P856">
        <v>16</v>
      </c>
      <c r="Q856">
        <v>1</v>
      </c>
      <c r="R856">
        <v>10</v>
      </c>
    </row>
    <row r="857" spans="1:18">
      <c r="A857">
        <f t="shared" si="181"/>
        <v>8.4799999999998636</v>
      </c>
      <c r="B857">
        <f t="shared" si="174"/>
        <v>2.2590177817287803E-5</v>
      </c>
      <c r="C857" s="4">
        <f t="shared" si="175"/>
        <v>4.5133510517613152E-5</v>
      </c>
      <c r="D857" s="3">
        <f t="shared" si="176"/>
        <v>0.64881547052525179</v>
      </c>
      <c r="G857">
        <f t="shared" si="177"/>
        <v>0.99894123727074158</v>
      </c>
      <c r="H857" s="1">
        <f t="shared" si="178"/>
        <v>5.0764510893509522E-5</v>
      </c>
      <c r="I857">
        <f t="shared" si="179"/>
        <v>1.1545194677300668E-5</v>
      </c>
      <c r="J857">
        <f t="shared" si="169"/>
        <v>2.7989807353219454E-5</v>
      </c>
      <c r="K857">
        <f t="shared" si="180"/>
        <v>0.11757250838934714</v>
      </c>
      <c r="L857">
        <f t="shared" si="170"/>
        <v>1538</v>
      </c>
      <c r="M857">
        <f t="shared" si="171"/>
        <v>1019</v>
      </c>
      <c r="N857">
        <f t="shared" si="172"/>
        <v>171</v>
      </c>
      <c r="O857">
        <f t="shared" si="173"/>
        <v>848</v>
      </c>
      <c r="P857">
        <v>16</v>
      </c>
      <c r="Q857">
        <v>3</v>
      </c>
      <c r="R857">
        <v>7</v>
      </c>
    </row>
    <row r="858" spans="1:18">
      <c r="A858">
        <f t="shared" si="181"/>
        <v>8.4899999999998634</v>
      </c>
      <c r="B858">
        <f t="shared" si="174"/>
        <v>2.232415020805576E-5</v>
      </c>
      <c r="C858" s="4">
        <f t="shared" si="175"/>
        <v>4.469979557030227E-5</v>
      </c>
      <c r="D858" s="3">
        <f t="shared" si="176"/>
        <v>0.64856359665442975</v>
      </c>
      <c r="G858">
        <f t="shared" si="177"/>
        <v>0.99893999019210367</v>
      </c>
      <c r="H858" s="1">
        <f t="shared" si="178"/>
        <v>5.0368428883937279E-5</v>
      </c>
      <c r="I858">
        <f t="shared" si="179"/>
        <v>1.1342647402260306E-5</v>
      </c>
      <c r="J858">
        <f t="shared" si="169"/>
        <v>2.7692745718574434E-5</v>
      </c>
      <c r="K858">
        <f t="shared" si="180"/>
        <v>0.11939563952921875</v>
      </c>
      <c r="L858">
        <f t="shared" si="170"/>
        <v>1526</v>
      </c>
      <c r="M858">
        <f t="shared" si="171"/>
        <v>1007</v>
      </c>
      <c r="N858">
        <f t="shared" si="172"/>
        <v>168</v>
      </c>
      <c r="O858">
        <f t="shared" si="173"/>
        <v>839</v>
      </c>
      <c r="P858">
        <v>12</v>
      </c>
      <c r="Q858">
        <v>3</v>
      </c>
      <c r="R858">
        <v>9</v>
      </c>
    </row>
    <row r="859" spans="1:18">
      <c r="A859">
        <f t="shared" si="181"/>
        <v>8.4999999999998632</v>
      </c>
      <c r="B859">
        <f t="shared" si="174"/>
        <v>2.2191136403439736E-5</v>
      </c>
      <c r="C859" s="4">
        <f t="shared" si="175"/>
        <v>4.4270250283241602E-5</v>
      </c>
      <c r="D859" s="3">
        <f t="shared" si="176"/>
        <v>0.64831227180669071</v>
      </c>
      <c r="G859">
        <f t="shared" si="177"/>
        <v>0.998938743116914</v>
      </c>
      <c r="H859" s="1">
        <f t="shared" si="178"/>
        <v>5.010437421088911E-5</v>
      </c>
      <c r="I859">
        <f t="shared" si="179"/>
        <v>1.1275131643913518E-5</v>
      </c>
      <c r="J859">
        <f t="shared" si="169"/>
        <v>2.7527711477104983E-5</v>
      </c>
      <c r="K859">
        <f t="shared" si="180"/>
        <v>0.12379541358690317</v>
      </c>
      <c r="L859">
        <f t="shared" si="170"/>
        <v>1518</v>
      </c>
      <c r="M859">
        <f t="shared" si="171"/>
        <v>1001</v>
      </c>
      <c r="N859">
        <f t="shared" si="172"/>
        <v>167</v>
      </c>
      <c r="O859">
        <f t="shared" si="173"/>
        <v>834</v>
      </c>
      <c r="P859">
        <v>8</v>
      </c>
      <c r="Q859">
        <v>1</v>
      </c>
      <c r="R859">
        <v>5</v>
      </c>
    </row>
    <row r="860" spans="1:18">
      <c r="A860">
        <f t="shared" si="181"/>
        <v>8.509999999999863</v>
      </c>
      <c r="B860">
        <f t="shared" si="174"/>
        <v>2.2013784663951708E-5</v>
      </c>
      <c r="C860" s="4">
        <f t="shared" si="175"/>
        <v>4.3844832477886649E-5</v>
      </c>
      <c r="D860" s="3">
        <f t="shared" si="176"/>
        <v>0.64806149662078472</v>
      </c>
      <c r="G860">
        <f t="shared" si="177"/>
        <v>0.99893749604517301</v>
      </c>
      <c r="H860" s="1">
        <f t="shared" si="178"/>
        <v>4.9708292201316866E-5</v>
      </c>
      <c r="I860">
        <f t="shared" si="179"/>
        <v>1.1275131643913518E-5</v>
      </c>
      <c r="J860">
        <f t="shared" si="169"/>
        <v>2.7263656690753855E-5</v>
      </c>
      <c r="K860">
        <f t="shared" si="180"/>
        <v>0.12551489783871195</v>
      </c>
      <c r="L860">
        <f t="shared" si="170"/>
        <v>1506</v>
      </c>
      <c r="M860">
        <f t="shared" si="171"/>
        <v>993</v>
      </c>
      <c r="N860">
        <f t="shared" si="172"/>
        <v>167</v>
      </c>
      <c r="O860">
        <f t="shared" si="173"/>
        <v>826</v>
      </c>
      <c r="P860">
        <v>12</v>
      </c>
      <c r="R860">
        <v>8</v>
      </c>
    </row>
    <row r="861" spans="1:18">
      <c r="A861">
        <f t="shared" si="181"/>
        <v>8.5199999999998628</v>
      </c>
      <c r="B861">
        <f t="shared" si="174"/>
        <v>2.172558808728366E-5</v>
      </c>
      <c r="C861" s="4">
        <f t="shared" si="175"/>
        <v>4.3423500438386464E-5</v>
      </c>
      <c r="D861" s="3">
        <f t="shared" si="176"/>
        <v>0.64781127173505293</v>
      </c>
      <c r="G861">
        <f t="shared" si="177"/>
        <v>0.99893624897688038</v>
      </c>
      <c r="H861" s="1">
        <f t="shared" si="178"/>
        <v>4.8751094011517275E-5</v>
      </c>
      <c r="I861">
        <f t="shared" si="179"/>
        <v>1.1207615885566731E-5</v>
      </c>
      <c r="J861">
        <f t="shared" ref="J861:J924" si="182">+$O861/$O$9</f>
        <v>2.6867574511227165E-5</v>
      </c>
      <c r="K861">
        <f t="shared" si="180"/>
        <v>0.11572685914210953</v>
      </c>
      <c r="L861">
        <f t="shared" si="170"/>
        <v>1477</v>
      </c>
      <c r="M861">
        <f t="shared" si="171"/>
        <v>980</v>
      </c>
      <c r="N861">
        <f t="shared" si="172"/>
        <v>166</v>
      </c>
      <c r="O861">
        <f t="shared" si="173"/>
        <v>814</v>
      </c>
      <c r="P861">
        <v>29</v>
      </c>
      <c r="Q861">
        <v>1</v>
      </c>
      <c r="R861">
        <v>12</v>
      </c>
    </row>
    <row r="862" spans="1:18">
      <c r="A862">
        <f t="shared" si="181"/>
        <v>8.5299999999998626</v>
      </c>
      <c r="B862">
        <f t="shared" si="174"/>
        <v>2.1526067380359623E-5</v>
      </c>
      <c r="C862" s="4">
        <f t="shared" si="175"/>
        <v>4.3006212906103515E-5</v>
      </c>
      <c r="D862" s="3">
        <f t="shared" si="176"/>
        <v>0.64756159778742162</v>
      </c>
      <c r="G862">
        <f t="shared" si="177"/>
        <v>0.99893500191203632</v>
      </c>
      <c r="H862" s="1">
        <f t="shared" si="178"/>
        <v>4.8322005167814008E-5</v>
      </c>
      <c r="I862">
        <f t="shared" si="179"/>
        <v>1.1207615885566731E-5</v>
      </c>
      <c r="J862">
        <f t="shared" si="182"/>
        <v>2.6570512876582148E-5</v>
      </c>
      <c r="K862">
        <f t="shared" si="180"/>
        <v>0.11654245899893248</v>
      </c>
      <c r="L862">
        <f t="shared" si="170"/>
        <v>1464</v>
      </c>
      <c r="M862">
        <f t="shared" si="171"/>
        <v>971</v>
      </c>
      <c r="N862">
        <f t="shared" si="172"/>
        <v>166</v>
      </c>
      <c r="O862">
        <f t="shared" si="173"/>
        <v>805</v>
      </c>
      <c r="P862">
        <v>13</v>
      </c>
      <c r="R862">
        <v>9</v>
      </c>
    </row>
    <row r="863" spans="1:18">
      <c r="A863">
        <f t="shared" si="181"/>
        <v>8.5399999999998624</v>
      </c>
      <c r="B863">
        <f t="shared" si="174"/>
        <v>2.1526067380359623E-5</v>
      </c>
      <c r="C863" s="4">
        <f t="shared" si="175"/>
        <v>4.2592929074203613E-5</v>
      </c>
      <c r="D863" s="3">
        <f t="shared" si="176"/>
        <v>0.64731247541539538</v>
      </c>
      <c r="G863">
        <f t="shared" si="177"/>
        <v>0.99893375485064073</v>
      </c>
      <c r="H863" s="1">
        <f t="shared" si="178"/>
        <v>4.8322005167814008E-5</v>
      </c>
      <c r="I863">
        <f t="shared" si="179"/>
        <v>1.1207615885566731E-5</v>
      </c>
      <c r="J863">
        <f t="shared" si="182"/>
        <v>2.6570512876582148E-5</v>
      </c>
      <c r="K863">
        <f t="shared" si="180"/>
        <v>0.1261987951190216</v>
      </c>
      <c r="L863">
        <f t="shared" si="170"/>
        <v>1464</v>
      </c>
      <c r="M863">
        <f t="shared" si="171"/>
        <v>971</v>
      </c>
      <c r="N863">
        <f t="shared" si="172"/>
        <v>166</v>
      </c>
      <c r="O863">
        <f t="shared" si="173"/>
        <v>805</v>
      </c>
    </row>
    <row r="864" spans="1:18">
      <c r="A864">
        <f t="shared" si="181"/>
        <v>8.5499999999998622</v>
      </c>
      <c r="B864">
        <f t="shared" si="174"/>
        <v>2.126003977112758E-5</v>
      </c>
      <c r="C864" s="4">
        <f t="shared" si="175"/>
        <v>4.21836085823141E-5</v>
      </c>
      <c r="D864" s="3">
        <f t="shared" si="176"/>
        <v>0.64706390525605084</v>
      </c>
      <c r="G864">
        <f t="shared" si="177"/>
        <v>0.99893250779269371</v>
      </c>
      <c r="H864" s="1">
        <f t="shared" si="178"/>
        <v>4.7694875319324619E-5</v>
      </c>
      <c r="I864">
        <f t="shared" si="179"/>
        <v>1.1005068610526368E-5</v>
      </c>
      <c r="J864">
        <f t="shared" si="182"/>
        <v>2.6273451241937127E-5</v>
      </c>
      <c r="K864">
        <f t="shared" si="180"/>
        <v>0.12279223310262953</v>
      </c>
      <c r="L864">
        <f t="shared" si="170"/>
        <v>1445</v>
      </c>
      <c r="M864">
        <f t="shared" si="171"/>
        <v>959</v>
      </c>
      <c r="N864">
        <f t="shared" si="172"/>
        <v>163</v>
      </c>
      <c r="O864">
        <f t="shared" si="173"/>
        <v>796</v>
      </c>
      <c r="P864">
        <v>19</v>
      </c>
      <c r="Q864">
        <v>3</v>
      </c>
      <c r="R864">
        <v>9</v>
      </c>
    </row>
    <row r="865" spans="1:18">
      <c r="A865">
        <f t="shared" si="181"/>
        <v>8.5599999999998619</v>
      </c>
      <c r="B865">
        <f t="shared" si="174"/>
        <v>2.0994012161895537E-5</v>
      </c>
      <c r="C865" s="4">
        <f t="shared" si="175"/>
        <v>4.1778211511246992E-5</v>
      </c>
      <c r="D865" s="3">
        <f t="shared" si="176"/>
        <v>0.64681588794603118</v>
      </c>
      <c r="G865">
        <f t="shared" si="177"/>
        <v>0.99893126073819516</v>
      </c>
      <c r="H865" s="1">
        <f t="shared" si="178"/>
        <v>4.7298793309752369E-5</v>
      </c>
      <c r="I865">
        <f t="shared" si="179"/>
        <v>1.0870037093832793E-5</v>
      </c>
      <c r="J865">
        <f t="shared" si="182"/>
        <v>2.5943382758998218E-5</v>
      </c>
      <c r="K865">
        <f t="shared" si="180"/>
        <v>0.1241098358328101</v>
      </c>
      <c r="L865">
        <f t="shared" si="170"/>
        <v>1433</v>
      </c>
      <c r="M865">
        <f t="shared" si="171"/>
        <v>947</v>
      </c>
      <c r="N865">
        <f t="shared" si="172"/>
        <v>161</v>
      </c>
      <c r="O865">
        <f t="shared" si="173"/>
        <v>786</v>
      </c>
      <c r="P865">
        <v>12</v>
      </c>
      <c r="Q865">
        <v>2</v>
      </c>
      <c r="R865">
        <v>10</v>
      </c>
    </row>
    <row r="866" spans="1:18">
      <c r="A866">
        <f t="shared" si="181"/>
        <v>8.5699999999998617</v>
      </c>
      <c r="B866">
        <f t="shared" si="174"/>
        <v>2.0838829389843509E-5</v>
      </c>
      <c r="C866" s="4">
        <f t="shared" si="175"/>
        <v>4.1376698377790878E-5</v>
      </c>
      <c r="D866" s="3">
        <f t="shared" si="176"/>
        <v>0.64656842412153903</v>
      </c>
      <c r="G866">
        <f t="shared" si="177"/>
        <v>0.99893001368714518</v>
      </c>
      <c r="H866" s="1">
        <f t="shared" si="178"/>
        <v>4.6803690797787061E-5</v>
      </c>
      <c r="I866">
        <f t="shared" si="179"/>
        <v>1.0870037093832793E-5</v>
      </c>
      <c r="J866">
        <f t="shared" si="182"/>
        <v>2.5712334820940982E-5</v>
      </c>
      <c r="K866">
        <f t="shared" si="180"/>
        <v>0.12324418175405452</v>
      </c>
      <c r="L866">
        <f t="shared" si="170"/>
        <v>1418</v>
      </c>
      <c r="M866">
        <f t="shared" si="171"/>
        <v>940</v>
      </c>
      <c r="N866">
        <f t="shared" si="172"/>
        <v>161</v>
      </c>
      <c r="O866">
        <f t="shared" si="173"/>
        <v>779</v>
      </c>
      <c r="P866">
        <v>15</v>
      </c>
      <c r="R866">
        <v>7</v>
      </c>
    </row>
    <row r="867" spans="1:18">
      <c r="A867">
        <f t="shared" si="181"/>
        <v>8.5799999999998615</v>
      </c>
      <c r="B867">
        <f t="shared" si="174"/>
        <v>2.0550632813175462E-5</v>
      </c>
      <c r="C867" s="4">
        <f t="shared" si="175"/>
        <v>4.0979030129567009E-5</v>
      </c>
      <c r="D867" s="3">
        <f t="shared" si="176"/>
        <v>0.64632151441833074</v>
      </c>
      <c r="G867">
        <f t="shared" si="177"/>
        <v>0.99892876663954377</v>
      </c>
      <c r="H867" s="1">
        <f t="shared" si="178"/>
        <v>4.6407608788214818E-5</v>
      </c>
      <c r="I867">
        <f t="shared" si="179"/>
        <v>1.0667489818792431E-5</v>
      </c>
      <c r="J867">
        <f t="shared" si="182"/>
        <v>2.5382266338002077E-5</v>
      </c>
      <c r="K867">
        <f t="shared" si="180"/>
        <v>0.12440295268374442</v>
      </c>
      <c r="L867">
        <f t="shared" si="170"/>
        <v>1406</v>
      </c>
      <c r="M867">
        <f t="shared" si="171"/>
        <v>927</v>
      </c>
      <c r="N867">
        <f t="shared" si="172"/>
        <v>158</v>
      </c>
      <c r="O867">
        <f t="shared" si="173"/>
        <v>769</v>
      </c>
      <c r="P867">
        <v>12</v>
      </c>
      <c r="Q867">
        <v>3</v>
      </c>
      <c r="R867">
        <v>10</v>
      </c>
    </row>
    <row r="868" spans="1:18">
      <c r="A868">
        <f t="shared" si="181"/>
        <v>8.5899999999998613</v>
      </c>
      <c r="B868">
        <f t="shared" si="174"/>
        <v>2.0328943138815424E-5</v>
      </c>
      <c r="C868" s="4">
        <f t="shared" si="175"/>
        <v>4.058516813994975E-5</v>
      </c>
      <c r="D868" s="3">
        <f t="shared" si="176"/>
        <v>0.64607515947170946</v>
      </c>
      <c r="G868">
        <f t="shared" si="177"/>
        <v>0.99892751959539083</v>
      </c>
      <c r="H868" s="1">
        <f t="shared" si="178"/>
        <v>4.6077540446904615E-5</v>
      </c>
      <c r="I868">
        <f t="shared" si="179"/>
        <v>1.0532458302098856E-5</v>
      </c>
      <c r="J868">
        <f t="shared" si="182"/>
        <v>2.5118211551650949E-5</v>
      </c>
      <c r="K868">
        <f t="shared" si="180"/>
        <v>0.12692295613162455</v>
      </c>
      <c r="L868">
        <f t="shared" si="170"/>
        <v>1396</v>
      </c>
      <c r="M868">
        <f t="shared" si="171"/>
        <v>917</v>
      </c>
      <c r="N868">
        <f t="shared" si="172"/>
        <v>156</v>
      </c>
      <c r="O868">
        <f t="shared" si="173"/>
        <v>761</v>
      </c>
      <c r="P868">
        <v>10</v>
      </c>
      <c r="Q868">
        <v>2</v>
      </c>
      <c r="R868">
        <v>8</v>
      </c>
    </row>
    <row r="869" spans="1:18">
      <c r="A869">
        <f t="shared" si="181"/>
        <v>8.5999999999998611</v>
      </c>
      <c r="B869">
        <f t="shared" si="174"/>
        <v>2.024026726907141E-5</v>
      </c>
      <c r="C869" s="4">
        <f t="shared" si="175"/>
        <v>4.0195074203050731E-5</v>
      </c>
      <c r="D869" s="3">
        <f t="shared" si="176"/>
        <v>0.64582935991651991</v>
      </c>
      <c r="G869">
        <f t="shared" si="177"/>
        <v>0.99892627255468658</v>
      </c>
      <c r="H869" s="1">
        <f t="shared" si="178"/>
        <v>4.5615444769070325E-5</v>
      </c>
      <c r="I869">
        <f t="shared" si="179"/>
        <v>1.0464942543752069E-5</v>
      </c>
      <c r="J869">
        <f t="shared" si="182"/>
        <v>2.5019191006769275E-5</v>
      </c>
      <c r="K869">
        <f t="shared" si="180"/>
        <v>0.12650190439531819</v>
      </c>
      <c r="L869">
        <f t="shared" si="170"/>
        <v>1382</v>
      </c>
      <c r="M869">
        <f t="shared" si="171"/>
        <v>913</v>
      </c>
      <c r="N869">
        <f t="shared" si="172"/>
        <v>155</v>
      </c>
      <c r="O869">
        <f t="shared" si="173"/>
        <v>758</v>
      </c>
      <c r="P869">
        <v>14</v>
      </c>
      <c r="Q869">
        <v>1</v>
      </c>
      <c r="R869">
        <v>3</v>
      </c>
    </row>
    <row r="870" spans="1:18">
      <c r="A870">
        <f t="shared" si="181"/>
        <v>8.6099999999998609</v>
      </c>
      <c r="B870">
        <f t="shared" si="174"/>
        <v>1.9929901724967358E-5</v>
      </c>
      <c r="C870" s="4">
        <f t="shared" si="175"/>
        <v>3.9808710528767207E-5</v>
      </c>
      <c r="D870" s="3">
        <f t="shared" si="176"/>
        <v>0.64558411638714075</v>
      </c>
      <c r="G870">
        <f t="shared" si="177"/>
        <v>0.9989250255174309</v>
      </c>
      <c r="H870" s="1">
        <f t="shared" si="178"/>
        <v>4.475726708166379E-5</v>
      </c>
      <c r="I870">
        <f t="shared" si="179"/>
        <v>1.0397426785405281E-5</v>
      </c>
      <c r="J870">
        <f t="shared" si="182"/>
        <v>2.4590101978948693E-5</v>
      </c>
      <c r="K870">
        <f t="shared" si="180"/>
        <v>0.11716807857161329</v>
      </c>
      <c r="L870">
        <f t="shared" si="170"/>
        <v>1356</v>
      </c>
      <c r="M870">
        <f t="shared" si="171"/>
        <v>899</v>
      </c>
      <c r="N870">
        <f t="shared" si="172"/>
        <v>154</v>
      </c>
      <c r="O870">
        <f t="shared" si="173"/>
        <v>745</v>
      </c>
      <c r="P870">
        <v>26</v>
      </c>
      <c r="Q870">
        <v>1</v>
      </c>
      <c r="R870">
        <v>13</v>
      </c>
    </row>
    <row r="871" spans="1:18">
      <c r="A871">
        <f t="shared" si="181"/>
        <v>8.6199999999998607</v>
      </c>
      <c r="B871">
        <f t="shared" si="174"/>
        <v>1.9929901724967358E-5</v>
      </c>
      <c r="C871" s="4">
        <f t="shared" si="175"/>
        <v>3.9426039737889715E-5</v>
      </c>
      <c r="D871" s="3">
        <f t="shared" si="176"/>
        <v>0.64533942951747902</v>
      </c>
      <c r="G871">
        <f t="shared" si="177"/>
        <v>0.9989237784836239</v>
      </c>
      <c r="H871" s="1">
        <f t="shared" si="178"/>
        <v>4.475726708166379E-5</v>
      </c>
      <c r="I871">
        <f t="shared" si="179"/>
        <v>1.0397426785405281E-5</v>
      </c>
      <c r="J871">
        <f t="shared" si="182"/>
        <v>2.4590101978948693E-5</v>
      </c>
      <c r="K871">
        <f t="shared" si="180"/>
        <v>0.12682731936886843</v>
      </c>
      <c r="L871">
        <f t="shared" si="170"/>
        <v>1356</v>
      </c>
      <c r="M871">
        <f t="shared" si="171"/>
        <v>899</v>
      </c>
      <c r="N871">
        <f t="shared" si="172"/>
        <v>154</v>
      </c>
      <c r="O871">
        <f t="shared" si="173"/>
        <v>745</v>
      </c>
    </row>
    <row r="872" spans="1:18">
      <c r="A872">
        <f t="shared" si="181"/>
        <v>8.6299999999998604</v>
      </c>
      <c r="B872">
        <f t="shared" si="174"/>
        <v>1.9819056887787339E-5</v>
      </c>
      <c r="C872" s="4">
        <f t="shared" si="175"/>
        <v>3.9047024857273765E-5</v>
      </c>
      <c r="D872" s="3">
        <f t="shared" si="176"/>
        <v>0.64509529994096326</v>
      </c>
      <c r="G872">
        <f t="shared" si="177"/>
        <v>0.99892253145326537</v>
      </c>
      <c r="H872" s="1">
        <f t="shared" si="178"/>
        <v>4.4394191906222564E-5</v>
      </c>
      <c r="I872">
        <f t="shared" si="179"/>
        <v>1.0329911027058494E-5</v>
      </c>
      <c r="J872">
        <f t="shared" si="182"/>
        <v>2.445807458577313E-5</v>
      </c>
      <c r="K872">
        <f t="shared" si="180"/>
        <v>0.12834196260923042</v>
      </c>
      <c r="L872">
        <f t="shared" si="170"/>
        <v>1345</v>
      </c>
      <c r="M872">
        <f t="shared" si="171"/>
        <v>894</v>
      </c>
      <c r="N872">
        <f t="shared" si="172"/>
        <v>153</v>
      </c>
      <c r="O872">
        <f t="shared" si="173"/>
        <v>741</v>
      </c>
      <c r="P872">
        <v>11</v>
      </c>
      <c r="Q872">
        <v>1</v>
      </c>
      <c r="R872">
        <v>4</v>
      </c>
    </row>
    <row r="873" spans="1:18">
      <c r="A873">
        <f t="shared" si="181"/>
        <v>8.6399999999998602</v>
      </c>
      <c r="B873">
        <f t="shared" si="174"/>
        <v>1.9508691343683287E-5</v>
      </c>
      <c r="C873" s="4">
        <f t="shared" si="175"/>
        <v>3.8671629315068925E-5</v>
      </c>
      <c r="D873" s="3">
        <f t="shared" si="176"/>
        <v>0.64485172829053838</v>
      </c>
      <c r="G873">
        <f t="shared" si="177"/>
        <v>0.99892128442635564</v>
      </c>
      <c r="H873" s="1">
        <f t="shared" si="178"/>
        <v>4.4064123564912361E-5</v>
      </c>
      <c r="I873">
        <f t="shared" si="179"/>
        <v>1.012736375201813E-5</v>
      </c>
      <c r="J873">
        <f t="shared" si="182"/>
        <v>2.4094999254540332E-5</v>
      </c>
      <c r="K873">
        <f t="shared" si="180"/>
        <v>0.130539688198864</v>
      </c>
      <c r="L873">
        <f t="shared" si="170"/>
        <v>1335</v>
      </c>
      <c r="M873">
        <f t="shared" si="171"/>
        <v>880</v>
      </c>
      <c r="N873">
        <f t="shared" si="172"/>
        <v>150</v>
      </c>
      <c r="O873">
        <f t="shared" si="173"/>
        <v>730</v>
      </c>
      <c r="P873">
        <v>10</v>
      </c>
      <c r="Q873">
        <v>3</v>
      </c>
      <c r="R873">
        <v>11</v>
      </c>
    </row>
    <row r="874" spans="1:18">
      <c r="A874">
        <f t="shared" si="181"/>
        <v>8.64999999999986</v>
      </c>
      <c r="B874">
        <f t="shared" si="174"/>
        <v>1.924266373445124E-5</v>
      </c>
      <c r="C874" s="4">
        <f t="shared" si="175"/>
        <v>3.8299816936011101E-5</v>
      </c>
      <c r="D874" s="3">
        <f t="shared" si="176"/>
        <v>0.64460871519865726</v>
      </c>
      <c r="G874">
        <f t="shared" si="177"/>
        <v>0.99892003740289448</v>
      </c>
      <c r="H874" s="1">
        <f t="shared" si="178"/>
        <v>4.3635034721209094E-5</v>
      </c>
      <c r="I874">
        <f t="shared" si="179"/>
        <v>1.0059847993671344E-5</v>
      </c>
      <c r="J874">
        <f t="shared" si="182"/>
        <v>2.3731923923307531E-5</v>
      </c>
      <c r="K874">
        <f t="shared" si="180"/>
        <v>0.13041525989763555</v>
      </c>
      <c r="L874">
        <f t="shared" si="170"/>
        <v>1322</v>
      </c>
      <c r="M874">
        <f t="shared" si="171"/>
        <v>868</v>
      </c>
      <c r="N874">
        <f t="shared" si="172"/>
        <v>149</v>
      </c>
      <c r="O874">
        <f t="shared" si="173"/>
        <v>719</v>
      </c>
      <c r="P874">
        <v>13</v>
      </c>
      <c r="Q874">
        <v>1</v>
      </c>
      <c r="R874">
        <v>11</v>
      </c>
    </row>
    <row r="875" spans="1:18">
      <c r="A875">
        <f t="shared" si="181"/>
        <v>8.6599999999998598</v>
      </c>
      <c r="B875">
        <f t="shared" si="174"/>
        <v>1.9043143027527207E-5</v>
      </c>
      <c r="C875" s="4">
        <f t="shared" si="175"/>
        <v>3.7931551936769705E-5</v>
      </c>
      <c r="D875" s="3">
        <f t="shared" si="176"/>
        <v>0.64436626129727592</v>
      </c>
      <c r="G875">
        <f t="shared" si="177"/>
        <v>0.998918790382882</v>
      </c>
      <c r="H875" s="1">
        <f t="shared" si="178"/>
        <v>4.317293904337481E-5</v>
      </c>
      <c r="I875">
        <f t="shared" si="179"/>
        <v>1.0059847993671344E-5</v>
      </c>
      <c r="J875">
        <f t="shared" si="182"/>
        <v>2.3434862288662514E-5</v>
      </c>
      <c r="K875">
        <f t="shared" si="180"/>
        <v>0.12943061726339161</v>
      </c>
      <c r="L875">
        <f t="shared" si="170"/>
        <v>1308</v>
      </c>
      <c r="M875">
        <f t="shared" si="171"/>
        <v>859</v>
      </c>
      <c r="N875">
        <f t="shared" si="172"/>
        <v>149</v>
      </c>
      <c r="O875">
        <f t="shared" si="173"/>
        <v>710</v>
      </c>
      <c r="P875">
        <v>14</v>
      </c>
      <c r="R875">
        <v>9</v>
      </c>
    </row>
    <row r="876" spans="1:18">
      <c r="A876">
        <f t="shared" si="181"/>
        <v>8.6699999999998596</v>
      </c>
      <c r="B876">
        <f t="shared" si="174"/>
        <v>1.8910129222911184E-5</v>
      </c>
      <c r="C876" s="4">
        <f t="shared" si="175"/>
        <v>3.7566798921355577E-5</v>
      </c>
      <c r="D876" s="3">
        <f t="shared" si="176"/>
        <v>0.64412436721784661</v>
      </c>
      <c r="G876">
        <f t="shared" si="177"/>
        <v>0.99891754336631811</v>
      </c>
      <c r="H876" s="1">
        <f t="shared" si="178"/>
        <v>4.277685703380256E-5</v>
      </c>
      <c r="I876">
        <f t="shared" si="179"/>
        <v>9.8573007186309802E-6</v>
      </c>
      <c r="J876">
        <f t="shared" si="182"/>
        <v>2.333584174378084E-5</v>
      </c>
      <c r="K876">
        <f t="shared" si="180"/>
        <v>0.12987657993038487</v>
      </c>
      <c r="L876">
        <f t="shared" si="170"/>
        <v>1296</v>
      </c>
      <c r="M876">
        <f t="shared" si="171"/>
        <v>853</v>
      </c>
      <c r="N876">
        <f t="shared" si="172"/>
        <v>146</v>
      </c>
      <c r="O876">
        <f t="shared" si="173"/>
        <v>707</v>
      </c>
      <c r="P876">
        <v>12</v>
      </c>
      <c r="Q876">
        <v>3</v>
      </c>
      <c r="R876">
        <v>3</v>
      </c>
    </row>
    <row r="877" spans="1:18">
      <c r="A877">
        <f t="shared" si="181"/>
        <v>8.6799999999998594</v>
      </c>
      <c r="B877">
        <f t="shared" si="174"/>
        <v>1.8577594711371127E-5</v>
      </c>
      <c r="C877" s="4">
        <f t="shared" si="175"/>
        <v>3.7205522876585075E-5</v>
      </c>
      <c r="D877" s="3">
        <f t="shared" si="176"/>
        <v>0.64388303359131149</v>
      </c>
      <c r="G877">
        <f t="shared" si="177"/>
        <v>0.998916296353203</v>
      </c>
      <c r="H877" s="1">
        <f t="shared" si="178"/>
        <v>4.2149727185313171E-5</v>
      </c>
      <c r="I877">
        <f t="shared" si="179"/>
        <v>9.8573007186309802E-6</v>
      </c>
      <c r="J877">
        <f t="shared" si="182"/>
        <v>2.284073901937248E-5</v>
      </c>
      <c r="K877">
        <f t="shared" si="180"/>
        <v>0.12477099727142819</v>
      </c>
      <c r="L877">
        <f t="shared" si="170"/>
        <v>1277</v>
      </c>
      <c r="M877">
        <f t="shared" si="171"/>
        <v>838</v>
      </c>
      <c r="N877">
        <f t="shared" si="172"/>
        <v>146</v>
      </c>
      <c r="O877">
        <f t="shared" si="173"/>
        <v>692</v>
      </c>
      <c r="P877">
        <v>19</v>
      </c>
      <c r="R877">
        <v>15</v>
      </c>
    </row>
    <row r="878" spans="1:18">
      <c r="A878">
        <f t="shared" si="181"/>
        <v>8.6899999999998592</v>
      </c>
      <c r="B878">
        <f t="shared" si="174"/>
        <v>1.8267229167267075E-5</v>
      </c>
      <c r="C878" s="4">
        <f t="shared" si="175"/>
        <v>3.6847689167600749E-5</v>
      </c>
      <c r="D878" s="3">
        <f t="shared" si="176"/>
        <v>0.64364226104809563</v>
      </c>
      <c r="G878">
        <f t="shared" si="177"/>
        <v>0.99891504934353659</v>
      </c>
      <c r="H878" s="1">
        <f t="shared" si="178"/>
        <v>4.1390570000299702E-5</v>
      </c>
      <c r="I878">
        <f t="shared" si="179"/>
        <v>9.7897849602841935E-6</v>
      </c>
      <c r="J878">
        <f t="shared" si="182"/>
        <v>2.2411649991551897E-5</v>
      </c>
      <c r="K878">
        <f t="shared" si="180"/>
        <v>0.11626016960240722</v>
      </c>
      <c r="L878">
        <f t="shared" si="170"/>
        <v>1254</v>
      </c>
      <c r="M878">
        <f t="shared" si="171"/>
        <v>824</v>
      </c>
      <c r="N878">
        <f t="shared" si="172"/>
        <v>145</v>
      </c>
      <c r="O878">
        <f t="shared" si="173"/>
        <v>679</v>
      </c>
      <c r="P878">
        <v>23</v>
      </c>
      <c r="Q878">
        <v>1</v>
      </c>
      <c r="R878">
        <v>13</v>
      </c>
    </row>
    <row r="879" spans="1:18">
      <c r="A879">
        <f t="shared" si="181"/>
        <v>8.699999999999859</v>
      </c>
      <c r="B879">
        <f t="shared" si="174"/>
        <v>1.8267229167267075E-5</v>
      </c>
      <c r="C879" s="4">
        <f t="shared" si="175"/>
        <v>3.6493263533447456E-5</v>
      </c>
      <c r="D879" s="3">
        <f t="shared" si="176"/>
        <v>0.6434020502181016</v>
      </c>
      <c r="G879">
        <f t="shared" si="177"/>
        <v>0.99891380233731875</v>
      </c>
      <c r="H879" s="1">
        <f t="shared" si="178"/>
        <v>4.1390570000299702E-5</v>
      </c>
      <c r="I879">
        <f t="shared" si="179"/>
        <v>9.7897849602841935E-6</v>
      </c>
      <c r="J879">
        <f t="shared" si="182"/>
        <v>2.2411649991551897E-5</v>
      </c>
      <c r="K879">
        <f t="shared" si="180"/>
        <v>0.12592539428788177</v>
      </c>
      <c r="L879">
        <f t="shared" si="170"/>
        <v>1254</v>
      </c>
      <c r="M879">
        <f t="shared" si="171"/>
        <v>824</v>
      </c>
      <c r="N879">
        <f t="shared" si="172"/>
        <v>145</v>
      </c>
      <c r="O879">
        <f t="shared" si="173"/>
        <v>679</v>
      </c>
    </row>
    <row r="880" spans="1:18">
      <c r="A880">
        <f t="shared" si="181"/>
        <v>8.7099999999998587</v>
      </c>
      <c r="B880">
        <f t="shared" si="174"/>
        <v>1.8045539492907038E-5</v>
      </c>
      <c r="C880" s="4">
        <f t="shared" si="175"/>
        <v>3.614221208270484E-5</v>
      </c>
      <c r="D880" s="3">
        <f t="shared" si="176"/>
        <v>0.64316240173070161</v>
      </c>
      <c r="G880">
        <f t="shared" si="177"/>
        <v>0.99891255533454981</v>
      </c>
      <c r="H880" s="1">
        <f t="shared" si="178"/>
        <v>4.0994487990727458E-5</v>
      </c>
      <c r="I880">
        <f t="shared" si="179"/>
        <v>9.58723768524383E-6</v>
      </c>
      <c r="J880">
        <f t="shared" si="182"/>
        <v>2.2180602053494662E-5</v>
      </c>
      <c r="K880">
        <f t="shared" si="180"/>
        <v>0.12597612641714917</v>
      </c>
      <c r="L880">
        <f t="shared" si="170"/>
        <v>1242</v>
      </c>
      <c r="M880">
        <f t="shared" si="171"/>
        <v>814</v>
      </c>
      <c r="N880">
        <f t="shared" si="172"/>
        <v>142</v>
      </c>
      <c r="O880">
        <f t="shared" si="173"/>
        <v>672</v>
      </c>
      <c r="P880">
        <v>12</v>
      </c>
      <c r="Q880">
        <v>3</v>
      </c>
      <c r="R880">
        <v>7</v>
      </c>
    </row>
    <row r="881" spans="1:18">
      <c r="A881">
        <f t="shared" si="181"/>
        <v>8.7199999999998585</v>
      </c>
      <c r="B881">
        <f t="shared" si="174"/>
        <v>1.7823849818547E-5</v>
      </c>
      <c r="C881" s="4">
        <f t="shared" si="175"/>
        <v>3.5794501289171756E-5</v>
      </c>
      <c r="D881" s="3">
        <f t="shared" si="176"/>
        <v>0.64292331621473231</v>
      </c>
      <c r="G881">
        <f t="shared" si="177"/>
        <v>0.99891130833522956</v>
      </c>
      <c r="H881" s="1">
        <f t="shared" si="178"/>
        <v>4.0466378644631127E-5</v>
      </c>
      <c r="I881">
        <f t="shared" si="179"/>
        <v>9.4522061685502549E-6</v>
      </c>
      <c r="J881">
        <f t="shared" si="182"/>
        <v>2.1916547267143534E-5</v>
      </c>
      <c r="K881">
        <f t="shared" si="180"/>
        <v>0.12267718608356393</v>
      </c>
      <c r="L881">
        <f t="shared" si="170"/>
        <v>1226</v>
      </c>
      <c r="M881">
        <f t="shared" si="171"/>
        <v>804</v>
      </c>
      <c r="N881">
        <f t="shared" si="172"/>
        <v>140</v>
      </c>
      <c r="O881">
        <f t="shared" si="173"/>
        <v>664</v>
      </c>
      <c r="P881">
        <v>16</v>
      </c>
      <c r="Q881">
        <v>2</v>
      </c>
      <c r="R881">
        <v>8</v>
      </c>
    </row>
    <row r="882" spans="1:18">
      <c r="A882">
        <f t="shared" si="181"/>
        <v>8.7299999999998583</v>
      </c>
      <c r="B882">
        <f t="shared" si="174"/>
        <v>1.7579991176750961E-5</v>
      </c>
      <c r="C882" s="4">
        <f t="shared" si="175"/>
        <v>3.5450097987606406E-5</v>
      </c>
      <c r="D882" s="3">
        <f t="shared" si="176"/>
        <v>0.64268479429848779</v>
      </c>
      <c r="G882">
        <f t="shared" si="177"/>
        <v>0.998910061339358</v>
      </c>
      <c r="H882" s="1">
        <f t="shared" si="178"/>
        <v>4.0103303469189901E-5</v>
      </c>
      <c r="I882">
        <f t="shared" si="179"/>
        <v>9.4522061685502549E-6</v>
      </c>
      <c r="J882">
        <f t="shared" si="182"/>
        <v>2.1553471935910736E-5</v>
      </c>
      <c r="K882">
        <f t="shared" si="180"/>
        <v>0.12333269461552623</v>
      </c>
      <c r="L882">
        <f t="shared" si="170"/>
        <v>1215</v>
      </c>
      <c r="M882">
        <f t="shared" si="171"/>
        <v>793</v>
      </c>
      <c r="N882">
        <f t="shared" si="172"/>
        <v>140</v>
      </c>
      <c r="O882">
        <f t="shared" si="173"/>
        <v>653</v>
      </c>
      <c r="P882">
        <v>11</v>
      </c>
      <c r="R882">
        <v>11</v>
      </c>
    </row>
    <row r="883" spans="1:18">
      <c r="A883">
        <f t="shared" si="181"/>
        <v>8.7399999999998581</v>
      </c>
      <c r="B883">
        <f t="shared" si="174"/>
        <v>1.7402639437262929E-5</v>
      </c>
      <c r="C883" s="4">
        <f t="shared" si="175"/>
        <v>3.5108969369518436E-5</v>
      </c>
      <c r="D883" s="3">
        <f t="shared" si="176"/>
        <v>0.64244683660971269</v>
      </c>
      <c r="G883">
        <f t="shared" si="177"/>
        <v>0.99890881434693535</v>
      </c>
      <c r="H883" s="1">
        <f t="shared" si="178"/>
        <v>3.9674214625486634E-5</v>
      </c>
      <c r="I883">
        <f t="shared" si="179"/>
        <v>9.2496588935098931E-6</v>
      </c>
      <c r="J883">
        <f t="shared" si="182"/>
        <v>2.1388437694441281E-5</v>
      </c>
      <c r="K883">
        <f t="shared" si="180"/>
        <v>0.12224483559695237</v>
      </c>
      <c r="L883">
        <f t="shared" si="170"/>
        <v>1202</v>
      </c>
      <c r="M883">
        <f t="shared" si="171"/>
        <v>785</v>
      </c>
      <c r="N883">
        <f t="shared" si="172"/>
        <v>137</v>
      </c>
      <c r="O883">
        <f t="shared" si="173"/>
        <v>648</v>
      </c>
      <c r="P883">
        <v>13</v>
      </c>
      <c r="Q883">
        <v>3</v>
      </c>
      <c r="R883">
        <v>5</v>
      </c>
    </row>
    <row r="884" spans="1:18">
      <c r="A884">
        <f t="shared" si="181"/>
        <v>8.7499999999998579</v>
      </c>
      <c r="B884">
        <f t="shared" si="174"/>
        <v>1.7247456665210905E-5</v>
      </c>
      <c r="C884" s="4">
        <f t="shared" si="175"/>
        <v>3.4771082979013265E-5</v>
      </c>
      <c r="D884" s="3">
        <f t="shared" si="176"/>
        <v>0.64220944377559608</v>
      </c>
      <c r="G884">
        <f t="shared" si="177"/>
        <v>0.99890756735796127</v>
      </c>
      <c r="H884" s="1">
        <f t="shared" si="178"/>
        <v>3.9344146284176431E-5</v>
      </c>
      <c r="I884">
        <f t="shared" si="179"/>
        <v>9.2496588935098931E-6</v>
      </c>
      <c r="J884">
        <f t="shared" si="182"/>
        <v>2.1157389756384045E-5</v>
      </c>
      <c r="K884">
        <f t="shared" si="180"/>
        <v>0.12356111107575247</v>
      </c>
      <c r="L884">
        <f t="shared" si="170"/>
        <v>1192</v>
      </c>
      <c r="M884">
        <f t="shared" si="171"/>
        <v>778</v>
      </c>
      <c r="N884">
        <f t="shared" si="172"/>
        <v>137</v>
      </c>
      <c r="O884">
        <f t="shared" si="173"/>
        <v>641</v>
      </c>
      <c r="P884">
        <v>10</v>
      </c>
      <c r="R884">
        <v>7</v>
      </c>
    </row>
    <row r="885" spans="1:18">
      <c r="A885">
        <f t="shared" si="181"/>
        <v>8.7599999999998577</v>
      </c>
      <c r="B885">
        <f t="shared" si="174"/>
        <v>1.7114442860594881E-5</v>
      </c>
      <c r="C885" s="4">
        <f t="shared" si="175"/>
        <v>3.4436406708687392E-5</v>
      </c>
      <c r="D885" s="3">
        <f t="shared" si="176"/>
        <v>0.64197261642276515</v>
      </c>
      <c r="G885">
        <f t="shared" si="177"/>
        <v>0.9989063203724361</v>
      </c>
      <c r="H885" s="1">
        <f t="shared" si="178"/>
        <v>3.8981071108735204E-5</v>
      </c>
      <c r="I885">
        <f t="shared" si="179"/>
        <v>9.1821431351631047E-6</v>
      </c>
      <c r="J885">
        <f t="shared" si="182"/>
        <v>2.0992355514914591E-5</v>
      </c>
      <c r="K885">
        <f t="shared" si="180"/>
        <v>0.12396183282690278</v>
      </c>
      <c r="L885">
        <f t="shared" si="170"/>
        <v>1181</v>
      </c>
      <c r="M885">
        <f t="shared" si="171"/>
        <v>772</v>
      </c>
      <c r="N885">
        <f t="shared" si="172"/>
        <v>136</v>
      </c>
      <c r="O885">
        <f t="shared" si="173"/>
        <v>636</v>
      </c>
      <c r="P885">
        <v>11</v>
      </c>
      <c r="Q885">
        <v>1</v>
      </c>
      <c r="R885">
        <v>5</v>
      </c>
    </row>
    <row r="886" spans="1:18">
      <c r="A886">
        <f t="shared" si="181"/>
        <v>8.7699999999998575</v>
      </c>
      <c r="B886">
        <f t="shared" si="174"/>
        <v>1.6870584218798839E-5</v>
      </c>
      <c r="C886" s="4">
        <f t="shared" si="175"/>
        <v>3.4104908795576347E-5</v>
      </c>
      <c r="D886" s="3">
        <f t="shared" si="176"/>
        <v>0.6417363551772779</v>
      </c>
      <c r="G886">
        <f t="shared" si="177"/>
        <v>0.99890507339035983</v>
      </c>
      <c r="H886" s="1">
        <f t="shared" si="178"/>
        <v>3.8254920757852758E-5</v>
      </c>
      <c r="I886">
        <f t="shared" si="179"/>
        <v>9.0471116184695296E-6</v>
      </c>
      <c r="J886">
        <f t="shared" si="182"/>
        <v>2.0695293880269574E-5</v>
      </c>
      <c r="K886">
        <f t="shared" si="180"/>
        <v>0.11483087238362701</v>
      </c>
      <c r="L886">
        <f t="shared" si="170"/>
        <v>1159</v>
      </c>
      <c r="M886">
        <f t="shared" si="171"/>
        <v>761</v>
      </c>
      <c r="N886">
        <f t="shared" si="172"/>
        <v>134</v>
      </c>
      <c r="O886">
        <f t="shared" si="173"/>
        <v>627</v>
      </c>
      <c r="P886">
        <v>22</v>
      </c>
      <c r="Q886">
        <v>2</v>
      </c>
      <c r="R886">
        <v>9</v>
      </c>
    </row>
    <row r="887" spans="1:18">
      <c r="A887">
        <f t="shared" si="181"/>
        <v>8.7799999999998573</v>
      </c>
      <c r="B887">
        <f t="shared" si="174"/>
        <v>1.6648894544438805E-5</v>
      </c>
      <c r="C887" s="4">
        <f t="shared" si="175"/>
        <v>3.3776557817150011E-5</v>
      </c>
      <c r="D887" s="3">
        <f t="shared" si="176"/>
        <v>0.64150066066461731</v>
      </c>
      <c r="G887">
        <f t="shared" si="177"/>
        <v>0.99890382641173214</v>
      </c>
      <c r="H887" s="1">
        <f t="shared" si="178"/>
        <v>3.7924852416542549E-5</v>
      </c>
      <c r="I887">
        <f t="shared" si="179"/>
        <v>8.9120801017759545E-6</v>
      </c>
      <c r="J887">
        <f t="shared" si="182"/>
        <v>2.0431239093918446E-5</v>
      </c>
      <c r="K887">
        <f t="shared" si="180"/>
        <v>0.11583962760899225</v>
      </c>
      <c r="L887">
        <f t="shared" si="170"/>
        <v>1149</v>
      </c>
      <c r="M887">
        <f t="shared" si="171"/>
        <v>751</v>
      </c>
      <c r="N887">
        <f t="shared" si="172"/>
        <v>132</v>
      </c>
      <c r="O887">
        <f t="shared" si="173"/>
        <v>619</v>
      </c>
      <c r="P887">
        <v>10</v>
      </c>
      <c r="Q887">
        <v>2</v>
      </c>
      <c r="R887">
        <v>8</v>
      </c>
    </row>
    <row r="888" spans="1:18">
      <c r="A888">
        <f t="shared" si="181"/>
        <v>8.789999999999857</v>
      </c>
      <c r="B888">
        <f t="shared" si="174"/>
        <v>1.6648894544438805E-5</v>
      </c>
      <c r="C888" s="4">
        <f t="shared" si="175"/>
        <v>3.3451322687360165E-5</v>
      </c>
      <c r="D888" s="3">
        <f t="shared" si="176"/>
        <v>0.64126553350968418</v>
      </c>
      <c r="G888">
        <f t="shared" si="177"/>
        <v>0.99890257943655347</v>
      </c>
      <c r="H888" s="1">
        <f t="shared" si="178"/>
        <v>3.7924852416542549E-5</v>
      </c>
      <c r="I888">
        <f t="shared" si="179"/>
        <v>8.9120801017759545E-6</v>
      </c>
      <c r="J888">
        <f t="shared" si="182"/>
        <v>2.0431239093918446E-5</v>
      </c>
      <c r="K888">
        <f t="shared" si="180"/>
        <v>0.12551530575583467</v>
      </c>
      <c r="L888">
        <f t="shared" si="170"/>
        <v>1149</v>
      </c>
      <c r="M888">
        <f t="shared" si="171"/>
        <v>751</v>
      </c>
      <c r="N888">
        <f t="shared" si="172"/>
        <v>132</v>
      </c>
      <c r="O888">
        <f t="shared" si="173"/>
        <v>619</v>
      </c>
    </row>
    <row r="889" spans="1:18">
      <c r="A889">
        <f t="shared" si="181"/>
        <v>8.7999999999998568</v>
      </c>
      <c r="B889">
        <f t="shared" si="174"/>
        <v>1.6538049707258786E-5</v>
      </c>
      <c r="C889" s="4">
        <f t="shared" si="175"/>
        <v>3.3129172652734903E-5</v>
      </c>
      <c r="D889" s="3">
        <f t="shared" si="176"/>
        <v>0.64103097433679124</v>
      </c>
      <c r="G889">
        <f t="shared" si="177"/>
        <v>0.9989013324648236</v>
      </c>
      <c r="H889" s="1">
        <f t="shared" si="178"/>
        <v>3.7330729402184184E-5</v>
      </c>
      <c r="I889">
        <f t="shared" si="179"/>
        <v>8.9120801017759545E-6</v>
      </c>
      <c r="J889">
        <f t="shared" si="182"/>
        <v>2.0266204852448991E-5</v>
      </c>
      <c r="K889">
        <f t="shared" si="180"/>
        <v>0.11940258879044667</v>
      </c>
      <c r="L889">
        <f t="shared" ref="L889:L952" si="183">+$L888-$P889</f>
        <v>1131</v>
      </c>
      <c r="M889">
        <f t="shared" ref="M889:M952" si="184">+$M888-$Q889-$R889</f>
        <v>746</v>
      </c>
      <c r="N889">
        <f t="shared" ref="N889:N952" si="185">+$N888-$Q889</f>
        <v>132</v>
      </c>
      <c r="O889">
        <f t="shared" ref="O889:O952" si="186">+$O888-$R889</f>
        <v>614</v>
      </c>
      <c r="P889">
        <v>18</v>
      </c>
      <c r="R889">
        <v>5</v>
      </c>
    </row>
    <row r="890" spans="1:18">
      <c r="A890">
        <f t="shared" si="181"/>
        <v>8.8099999999998566</v>
      </c>
      <c r="B890">
        <f t="shared" si="174"/>
        <v>1.6493711772386777E-5</v>
      </c>
      <c r="C890" s="4">
        <f t="shared" si="175"/>
        <v>3.2810077288522695E-5</v>
      </c>
      <c r="D890" s="3">
        <f t="shared" si="176"/>
        <v>0.64079698376965555</v>
      </c>
      <c r="G890">
        <f t="shared" si="177"/>
        <v>0.99890008549654252</v>
      </c>
      <c r="H890" s="1">
        <f t="shared" si="178"/>
        <v>3.7033667895004998E-5</v>
      </c>
      <c r="I890">
        <f t="shared" si="179"/>
        <v>8.9120801017759545E-6</v>
      </c>
      <c r="J890">
        <f t="shared" si="182"/>
        <v>2.020019115586121E-5</v>
      </c>
      <c r="K890">
        <f t="shared" si="180"/>
        <v>0.12109173939575717</v>
      </c>
      <c r="L890">
        <f t="shared" si="183"/>
        <v>1122</v>
      </c>
      <c r="M890">
        <f t="shared" si="184"/>
        <v>744</v>
      </c>
      <c r="N890">
        <f t="shared" si="185"/>
        <v>132</v>
      </c>
      <c r="O890">
        <f t="shared" si="186"/>
        <v>612</v>
      </c>
      <c r="P890">
        <v>9</v>
      </c>
      <c r="R890">
        <v>2</v>
      </c>
    </row>
    <row r="891" spans="1:18">
      <c r="A891">
        <f t="shared" si="181"/>
        <v>8.8199999999998564</v>
      </c>
      <c r="B891">
        <f t="shared" si="174"/>
        <v>1.6382866935206759E-5</v>
      </c>
      <c r="C891" s="4">
        <f t="shared" si="175"/>
        <v>3.249400649488251E-5</v>
      </c>
      <c r="D891" s="3">
        <f t="shared" si="176"/>
        <v>0.64056356243139312</v>
      </c>
      <c r="G891">
        <f t="shared" si="177"/>
        <v>0.99889883853171046</v>
      </c>
      <c r="H891" s="1">
        <f t="shared" si="178"/>
        <v>3.6736606387825812E-5</v>
      </c>
      <c r="I891">
        <f t="shared" si="179"/>
        <v>8.9120801017759545E-6</v>
      </c>
      <c r="J891">
        <f t="shared" si="182"/>
        <v>2.0035156914391756E-5</v>
      </c>
      <c r="K891">
        <f t="shared" si="180"/>
        <v>0.12271805041113443</v>
      </c>
      <c r="L891">
        <f t="shared" si="183"/>
        <v>1113</v>
      </c>
      <c r="M891">
        <f t="shared" si="184"/>
        <v>739</v>
      </c>
      <c r="N891">
        <f t="shared" si="185"/>
        <v>132</v>
      </c>
      <c r="O891">
        <f t="shared" si="186"/>
        <v>607</v>
      </c>
      <c r="P891">
        <v>9</v>
      </c>
      <c r="R891">
        <v>5</v>
      </c>
    </row>
    <row r="892" spans="1:18">
      <c r="A892">
        <f t="shared" si="181"/>
        <v>8.8299999999998562</v>
      </c>
      <c r="B892">
        <f t="shared" si="174"/>
        <v>1.6227684163154734E-5</v>
      </c>
      <c r="C892" s="4">
        <f t="shared" si="175"/>
        <v>3.2180930493123159E-5</v>
      </c>
      <c r="D892" s="3">
        <f t="shared" si="176"/>
        <v>0.64033071094451055</v>
      </c>
      <c r="G892">
        <f t="shared" si="177"/>
        <v>0.99889759157032709</v>
      </c>
      <c r="H892" s="1">
        <f t="shared" si="178"/>
        <v>3.6307517544122545E-5</v>
      </c>
      <c r="I892">
        <f t="shared" si="179"/>
        <v>8.8445643434291678E-6</v>
      </c>
      <c r="J892">
        <f t="shared" si="182"/>
        <v>1.9837115824628409E-5</v>
      </c>
      <c r="K892">
        <f t="shared" si="180"/>
        <v>0.12065075830107931</v>
      </c>
      <c r="L892">
        <f t="shared" si="183"/>
        <v>1100</v>
      </c>
      <c r="M892">
        <f t="shared" si="184"/>
        <v>732</v>
      </c>
      <c r="N892">
        <f t="shared" si="185"/>
        <v>131</v>
      </c>
      <c r="O892">
        <f t="shared" si="186"/>
        <v>601</v>
      </c>
      <c r="P892">
        <v>13</v>
      </c>
      <c r="Q892">
        <v>1</v>
      </c>
      <c r="R892">
        <v>6</v>
      </c>
    </row>
    <row r="893" spans="1:18">
      <c r="A893">
        <f t="shared" si="181"/>
        <v>8.839999999999856</v>
      </c>
      <c r="B893">
        <f t="shared" si="174"/>
        <v>1.6094670358538711E-5</v>
      </c>
      <c r="C893" s="4">
        <f t="shared" si="175"/>
        <v>3.187081982198589E-5</v>
      </c>
      <c r="D893" s="3">
        <f t="shared" si="176"/>
        <v>0.64009842993090071</v>
      </c>
      <c r="G893">
        <f t="shared" si="177"/>
        <v>0.99889634461239274</v>
      </c>
      <c r="H893" s="1">
        <f t="shared" si="178"/>
        <v>3.6043462871074382E-5</v>
      </c>
      <c r="I893">
        <f t="shared" si="179"/>
        <v>8.7770485850823794E-6</v>
      </c>
      <c r="J893">
        <f t="shared" si="182"/>
        <v>1.9672081583158954E-5</v>
      </c>
      <c r="K893">
        <f t="shared" si="180"/>
        <v>0.12303466018846035</v>
      </c>
      <c r="L893">
        <f t="shared" si="183"/>
        <v>1092</v>
      </c>
      <c r="M893">
        <f t="shared" si="184"/>
        <v>726</v>
      </c>
      <c r="N893">
        <f t="shared" si="185"/>
        <v>130</v>
      </c>
      <c r="O893">
        <f t="shared" si="186"/>
        <v>596</v>
      </c>
      <c r="P893">
        <v>8</v>
      </c>
      <c r="Q893">
        <v>1</v>
      </c>
      <c r="R893">
        <v>5</v>
      </c>
    </row>
    <row r="894" spans="1:18">
      <c r="A894">
        <f t="shared" si="181"/>
        <v>8.8499999999998558</v>
      </c>
      <c r="B894">
        <f t="shared" si="174"/>
        <v>1.6028163456230698E-5</v>
      </c>
      <c r="C894" s="4">
        <f t="shared" si="175"/>
        <v>3.1563645333976018E-5</v>
      </c>
      <c r="D894" s="3">
        <f t="shared" si="176"/>
        <v>0.63986672001183376</v>
      </c>
      <c r="G894">
        <f t="shared" si="177"/>
        <v>0.99889509765790718</v>
      </c>
      <c r="H894" s="1">
        <f t="shared" si="178"/>
        <v>3.5680387695633156E-5</v>
      </c>
      <c r="I894">
        <f t="shared" si="179"/>
        <v>8.7770485850823794E-6</v>
      </c>
      <c r="J894">
        <f t="shared" si="182"/>
        <v>1.9573061038277284E-5</v>
      </c>
      <c r="K894">
        <f t="shared" si="180"/>
        <v>0.12259517937544293</v>
      </c>
      <c r="L894">
        <f t="shared" si="183"/>
        <v>1081</v>
      </c>
      <c r="M894">
        <f t="shared" si="184"/>
        <v>723</v>
      </c>
      <c r="N894">
        <f t="shared" si="185"/>
        <v>130</v>
      </c>
      <c r="O894">
        <f t="shared" si="186"/>
        <v>593</v>
      </c>
      <c r="P894">
        <v>11</v>
      </c>
      <c r="R894">
        <v>3</v>
      </c>
    </row>
    <row r="895" spans="1:18">
      <c r="A895">
        <f t="shared" si="181"/>
        <v>8.8599999999998555</v>
      </c>
      <c r="B895">
        <f t="shared" si="174"/>
        <v>1.567345997725464E-5</v>
      </c>
      <c r="C895" s="4">
        <f t="shared" si="175"/>
        <v>3.125937819173734E-5</v>
      </c>
      <c r="D895" s="3">
        <f t="shared" si="176"/>
        <v>0.63963558180795199</v>
      </c>
      <c r="G895">
        <f t="shared" si="177"/>
        <v>0.99889385070687065</v>
      </c>
      <c r="H895" s="1">
        <f t="shared" si="178"/>
        <v>3.4855216842357646E-5</v>
      </c>
      <c r="I895">
        <f t="shared" si="179"/>
        <v>8.5745013100420176E-6</v>
      </c>
      <c r="J895">
        <f t="shared" si="182"/>
        <v>1.9143972010456701E-5</v>
      </c>
      <c r="K895">
        <f t="shared" si="180"/>
        <v>0.10888338689240802</v>
      </c>
      <c r="L895">
        <f t="shared" si="183"/>
        <v>1056</v>
      </c>
      <c r="M895">
        <f t="shared" si="184"/>
        <v>707</v>
      </c>
      <c r="N895">
        <f t="shared" si="185"/>
        <v>127</v>
      </c>
      <c r="O895">
        <f t="shared" si="186"/>
        <v>580</v>
      </c>
      <c r="P895">
        <v>25</v>
      </c>
      <c r="Q895">
        <v>3</v>
      </c>
      <c r="R895">
        <v>13</v>
      </c>
    </row>
    <row r="896" spans="1:18">
      <c r="A896">
        <f t="shared" si="181"/>
        <v>8.8699999999998553</v>
      </c>
      <c r="B896">
        <f t="shared" si="174"/>
        <v>1.567345997725464E-5</v>
      </c>
      <c r="C896" s="4">
        <f t="shared" si="175"/>
        <v>3.0957989864472441E-5</v>
      </c>
      <c r="D896" s="3">
        <f t="shared" si="176"/>
        <v>0.63940501593926224</v>
      </c>
      <c r="G896">
        <f t="shared" si="177"/>
        <v>0.99889260375928302</v>
      </c>
      <c r="H896" s="1">
        <f t="shared" si="178"/>
        <v>3.4855216842357646E-5</v>
      </c>
      <c r="I896">
        <f t="shared" si="179"/>
        <v>8.5745013100420176E-6</v>
      </c>
      <c r="J896">
        <f t="shared" si="182"/>
        <v>1.9143972010456701E-5</v>
      </c>
      <c r="K896">
        <f t="shared" si="180"/>
        <v>0.11857170043321326</v>
      </c>
      <c r="L896">
        <f t="shared" si="183"/>
        <v>1056</v>
      </c>
      <c r="M896">
        <f t="shared" si="184"/>
        <v>707</v>
      </c>
      <c r="N896">
        <f t="shared" si="185"/>
        <v>127</v>
      </c>
      <c r="O896">
        <f t="shared" si="186"/>
        <v>580</v>
      </c>
    </row>
    <row r="897" spans="1:18">
      <c r="A897">
        <f t="shared" si="181"/>
        <v>8.8799999999998551</v>
      </c>
      <c r="B897">
        <f t="shared" si="174"/>
        <v>1.5451770302894602E-5</v>
      </c>
      <c r="C897" s="4">
        <f t="shared" si="175"/>
        <v>3.0659452124405669E-5</v>
      </c>
      <c r="D897" s="3">
        <f t="shared" si="176"/>
        <v>0.6391750230251303</v>
      </c>
      <c r="G897">
        <f t="shared" si="177"/>
        <v>0.9988913568151444</v>
      </c>
      <c r="H897" s="1">
        <f t="shared" si="178"/>
        <v>3.4327107496261314E-5</v>
      </c>
      <c r="I897">
        <f t="shared" si="179"/>
        <v>8.5069855516952292E-6</v>
      </c>
      <c r="J897">
        <f t="shared" si="182"/>
        <v>1.8846910375811685E-5</v>
      </c>
      <c r="K897">
        <f t="shared" si="180"/>
        <v>0.11299434416713908</v>
      </c>
      <c r="L897">
        <f t="shared" si="183"/>
        <v>1040</v>
      </c>
      <c r="M897">
        <f t="shared" si="184"/>
        <v>697</v>
      </c>
      <c r="N897">
        <f t="shared" si="185"/>
        <v>126</v>
      </c>
      <c r="O897">
        <f t="shared" si="186"/>
        <v>571</v>
      </c>
      <c r="P897">
        <v>16</v>
      </c>
      <c r="Q897">
        <v>1</v>
      </c>
      <c r="R897">
        <v>9</v>
      </c>
    </row>
    <row r="898" spans="1:18">
      <c r="A898">
        <f t="shared" si="181"/>
        <v>8.8899999999998549</v>
      </c>
      <c r="B898">
        <f t="shared" si="174"/>
        <v>1.5407432368022594E-5</v>
      </c>
      <c r="C898" s="4">
        <f t="shared" si="175"/>
        <v>3.0363737043291427E-5</v>
      </c>
      <c r="D898" s="3">
        <f t="shared" si="176"/>
        <v>0.63894560368427289</v>
      </c>
      <c r="G898">
        <f t="shared" si="177"/>
        <v>0.99889010987445459</v>
      </c>
      <c r="H898" s="1">
        <f t="shared" si="178"/>
        <v>3.4162073325606216E-5</v>
      </c>
      <c r="I898">
        <f t="shared" si="179"/>
        <v>8.5069855516952292E-6</v>
      </c>
      <c r="J898">
        <f t="shared" si="182"/>
        <v>1.8780896679223903E-5</v>
      </c>
      <c r="K898">
        <f t="shared" si="180"/>
        <v>0.11786702565218173</v>
      </c>
      <c r="L898">
        <f t="shared" si="183"/>
        <v>1035</v>
      </c>
      <c r="M898">
        <f t="shared" si="184"/>
        <v>695</v>
      </c>
      <c r="N898">
        <f t="shared" si="185"/>
        <v>126</v>
      </c>
      <c r="O898">
        <f t="shared" si="186"/>
        <v>569</v>
      </c>
      <c r="P898">
        <v>5</v>
      </c>
      <c r="R898">
        <v>2</v>
      </c>
    </row>
    <row r="899" spans="1:18">
      <c r="A899">
        <f t="shared" si="181"/>
        <v>8.8999999999998547</v>
      </c>
      <c r="B899">
        <f t="shared" si="174"/>
        <v>1.5252249595970569E-5</v>
      </c>
      <c r="C899" s="4">
        <f t="shared" si="175"/>
        <v>3.0070816988963865E-5</v>
      </c>
      <c r="D899" s="3">
        <f t="shared" si="176"/>
        <v>0.63871675853475174</v>
      </c>
      <c r="G899">
        <f t="shared" si="177"/>
        <v>0.99888886293721391</v>
      </c>
      <c r="H899" s="1">
        <f t="shared" si="178"/>
        <v>3.379899815016499E-5</v>
      </c>
      <c r="I899">
        <f t="shared" si="179"/>
        <v>8.3719540350016541E-6</v>
      </c>
      <c r="J899">
        <f t="shared" si="182"/>
        <v>1.8615862437754449E-5</v>
      </c>
      <c r="K899">
        <f t="shared" si="180"/>
        <v>0.11687599532087001</v>
      </c>
      <c r="L899">
        <f t="shared" si="183"/>
        <v>1024</v>
      </c>
      <c r="M899">
        <f t="shared" si="184"/>
        <v>688</v>
      </c>
      <c r="N899">
        <f t="shared" si="185"/>
        <v>124</v>
      </c>
      <c r="O899">
        <f t="shared" si="186"/>
        <v>564</v>
      </c>
      <c r="P899">
        <v>11</v>
      </c>
      <c r="Q899">
        <v>2</v>
      </c>
      <c r="R899">
        <v>5</v>
      </c>
    </row>
    <row r="900" spans="1:18">
      <c r="A900">
        <f t="shared" si="181"/>
        <v>8.9099999999998545</v>
      </c>
      <c r="B900">
        <f t="shared" si="174"/>
        <v>1.5074897856482539E-5</v>
      </c>
      <c r="C900" s="4">
        <f t="shared" si="175"/>
        <v>2.9780664621929045E-5</v>
      </c>
      <c r="D900" s="3">
        <f t="shared" si="176"/>
        <v>0.63848848819396686</v>
      </c>
      <c r="G900">
        <f t="shared" si="177"/>
        <v>0.99888761600342213</v>
      </c>
      <c r="H900" s="1">
        <f t="shared" si="178"/>
        <v>3.3534943477116821E-5</v>
      </c>
      <c r="I900">
        <f t="shared" si="179"/>
        <v>8.3044382766548674E-6</v>
      </c>
      <c r="J900">
        <f t="shared" si="182"/>
        <v>1.8384814499697213E-5</v>
      </c>
      <c r="K900">
        <f t="shared" si="180"/>
        <v>0.11872863932653127</v>
      </c>
      <c r="L900">
        <f t="shared" si="183"/>
        <v>1016</v>
      </c>
      <c r="M900">
        <f t="shared" si="184"/>
        <v>680</v>
      </c>
      <c r="N900">
        <f t="shared" si="185"/>
        <v>123</v>
      </c>
      <c r="O900">
        <f t="shared" si="186"/>
        <v>557</v>
      </c>
      <c r="P900">
        <v>8</v>
      </c>
      <c r="Q900">
        <v>1</v>
      </c>
      <c r="R900">
        <v>7</v>
      </c>
    </row>
    <row r="901" spans="1:18">
      <c r="A901">
        <f t="shared" si="181"/>
        <v>8.9199999999998543</v>
      </c>
      <c r="B901">
        <f t="shared" si="174"/>
        <v>1.4941884051866515E-5</v>
      </c>
      <c r="C901" s="4">
        <f t="shared" si="175"/>
        <v>2.9493252891999531E-5</v>
      </c>
      <c r="D901" s="3">
        <f t="shared" si="176"/>
        <v>0.63826079327864915</v>
      </c>
      <c r="G901">
        <f t="shared" si="177"/>
        <v>0.99888636907307937</v>
      </c>
      <c r="H901" s="1">
        <f t="shared" si="178"/>
        <v>3.3138861467544578E-5</v>
      </c>
      <c r="I901">
        <f t="shared" si="179"/>
        <v>8.3044382766548674E-6</v>
      </c>
      <c r="J901">
        <f t="shared" si="182"/>
        <v>1.8186773409933866E-5</v>
      </c>
      <c r="K901">
        <f t="shared" si="180"/>
        <v>0.11654513451329233</v>
      </c>
      <c r="L901">
        <f t="shared" si="183"/>
        <v>1004</v>
      </c>
      <c r="M901">
        <f t="shared" si="184"/>
        <v>674</v>
      </c>
      <c r="N901">
        <f t="shared" si="185"/>
        <v>123</v>
      </c>
      <c r="O901">
        <f t="shared" si="186"/>
        <v>551</v>
      </c>
      <c r="P901">
        <v>12</v>
      </c>
      <c r="R901">
        <v>6</v>
      </c>
    </row>
    <row r="902" spans="1:18">
      <c r="A902">
        <f t="shared" si="181"/>
        <v>8.9299999999998541</v>
      </c>
      <c r="B902">
        <f t="shared" si="174"/>
        <v>1.4720194377506479E-5</v>
      </c>
      <c r="C902" s="4">
        <f t="shared" si="175"/>
        <v>2.9208555034969407E-5</v>
      </c>
      <c r="D902" s="3">
        <f t="shared" si="176"/>
        <v>0.63803367440485492</v>
      </c>
      <c r="G902">
        <f t="shared" si="177"/>
        <v>0.99888512214618563</v>
      </c>
      <c r="H902" s="1">
        <f t="shared" si="178"/>
        <v>3.2907813628627432E-5</v>
      </c>
      <c r="I902">
        <f t="shared" si="179"/>
        <v>8.236922518308079E-6</v>
      </c>
      <c r="J902">
        <f t="shared" si="182"/>
        <v>1.7889711775288849E-5</v>
      </c>
      <c r="K902">
        <f t="shared" si="180"/>
        <v>0.11924847887098218</v>
      </c>
      <c r="L902">
        <f t="shared" si="183"/>
        <v>997</v>
      </c>
      <c r="M902">
        <f t="shared" si="184"/>
        <v>664</v>
      </c>
      <c r="N902">
        <f t="shared" si="185"/>
        <v>122</v>
      </c>
      <c r="O902">
        <f t="shared" si="186"/>
        <v>542</v>
      </c>
      <c r="P902">
        <v>7</v>
      </c>
      <c r="Q902">
        <v>1</v>
      </c>
      <c r="R902">
        <v>9</v>
      </c>
    </row>
    <row r="903" spans="1:18">
      <c r="A903">
        <f t="shared" si="181"/>
        <v>8.9399999999998538</v>
      </c>
      <c r="B903">
        <f t="shared" si="174"/>
        <v>1.4542842638018449E-5</v>
      </c>
      <c r="C903" s="4">
        <f t="shared" si="175"/>
        <v>2.8926544569330789E-5</v>
      </c>
      <c r="D903" s="3">
        <f t="shared" si="176"/>
        <v>0.63780713218795748</v>
      </c>
      <c r="G903">
        <f t="shared" si="177"/>
        <v>0.9988838752227408</v>
      </c>
      <c r="H903" s="1">
        <f t="shared" si="178"/>
        <v>3.2412711116662125E-5</v>
      </c>
      <c r="I903">
        <f t="shared" si="179"/>
        <v>8.236922518308079E-6</v>
      </c>
      <c r="J903">
        <f t="shared" si="182"/>
        <v>1.7625656988937721E-5</v>
      </c>
      <c r="K903">
        <f t="shared" si="180"/>
        <v>0.11379099351041548</v>
      </c>
      <c r="L903">
        <f t="shared" si="183"/>
        <v>982</v>
      </c>
      <c r="M903">
        <f t="shared" si="184"/>
        <v>656</v>
      </c>
      <c r="N903">
        <f t="shared" si="185"/>
        <v>122</v>
      </c>
      <c r="O903">
        <f t="shared" si="186"/>
        <v>534</v>
      </c>
      <c r="P903">
        <v>15</v>
      </c>
      <c r="R903">
        <v>8</v>
      </c>
    </row>
    <row r="904" spans="1:18">
      <c r="A904">
        <f t="shared" si="181"/>
        <v>8.9499999999998536</v>
      </c>
      <c r="B904">
        <f t="shared" si="174"/>
        <v>1.4542842638018449E-5</v>
      </c>
      <c r="C904" s="4">
        <f t="shared" si="175"/>
        <v>2.8647195293029634E-5</v>
      </c>
      <c r="D904" s="3">
        <f t="shared" si="176"/>
        <v>0.63758116724264169</v>
      </c>
      <c r="G904">
        <f t="shared" si="177"/>
        <v>0.9988826283027451</v>
      </c>
      <c r="H904" s="1">
        <f t="shared" si="178"/>
        <v>3.2412711116662125E-5</v>
      </c>
      <c r="I904">
        <f t="shared" si="179"/>
        <v>8.236922518308079E-6</v>
      </c>
      <c r="J904">
        <f t="shared" si="182"/>
        <v>1.7625656988937721E-5</v>
      </c>
      <c r="K904">
        <f t="shared" si="180"/>
        <v>0.12349512143961718</v>
      </c>
      <c r="L904">
        <f t="shared" si="183"/>
        <v>982</v>
      </c>
      <c r="M904">
        <f t="shared" si="184"/>
        <v>656</v>
      </c>
      <c r="N904">
        <f t="shared" si="185"/>
        <v>122</v>
      </c>
      <c r="O904">
        <f t="shared" si="186"/>
        <v>534</v>
      </c>
    </row>
    <row r="905" spans="1:18">
      <c r="A905">
        <f t="shared" si="181"/>
        <v>8.9599999999998534</v>
      </c>
      <c r="B905">
        <f t="shared" si="174"/>
        <v>1.4387659865966423E-5</v>
      </c>
      <c r="C905" s="4">
        <f t="shared" si="175"/>
        <v>2.8370481280262199E-5</v>
      </c>
      <c r="D905" s="3">
        <f t="shared" si="176"/>
        <v>0.6373557801828964</v>
      </c>
      <c r="G905">
        <f t="shared" si="177"/>
        <v>0.99888138138619842</v>
      </c>
      <c r="H905" s="1">
        <f t="shared" si="178"/>
        <v>3.2214670111876003E-5</v>
      </c>
      <c r="I905">
        <f t="shared" si="179"/>
        <v>8.1694067599612923E-6</v>
      </c>
      <c r="J905">
        <f t="shared" si="182"/>
        <v>1.7427615899174378E-5</v>
      </c>
      <c r="K905">
        <f t="shared" si="180"/>
        <v>0.12707272925053903</v>
      </c>
      <c r="L905">
        <f t="shared" si="183"/>
        <v>976</v>
      </c>
      <c r="M905">
        <f t="shared" si="184"/>
        <v>649</v>
      </c>
      <c r="N905">
        <f t="shared" si="185"/>
        <v>121</v>
      </c>
      <c r="O905">
        <f t="shared" si="186"/>
        <v>528</v>
      </c>
      <c r="P905">
        <v>6</v>
      </c>
      <c r="Q905">
        <v>1</v>
      </c>
      <c r="R905">
        <v>6</v>
      </c>
    </row>
    <row r="906" spans="1:18">
      <c r="A906">
        <f t="shared" si="181"/>
        <v>8.9699999999998532</v>
      </c>
      <c r="B906">
        <f t="shared" si="174"/>
        <v>1.4298983996222409E-5</v>
      </c>
      <c r="C906" s="4">
        <f t="shared" si="175"/>
        <v>2.8096376878309383E-5</v>
      </c>
      <c r="D906" s="3">
        <f t="shared" si="176"/>
        <v>0.63713097162200816</v>
      </c>
      <c r="G906">
        <f t="shared" si="177"/>
        <v>0.99888013447310087</v>
      </c>
      <c r="H906" s="1">
        <f t="shared" si="178"/>
        <v>3.1950615438827841E-5</v>
      </c>
      <c r="I906">
        <f t="shared" si="179"/>
        <v>8.0343752432677172E-6</v>
      </c>
      <c r="J906">
        <f t="shared" si="182"/>
        <v>1.7361602202586593E-5</v>
      </c>
      <c r="K906">
        <f t="shared" si="180"/>
        <v>0.12855081188746612</v>
      </c>
      <c r="L906">
        <f t="shared" si="183"/>
        <v>968</v>
      </c>
      <c r="M906">
        <f t="shared" si="184"/>
        <v>645</v>
      </c>
      <c r="N906">
        <f t="shared" si="185"/>
        <v>119</v>
      </c>
      <c r="O906">
        <f t="shared" si="186"/>
        <v>526</v>
      </c>
      <c r="P906">
        <v>8</v>
      </c>
      <c r="Q906">
        <v>2</v>
      </c>
      <c r="R906">
        <v>2</v>
      </c>
    </row>
    <row r="907" spans="1:18">
      <c r="A907">
        <f t="shared" si="181"/>
        <v>8.979999999999853</v>
      </c>
      <c r="B907">
        <f t="shared" ref="B907:B970" si="187">+$M907/$M$9</f>
        <v>1.4121632256734378E-5</v>
      </c>
      <c r="C907" s="4">
        <f t="shared" ref="C907:C970" si="188">2*(($A907/$C$1*$D907)^$C$2)^$C$3*BESSELK(2*(($A907/$C$1)*$D907)^$C$2,$C$3)/FACT($C$3-1)</f>
        <v>2.7824856704410839E-5</v>
      </c>
      <c r="D907" s="3">
        <f t="shared" ref="D907:D970" si="189">+(1-$D$2*$A907/$D$1*(1-$D$3*$A907/$D$1))^$D$4</f>
        <v>0.63690674217255405</v>
      </c>
      <c r="G907">
        <f t="shared" ref="G907:G970" si="190">+SQRT(1-$G$2*$A907/$G$1*(1-$G$3*$A907/$G$1))</f>
        <v>0.99887888756345233</v>
      </c>
      <c r="H907" s="1">
        <f t="shared" ref="H907:H970" si="191">+$L907/$L$9</f>
        <v>3.1752574434041719E-5</v>
      </c>
      <c r="I907">
        <f t="shared" ref="I907:I970" si="192">+$N907/$N$9</f>
        <v>8.0343752432677172E-6</v>
      </c>
      <c r="J907">
        <f t="shared" si="182"/>
        <v>1.7097547416235469E-5</v>
      </c>
      <c r="K907">
        <f t="shared" ref="K907:K970" si="193">+ABS(LN($C907/$H907))</f>
        <v>0.13204405932632943</v>
      </c>
      <c r="L907">
        <f t="shared" si="183"/>
        <v>962</v>
      </c>
      <c r="M907">
        <f t="shared" si="184"/>
        <v>637</v>
      </c>
      <c r="N907">
        <f t="shared" si="185"/>
        <v>119</v>
      </c>
      <c r="O907">
        <f t="shared" si="186"/>
        <v>518</v>
      </c>
      <c r="P907">
        <v>6</v>
      </c>
      <c r="R907">
        <v>8</v>
      </c>
    </row>
    <row r="908" spans="1:18">
      <c r="A908">
        <f t="shared" ref="A908:A971" si="194">+$A907+$A$1</f>
        <v>8.9899999999998528</v>
      </c>
      <c r="B908">
        <f t="shared" si="187"/>
        <v>1.3966449484682352E-5</v>
      </c>
      <c r="C908" s="4">
        <f t="shared" si="188"/>
        <v>2.7555895642676797E-5</v>
      </c>
      <c r="D908" s="3">
        <f t="shared" si="189"/>
        <v>0.63668309244639498</v>
      </c>
      <c r="G908">
        <f t="shared" si="190"/>
        <v>0.99887764065725282</v>
      </c>
      <c r="H908" s="1">
        <f t="shared" si="191"/>
        <v>3.1554533429255597E-5</v>
      </c>
      <c r="I908">
        <f t="shared" si="192"/>
        <v>7.8993437265741421E-6</v>
      </c>
      <c r="J908">
        <f t="shared" si="182"/>
        <v>1.6932513174766014E-5</v>
      </c>
      <c r="K908">
        <f t="shared" si="193"/>
        <v>0.13550075835003128</v>
      </c>
      <c r="L908">
        <f t="shared" si="183"/>
        <v>956</v>
      </c>
      <c r="M908">
        <f t="shared" si="184"/>
        <v>630</v>
      </c>
      <c r="N908">
        <f t="shared" si="185"/>
        <v>117</v>
      </c>
      <c r="O908">
        <f t="shared" si="186"/>
        <v>513</v>
      </c>
      <c r="P908">
        <v>6</v>
      </c>
      <c r="Q908">
        <v>2</v>
      </c>
      <c r="R908">
        <v>5</v>
      </c>
    </row>
    <row r="909" spans="1:18" s="3" customFormat="1">
      <c r="A909" s="3">
        <f t="shared" si="194"/>
        <v>8.9999999999998526</v>
      </c>
      <c r="B909" s="3">
        <f t="shared" si="187"/>
        <v>1.3877773614938338E-5</v>
      </c>
      <c r="C909" s="4">
        <f t="shared" si="188"/>
        <v>2.7289468841037241E-5</v>
      </c>
      <c r="D909" s="3">
        <f t="shared" si="189"/>
        <v>0.63646002305466898</v>
      </c>
      <c r="E909" s="4"/>
      <c r="F909" s="4"/>
      <c r="G909" s="3">
        <f t="shared" si="190"/>
        <v>0.99887639375450255</v>
      </c>
      <c r="H909" s="4">
        <f t="shared" si="191"/>
        <v>3.1191458253814371E-5</v>
      </c>
      <c r="I909" s="3">
        <f t="shared" si="192"/>
        <v>7.8993437265741421E-6</v>
      </c>
      <c r="J909" s="3">
        <f t="shared" si="182"/>
        <v>1.6800485781590452E-5</v>
      </c>
      <c r="K909">
        <f t="shared" si="193"/>
        <v>0.13364341238722999</v>
      </c>
      <c r="L909" s="3">
        <f t="shared" si="183"/>
        <v>945</v>
      </c>
      <c r="M909" s="3">
        <f t="shared" si="184"/>
        <v>626</v>
      </c>
      <c r="N909" s="3">
        <f t="shared" si="185"/>
        <v>117</v>
      </c>
      <c r="O909" s="3">
        <f t="shared" si="186"/>
        <v>509</v>
      </c>
      <c r="P909" s="3">
        <v>11</v>
      </c>
      <c r="R909" s="3">
        <v>4</v>
      </c>
    </row>
    <row r="910" spans="1:18">
      <c r="A910">
        <f t="shared" si="194"/>
        <v>9.0099999999998523</v>
      </c>
      <c r="B910">
        <f t="shared" si="187"/>
        <v>1.3722590842886312E-5</v>
      </c>
      <c r="C910" s="4">
        <f t="shared" si="188"/>
        <v>2.7025551708228554E-5</v>
      </c>
      <c r="D910" s="3">
        <f t="shared" si="189"/>
        <v>0.63623753460778398</v>
      </c>
      <c r="G910">
        <f t="shared" si="190"/>
        <v>0.99887514685520129</v>
      </c>
      <c r="H910" s="1">
        <f t="shared" si="191"/>
        <v>3.072936257598008E-5</v>
      </c>
      <c r="I910">
        <f t="shared" si="192"/>
        <v>7.8993437265741421E-6</v>
      </c>
      <c r="J910">
        <f t="shared" si="182"/>
        <v>1.6569437843533213E-5</v>
      </c>
      <c r="K910">
        <f t="shared" si="193"/>
        <v>0.12843585514717906</v>
      </c>
      <c r="L910">
        <f t="shared" si="183"/>
        <v>931</v>
      </c>
      <c r="M910">
        <f t="shared" si="184"/>
        <v>619</v>
      </c>
      <c r="N910">
        <f t="shared" si="185"/>
        <v>117</v>
      </c>
      <c r="O910">
        <f t="shared" si="186"/>
        <v>502</v>
      </c>
      <c r="P910">
        <v>14</v>
      </c>
      <c r="R910">
        <v>7</v>
      </c>
    </row>
    <row r="911" spans="1:18">
      <c r="A911">
        <f t="shared" si="194"/>
        <v>9.0199999999998521</v>
      </c>
      <c r="B911">
        <f t="shared" si="187"/>
        <v>1.3279211494166236E-5</v>
      </c>
      <c r="C911" s="4">
        <f t="shared" si="188"/>
        <v>2.6764119910817068E-5</v>
      </c>
      <c r="D911" s="3">
        <f t="shared" si="189"/>
        <v>0.63601562771541154</v>
      </c>
      <c r="G911">
        <f t="shared" si="190"/>
        <v>0.99887389995934928</v>
      </c>
      <c r="H911" s="1">
        <f t="shared" si="191"/>
        <v>3.0102232727490691E-5</v>
      </c>
      <c r="I911">
        <f t="shared" si="192"/>
        <v>7.6967964515337787E-6</v>
      </c>
      <c r="J911">
        <f t="shared" si="182"/>
        <v>1.6008321422537071E-5</v>
      </c>
      <c r="K911">
        <f t="shared" si="193"/>
        <v>0.11753716478382945</v>
      </c>
      <c r="L911">
        <f t="shared" si="183"/>
        <v>912</v>
      </c>
      <c r="M911">
        <f t="shared" si="184"/>
        <v>599</v>
      </c>
      <c r="N911">
        <f t="shared" si="185"/>
        <v>114</v>
      </c>
      <c r="O911">
        <f t="shared" si="186"/>
        <v>485</v>
      </c>
      <c r="P911">
        <v>19</v>
      </c>
      <c r="Q911">
        <v>3</v>
      </c>
      <c r="R911">
        <v>17</v>
      </c>
    </row>
    <row r="912" spans="1:18">
      <c r="A912">
        <f t="shared" si="194"/>
        <v>9.0299999999998519</v>
      </c>
      <c r="B912">
        <f t="shared" si="187"/>
        <v>1.312402872211421E-5</v>
      </c>
      <c r="C912" s="4">
        <f t="shared" si="188"/>
        <v>2.6505149370258012E-5</v>
      </c>
      <c r="D912" s="3">
        <f t="shared" si="189"/>
        <v>0.63579430298647943</v>
      </c>
      <c r="G912">
        <f t="shared" si="190"/>
        <v>0.99887265306694628</v>
      </c>
      <c r="H912" s="1">
        <f t="shared" si="191"/>
        <v>2.9838178054442529E-5</v>
      </c>
      <c r="I912">
        <f t="shared" si="192"/>
        <v>7.6967964515337787E-6</v>
      </c>
      <c r="J912">
        <f t="shared" si="182"/>
        <v>1.5777273484479832E-5</v>
      </c>
      <c r="K912">
        <f t="shared" si="193"/>
        <v>0.11844968634065599</v>
      </c>
      <c r="L912">
        <f t="shared" si="183"/>
        <v>904</v>
      </c>
      <c r="M912">
        <f t="shared" si="184"/>
        <v>592</v>
      </c>
      <c r="N912">
        <f t="shared" si="185"/>
        <v>114</v>
      </c>
      <c r="O912">
        <f t="shared" si="186"/>
        <v>478</v>
      </c>
      <c r="P912">
        <v>8</v>
      </c>
      <c r="R912">
        <v>7</v>
      </c>
    </row>
    <row r="913" spans="1:18">
      <c r="A913">
        <f t="shared" si="194"/>
        <v>9.0399999999998517</v>
      </c>
      <c r="B913">
        <f t="shared" si="187"/>
        <v>1.312402872211421E-5</v>
      </c>
      <c r="C913" s="4">
        <f t="shared" si="188"/>
        <v>2.6248616259991103E-5</v>
      </c>
      <c r="D913" s="3">
        <f t="shared" si="189"/>
        <v>0.63557356102916529</v>
      </c>
      <c r="G913">
        <f t="shared" si="190"/>
        <v>0.99887140617799242</v>
      </c>
      <c r="H913" s="1">
        <f t="shared" si="191"/>
        <v>2.9838178054442529E-5</v>
      </c>
      <c r="I913">
        <f t="shared" si="192"/>
        <v>7.6967964515337787E-6</v>
      </c>
      <c r="J913">
        <f t="shared" si="182"/>
        <v>1.5777273484479832E-5</v>
      </c>
      <c r="K913">
        <f t="shared" si="193"/>
        <v>0.12817544257163918</v>
      </c>
      <c r="L913">
        <f t="shared" si="183"/>
        <v>904</v>
      </c>
      <c r="M913">
        <f t="shared" si="184"/>
        <v>592</v>
      </c>
      <c r="N913">
        <f t="shared" si="185"/>
        <v>114</v>
      </c>
      <c r="O913">
        <f t="shared" si="186"/>
        <v>478</v>
      </c>
    </row>
    <row r="914" spans="1:18">
      <c r="A914">
        <f t="shared" si="194"/>
        <v>9.0499999999998515</v>
      </c>
      <c r="B914">
        <f t="shared" si="187"/>
        <v>1.2968845950062184E-5</v>
      </c>
      <c r="C914" s="4">
        <f t="shared" si="188"/>
        <v>2.599449700257114E-5</v>
      </c>
      <c r="D914" s="3">
        <f t="shared" si="189"/>
        <v>0.63535340245088912</v>
      </c>
      <c r="G914">
        <f t="shared" si="190"/>
        <v>0.9988701592924879</v>
      </c>
      <c r="H914" s="1">
        <f t="shared" si="191"/>
        <v>2.9376082376608242E-5</v>
      </c>
      <c r="I914">
        <f t="shared" si="192"/>
        <v>7.629280693186992E-6</v>
      </c>
      <c r="J914">
        <f t="shared" si="182"/>
        <v>1.5579232394716488E-5</v>
      </c>
      <c r="K914">
        <f t="shared" si="193"/>
        <v>0.12229595677635055</v>
      </c>
      <c r="L914">
        <f t="shared" si="183"/>
        <v>890</v>
      </c>
      <c r="M914">
        <f t="shared" si="184"/>
        <v>585</v>
      </c>
      <c r="N914">
        <f t="shared" si="185"/>
        <v>113</v>
      </c>
      <c r="O914">
        <f t="shared" si="186"/>
        <v>472</v>
      </c>
      <c r="P914">
        <v>14</v>
      </c>
      <c r="Q914">
        <v>1</v>
      </c>
      <c r="R914">
        <v>6</v>
      </c>
    </row>
    <row r="915" spans="1:18">
      <c r="A915">
        <f t="shared" si="194"/>
        <v>9.0599999999998513</v>
      </c>
      <c r="B915">
        <f t="shared" si="187"/>
        <v>1.2858001112882166E-5</v>
      </c>
      <c r="C915" s="4">
        <f t="shared" si="188"/>
        <v>2.5742768266833179E-5</v>
      </c>
      <c r="D915" s="3">
        <f t="shared" si="189"/>
        <v>0.63513382785830641</v>
      </c>
      <c r="G915">
        <f t="shared" si="190"/>
        <v>0.99886891241043241</v>
      </c>
      <c r="H915" s="1">
        <f t="shared" si="191"/>
        <v>2.9013007201167015E-5</v>
      </c>
      <c r="I915">
        <f t="shared" si="192"/>
        <v>7.629280693186992E-6</v>
      </c>
      <c r="J915">
        <f t="shared" si="182"/>
        <v>1.5414198153247034E-5</v>
      </c>
      <c r="K915">
        <f t="shared" si="193"/>
        <v>0.11959050994854131</v>
      </c>
      <c r="L915">
        <f t="shared" si="183"/>
        <v>879</v>
      </c>
      <c r="M915">
        <f t="shared" si="184"/>
        <v>580</v>
      </c>
      <c r="N915">
        <f t="shared" si="185"/>
        <v>113</v>
      </c>
      <c r="O915">
        <f t="shared" si="186"/>
        <v>467</v>
      </c>
      <c r="P915">
        <v>11</v>
      </c>
      <c r="R915">
        <v>5</v>
      </c>
    </row>
    <row r="916" spans="1:18">
      <c r="A916">
        <f t="shared" si="194"/>
        <v>9.0699999999998511</v>
      </c>
      <c r="B916">
        <f t="shared" si="187"/>
        <v>1.2769325243138151E-5</v>
      </c>
      <c r="C916" s="4">
        <f t="shared" si="188"/>
        <v>2.549340696509171E-5</v>
      </c>
      <c r="D916" s="3">
        <f t="shared" si="189"/>
        <v>0.63491483785730274</v>
      </c>
      <c r="G916">
        <f t="shared" si="190"/>
        <v>0.99886766553182615</v>
      </c>
      <c r="H916" s="1">
        <f t="shared" si="191"/>
        <v>2.8814966196380894E-5</v>
      </c>
      <c r="I916">
        <f t="shared" si="192"/>
        <v>7.5617649348402044E-6</v>
      </c>
      <c r="J916">
        <f t="shared" si="182"/>
        <v>1.531517760836536E-5</v>
      </c>
      <c r="K916">
        <f t="shared" si="193"/>
        <v>0.12247504341626404</v>
      </c>
      <c r="L916">
        <f t="shared" si="183"/>
        <v>873</v>
      </c>
      <c r="M916">
        <f t="shared" si="184"/>
        <v>576</v>
      </c>
      <c r="N916">
        <f t="shared" si="185"/>
        <v>112</v>
      </c>
      <c r="O916">
        <f t="shared" si="186"/>
        <v>464</v>
      </c>
      <c r="P916">
        <v>6</v>
      </c>
      <c r="Q916">
        <v>1</v>
      </c>
      <c r="R916">
        <v>3</v>
      </c>
    </row>
    <row r="917" spans="1:18">
      <c r="A917">
        <f t="shared" si="194"/>
        <v>9.0799999999998509</v>
      </c>
      <c r="B917">
        <f t="shared" si="187"/>
        <v>1.2680649373394135E-5</v>
      </c>
      <c r="C917" s="4">
        <f t="shared" si="188"/>
        <v>2.5246390250375531E-5</v>
      </c>
      <c r="D917" s="3">
        <f t="shared" si="189"/>
        <v>0.6346964330529844</v>
      </c>
      <c r="G917">
        <f t="shared" si="190"/>
        <v>0.99886641865666903</v>
      </c>
      <c r="H917" s="1">
        <f t="shared" si="191"/>
        <v>2.8649932025725789E-5</v>
      </c>
      <c r="I917">
        <f t="shared" si="192"/>
        <v>7.5617649348402044E-6</v>
      </c>
      <c r="J917">
        <f t="shared" si="182"/>
        <v>1.5183150215189798E-5</v>
      </c>
      <c r="K917">
        <f t="shared" si="193"/>
        <v>0.12646788546252546</v>
      </c>
      <c r="L917">
        <f t="shared" si="183"/>
        <v>868</v>
      </c>
      <c r="M917">
        <f t="shared" si="184"/>
        <v>572</v>
      </c>
      <c r="N917">
        <f t="shared" si="185"/>
        <v>112</v>
      </c>
      <c r="O917">
        <f t="shared" si="186"/>
        <v>460</v>
      </c>
      <c r="P917">
        <v>5</v>
      </c>
      <c r="R917">
        <v>4</v>
      </c>
    </row>
    <row r="918" spans="1:18">
      <c r="A918">
        <f t="shared" si="194"/>
        <v>9.0899999999998506</v>
      </c>
      <c r="B918">
        <f t="shared" si="187"/>
        <v>1.2481128666470102E-5</v>
      </c>
      <c r="C918" s="4">
        <f t="shared" si="188"/>
        <v>2.5001695513693791E-5</v>
      </c>
      <c r="D918" s="3">
        <f t="shared" si="189"/>
        <v>0.63447861404967354</v>
      </c>
      <c r="G918">
        <f t="shared" si="190"/>
        <v>0.99886517178496115</v>
      </c>
      <c r="H918" s="1">
        <f t="shared" si="191"/>
        <v>2.8418884186808647E-5</v>
      </c>
      <c r="I918">
        <f t="shared" si="192"/>
        <v>7.4942491764934169E-6</v>
      </c>
      <c r="J918">
        <f t="shared" si="182"/>
        <v>1.491909542883867E-5</v>
      </c>
      <c r="K918">
        <f t="shared" si="193"/>
        <v>0.12811021723405552</v>
      </c>
      <c r="L918">
        <f t="shared" si="183"/>
        <v>861</v>
      </c>
      <c r="M918">
        <f t="shared" si="184"/>
        <v>563</v>
      </c>
      <c r="N918">
        <f t="shared" si="185"/>
        <v>111</v>
      </c>
      <c r="O918">
        <f t="shared" si="186"/>
        <v>452</v>
      </c>
      <c r="P918">
        <v>7</v>
      </c>
      <c r="Q918">
        <v>1</v>
      </c>
      <c r="R918">
        <v>8</v>
      </c>
    </row>
    <row r="919" spans="1:18">
      <c r="A919">
        <f t="shared" si="194"/>
        <v>9.0999999999998504</v>
      </c>
      <c r="B919">
        <f t="shared" si="187"/>
        <v>1.2281607959546069E-5</v>
      </c>
      <c r="C919" s="4">
        <f t="shared" si="188"/>
        <v>2.4759300381336844E-5</v>
      </c>
      <c r="D919" s="3">
        <f t="shared" si="189"/>
        <v>0.63426138145089994</v>
      </c>
      <c r="G919">
        <f t="shared" si="190"/>
        <v>0.99886392491670262</v>
      </c>
      <c r="H919" s="1">
        <f t="shared" si="191"/>
        <v>2.798979534310538E-5</v>
      </c>
      <c r="I919">
        <f t="shared" si="192"/>
        <v>7.3592176597998418E-6</v>
      </c>
      <c r="J919">
        <f t="shared" si="182"/>
        <v>1.4688047490781434E-5</v>
      </c>
      <c r="K919">
        <f t="shared" si="193"/>
        <v>0.12263880030145015</v>
      </c>
      <c r="L919">
        <f t="shared" si="183"/>
        <v>848</v>
      </c>
      <c r="M919">
        <f t="shared" si="184"/>
        <v>554</v>
      </c>
      <c r="N919">
        <f t="shared" si="185"/>
        <v>109</v>
      </c>
      <c r="O919">
        <f t="shared" si="186"/>
        <v>445</v>
      </c>
      <c r="P919">
        <v>13</v>
      </c>
      <c r="Q919">
        <v>2</v>
      </c>
      <c r="R919">
        <v>7</v>
      </c>
    </row>
    <row r="920" spans="1:18">
      <c r="A920">
        <f t="shared" si="194"/>
        <v>9.1099999999998502</v>
      </c>
      <c r="B920">
        <f t="shared" si="187"/>
        <v>1.1793890675953986E-5</v>
      </c>
      <c r="C920" s="4">
        <f t="shared" si="188"/>
        <v>2.4519182712209014E-5</v>
      </c>
      <c r="D920" s="3">
        <f t="shared" si="189"/>
        <v>0.63404473585939514</v>
      </c>
      <c r="G920">
        <f t="shared" si="190"/>
        <v>0.99886267805189322</v>
      </c>
      <c r="H920" s="1">
        <f t="shared" si="191"/>
        <v>2.7032597153305785E-5</v>
      </c>
      <c r="I920">
        <f t="shared" si="192"/>
        <v>7.1566703847594791E-6</v>
      </c>
      <c r="J920">
        <f t="shared" si="182"/>
        <v>1.4060917373197508E-5</v>
      </c>
      <c r="K920">
        <f t="shared" si="193"/>
        <v>9.758766073911071E-2</v>
      </c>
      <c r="L920">
        <f t="shared" si="183"/>
        <v>819</v>
      </c>
      <c r="M920">
        <f t="shared" si="184"/>
        <v>532</v>
      </c>
      <c r="N920">
        <f t="shared" si="185"/>
        <v>106</v>
      </c>
      <c r="O920">
        <f t="shared" si="186"/>
        <v>426</v>
      </c>
      <c r="P920">
        <v>29</v>
      </c>
      <c r="Q920">
        <v>3</v>
      </c>
      <c r="R920">
        <v>19</v>
      </c>
    </row>
    <row r="921" spans="1:18">
      <c r="A921">
        <f t="shared" si="194"/>
        <v>9.11999999999985</v>
      </c>
      <c r="B921">
        <f t="shared" si="187"/>
        <v>1.1793890675953986E-5</v>
      </c>
      <c r="C921" s="4">
        <f t="shared" si="188"/>
        <v>2.4281320595194018E-5</v>
      </c>
      <c r="D921" s="3">
        <f t="shared" si="189"/>
        <v>0.63382867787708397</v>
      </c>
      <c r="G921">
        <f t="shared" si="190"/>
        <v>0.99886143119053306</v>
      </c>
      <c r="H921" s="1">
        <f t="shared" si="191"/>
        <v>2.7032597153305785E-5</v>
      </c>
      <c r="I921">
        <f t="shared" si="192"/>
        <v>7.1566703847594791E-6</v>
      </c>
      <c r="J921">
        <f t="shared" si="182"/>
        <v>1.4060917373197508E-5</v>
      </c>
      <c r="K921">
        <f t="shared" si="193"/>
        <v>0.10733608481656486</v>
      </c>
      <c r="L921">
        <f t="shared" si="183"/>
        <v>819</v>
      </c>
      <c r="M921">
        <f t="shared" si="184"/>
        <v>532</v>
      </c>
      <c r="N921">
        <f t="shared" si="185"/>
        <v>106</v>
      </c>
      <c r="O921">
        <f t="shared" si="186"/>
        <v>426</v>
      </c>
    </row>
    <row r="922" spans="1:18">
      <c r="A922">
        <f t="shared" si="194"/>
        <v>9.1299999999998498</v>
      </c>
      <c r="B922">
        <f t="shared" si="187"/>
        <v>1.1660876871337963E-5</v>
      </c>
      <c r="C922" s="4">
        <f t="shared" si="188"/>
        <v>2.404569234655113E-5</v>
      </c>
      <c r="D922" s="3">
        <f t="shared" si="189"/>
        <v>0.63361320810507982</v>
      </c>
      <c r="G922">
        <f t="shared" si="190"/>
        <v>0.99886018433262225</v>
      </c>
      <c r="H922" s="1">
        <f t="shared" si="191"/>
        <v>2.6735535646126603E-5</v>
      </c>
      <c r="I922">
        <f t="shared" si="192"/>
        <v>7.1566703847594791E-6</v>
      </c>
      <c r="J922">
        <f t="shared" si="182"/>
        <v>1.3862876283434163E-5</v>
      </c>
      <c r="K922">
        <f t="shared" si="193"/>
        <v>0.1060377354893418</v>
      </c>
      <c r="L922">
        <f t="shared" si="183"/>
        <v>810</v>
      </c>
      <c r="M922">
        <f t="shared" si="184"/>
        <v>526</v>
      </c>
      <c r="N922">
        <f t="shared" si="185"/>
        <v>106</v>
      </c>
      <c r="O922">
        <f t="shared" si="186"/>
        <v>420</v>
      </c>
      <c r="P922">
        <v>9</v>
      </c>
      <c r="R922">
        <v>6</v>
      </c>
    </row>
    <row r="923" spans="1:18">
      <c r="A923">
        <f t="shared" si="194"/>
        <v>9.1399999999998496</v>
      </c>
      <c r="B923">
        <f t="shared" si="187"/>
        <v>1.1483525131849934E-5</v>
      </c>
      <c r="C923" s="4">
        <f t="shared" si="188"/>
        <v>2.3812276507344909E-5</v>
      </c>
      <c r="D923" s="3">
        <f t="shared" si="189"/>
        <v>0.63339832714367528</v>
      </c>
      <c r="G923">
        <f t="shared" si="190"/>
        <v>0.99885893747816068</v>
      </c>
      <c r="H923" s="1">
        <f t="shared" si="191"/>
        <v>2.6471480973078437E-5</v>
      </c>
      <c r="I923">
        <f t="shared" si="192"/>
        <v>7.021638868065904E-6</v>
      </c>
      <c r="J923">
        <f t="shared" si="182"/>
        <v>1.3664835193670818E-5</v>
      </c>
      <c r="K923">
        <f t="shared" si="193"/>
        <v>0.10586669646453079</v>
      </c>
      <c r="L923">
        <f t="shared" si="183"/>
        <v>802</v>
      </c>
      <c r="M923">
        <f t="shared" si="184"/>
        <v>518</v>
      </c>
      <c r="N923">
        <f t="shared" si="185"/>
        <v>104</v>
      </c>
      <c r="O923">
        <f t="shared" si="186"/>
        <v>414</v>
      </c>
      <c r="P923">
        <v>8</v>
      </c>
      <c r="Q923">
        <v>2</v>
      </c>
      <c r="R923">
        <v>6</v>
      </c>
    </row>
    <row r="924" spans="1:18">
      <c r="A924">
        <f t="shared" si="194"/>
        <v>9.1499999999998494</v>
      </c>
      <c r="B924">
        <f t="shared" si="187"/>
        <v>1.1328342359797908E-5</v>
      </c>
      <c r="C924" s="4">
        <f t="shared" si="188"/>
        <v>2.3581051840903454E-5</v>
      </c>
      <c r="D924" s="3">
        <f t="shared" si="189"/>
        <v>0.63318403559233716</v>
      </c>
      <c r="G924">
        <f t="shared" si="190"/>
        <v>0.99885769062714835</v>
      </c>
      <c r="H924" s="1">
        <f t="shared" si="191"/>
        <v>2.6207426300030275E-5</v>
      </c>
      <c r="I924">
        <f t="shared" si="192"/>
        <v>6.9541231097191165E-6</v>
      </c>
      <c r="J924">
        <f t="shared" si="182"/>
        <v>1.3466794103907473E-5</v>
      </c>
      <c r="K924">
        <f t="shared" si="193"/>
        <v>0.10559931572272455</v>
      </c>
      <c r="L924">
        <f t="shared" si="183"/>
        <v>794</v>
      </c>
      <c r="M924">
        <f t="shared" si="184"/>
        <v>511</v>
      </c>
      <c r="N924">
        <f t="shared" si="185"/>
        <v>103</v>
      </c>
      <c r="O924">
        <f t="shared" si="186"/>
        <v>408</v>
      </c>
      <c r="P924">
        <v>8</v>
      </c>
      <c r="Q924">
        <v>1</v>
      </c>
      <c r="R924">
        <v>6</v>
      </c>
    </row>
    <row r="925" spans="1:18">
      <c r="A925">
        <f t="shared" si="194"/>
        <v>9.1599999999998492</v>
      </c>
      <c r="B925">
        <f t="shared" si="187"/>
        <v>1.1195328555181885E-5</v>
      </c>
      <c r="C925" s="4">
        <f t="shared" si="188"/>
        <v>2.3351997330309305E-5</v>
      </c>
      <c r="D925" s="3">
        <f t="shared" si="189"/>
        <v>0.63297033404969794</v>
      </c>
      <c r="G925">
        <f t="shared" si="190"/>
        <v>0.99885644377958538</v>
      </c>
      <c r="H925" s="1">
        <f t="shared" si="191"/>
        <v>2.5976378461113129E-5</v>
      </c>
      <c r="I925">
        <f t="shared" si="192"/>
        <v>6.9541231097191165E-6</v>
      </c>
      <c r="J925">
        <f t="shared" ref="J925:J988" si="195">+$O925/$O$9</f>
        <v>1.3268753014144128E-5</v>
      </c>
      <c r="K925">
        <f t="shared" si="193"/>
        <v>0.1065050851120203</v>
      </c>
      <c r="L925">
        <f t="shared" si="183"/>
        <v>787</v>
      </c>
      <c r="M925">
        <f t="shared" si="184"/>
        <v>505</v>
      </c>
      <c r="N925">
        <f t="shared" si="185"/>
        <v>103</v>
      </c>
      <c r="O925">
        <f t="shared" si="186"/>
        <v>402</v>
      </c>
      <c r="P925">
        <v>7</v>
      </c>
      <c r="R925">
        <v>6</v>
      </c>
    </row>
    <row r="926" spans="1:18">
      <c r="A926">
        <f t="shared" si="194"/>
        <v>9.1699999999998489</v>
      </c>
      <c r="B926">
        <f t="shared" si="187"/>
        <v>1.110665268543787E-5</v>
      </c>
      <c r="C926" s="4">
        <f t="shared" si="188"/>
        <v>2.3125092175919251E-5</v>
      </c>
      <c r="D926" s="3">
        <f t="shared" si="189"/>
        <v>0.63275722311354998</v>
      </c>
      <c r="G926">
        <f t="shared" si="190"/>
        <v>0.99885519693547176</v>
      </c>
      <c r="H926" s="1">
        <f t="shared" si="191"/>
        <v>2.5811344290458028E-5</v>
      </c>
      <c r="I926">
        <f t="shared" si="192"/>
        <v>6.9541231097191165E-6</v>
      </c>
      <c r="J926">
        <f t="shared" si="195"/>
        <v>1.3136725620968564E-5</v>
      </c>
      <c r="K926">
        <f t="shared" si="193"/>
        <v>0.10989582709163662</v>
      </c>
      <c r="L926">
        <f t="shared" si="183"/>
        <v>782</v>
      </c>
      <c r="M926">
        <f t="shared" si="184"/>
        <v>501</v>
      </c>
      <c r="N926">
        <f t="shared" si="185"/>
        <v>103</v>
      </c>
      <c r="O926">
        <f t="shared" si="186"/>
        <v>398</v>
      </c>
      <c r="P926">
        <v>5</v>
      </c>
      <c r="R926">
        <v>4</v>
      </c>
    </row>
    <row r="927" spans="1:18">
      <c r="A927">
        <f t="shared" si="194"/>
        <v>9.1799999999998487</v>
      </c>
      <c r="B927">
        <f t="shared" si="187"/>
        <v>1.0973638880821847E-5</v>
      </c>
      <c r="C927" s="4">
        <f t="shared" si="188"/>
        <v>2.2900315792915012E-5</v>
      </c>
      <c r="D927" s="3">
        <f t="shared" si="189"/>
        <v>0.63254470338083768</v>
      </c>
      <c r="G927">
        <f t="shared" si="190"/>
        <v>0.99885395009480749</v>
      </c>
      <c r="H927" s="1">
        <f t="shared" si="191"/>
        <v>2.5613303285671906E-5</v>
      </c>
      <c r="I927">
        <f t="shared" si="192"/>
        <v>6.8866073513723289E-6</v>
      </c>
      <c r="J927">
        <f t="shared" si="195"/>
        <v>1.2971691379499109E-5</v>
      </c>
      <c r="K927">
        <f t="shared" si="193"/>
        <v>0.11196117555704996</v>
      </c>
      <c r="L927">
        <f t="shared" si="183"/>
        <v>776</v>
      </c>
      <c r="M927">
        <f t="shared" si="184"/>
        <v>495</v>
      </c>
      <c r="N927">
        <f t="shared" si="185"/>
        <v>102</v>
      </c>
      <c r="O927">
        <f t="shared" si="186"/>
        <v>393</v>
      </c>
      <c r="P927">
        <v>6</v>
      </c>
      <c r="Q927">
        <v>1</v>
      </c>
      <c r="R927">
        <v>5</v>
      </c>
    </row>
    <row r="928" spans="1:18">
      <c r="A928">
        <f t="shared" si="194"/>
        <v>9.1899999999998485</v>
      </c>
      <c r="B928">
        <f t="shared" si="187"/>
        <v>1.0707611271589804E-5</v>
      </c>
      <c r="C928" s="4">
        <f t="shared" si="188"/>
        <v>2.2677647808882448E-5</v>
      </c>
      <c r="D928" s="3">
        <f t="shared" si="189"/>
        <v>0.6323327754476511</v>
      </c>
      <c r="G928">
        <f t="shared" si="190"/>
        <v>0.99885270325759246</v>
      </c>
      <c r="H928" s="1">
        <f t="shared" si="191"/>
        <v>2.5085193939575578E-5</v>
      </c>
      <c r="I928">
        <f t="shared" si="192"/>
        <v>6.6840600763319663E-6</v>
      </c>
      <c r="J928">
        <f t="shared" si="195"/>
        <v>1.2674629744854092E-5</v>
      </c>
      <c r="K928">
        <f t="shared" si="193"/>
        <v>0.10089802785227169</v>
      </c>
      <c r="L928">
        <f t="shared" si="183"/>
        <v>760</v>
      </c>
      <c r="M928">
        <f t="shared" si="184"/>
        <v>483</v>
      </c>
      <c r="N928">
        <f t="shared" si="185"/>
        <v>99</v>
      </c>
      <c r="O928">
        <f t="shared" si="186"/>
        <v>384</v>
      </c>
      <c r="P928">
        <v>16</v>
      </c>
      <c r="Q928">
        <v>3</v>
      </c>
      <c r="R928">
        <v>9</v>
      </c>
    </row>
    <row r="929" spans="1:18">
      <c r="A929">
        <f t="shared" si="194"/>
        <v>9.1999999999998483</v>
      </c>
      <c r="B929">
        <f t="shared" si="187"/>
        <v>1.0707611271589804E-5</v>
      </c>
      <c r="C929" s="4">
        <f t="shared" si="188"/>
        <v>2.2457068061420763E-5</v>
      </c>
      <c r="D929" s="3">
        <f t="shared" si="189"/>
        <v>0.63212143990921821</v>
      </c>
      <c r="G929">
        <f t="shared" si="190"/>
        <v>0.99885145642382678</v>
      </c>
      <c r="H929" s="1">
        <f t="shared" si="191"/>
        <v>2.5085193939575578E-5</v>
      </c>
      <c r="I929">
        <f t="shared" si="192"/>
        <v>6.6840600763319663E-6</v>
      </c>
      <c r="J929">
        <f t="shared" si="195"/>
        <v>1.2674629744854092E-5</v>
      </c>
      <c r="K929">
        <f t="shared" si="193"/>
        <v>0.11067238886701032</v>
      </c>
      <c r="L929">
        <f t="shared" si="183"/>
        <v>760</v>
      </c>
      <c r="M929">
        <f t="shared" si="184"/>
        <v>483</v>
      </c>
      <c r="N929">
        <f t="shared" si="185"/>
        <v>99</v>
      </c>
      <c r="O929">
        <f t="shared" si="186"/>
        <v>384</v>
      </c>
    </row>
    <row r="930" spans="1:18">
      <c r="A930">
        <f t="shared" si="194"/>
        <v>9.2099999999998481</v>
      </c>
      <c r="B930">
        <f t="shared" si="187"/>
        <v>1.0641104369281792E-5</v>
      </c>
      <c r="C930" s="4">
        <f t="shared" si="188"/>
        <v>2.2238556595779523E-5</v>
      </c>
      <c r="D930" s="3">
        <f t="shared" si="189"/>
        <v>0.63191069735989902</v>
      </c>
      <c r="G930">
        <f t="shared" si="190"/>
        <v>0.99885020959351056</v>
      </c>
      <c r="H930" s="1">
        <f t="shared" si="191"/>
        <v>2.4821139266527413E-5</v>
      </c>
      <c r="I930">
        <f t="shared" si="192"/>
        <v>6.6165443179851788E-6</v>
      </c>
      <c r="J930">
        <f t="shared" si="195"/>
        <v>1.2608616048266311E-5</v>
      </c>
      <c r="K930">
        <f t="shared" si="193"/>
        <v>0.10986811386511086</v>
      </c>
      <c r="L930">
        <f t="shared" si="183"/>
        <v>752</v>
      </c>
      <c r="M930">
        <f t="shared" si="184"/>
        <v>480</v>
      </c>
      <c r="N930">
        <f t="shared" si="185"/>
        <v>98</v>
      </c>
      <c r="O930">
        <f t="shared" si="186"/>
        <v>382</v>
      </c>
      <c r="P930">
        <v>8</v>
      </c>
      <c r="Q930">
        <v>1</v>
      </c>
      <c r="R930">
        <v>2</v>
      </c>
    </row>
    <row r="931" spans="1:18">
      <c r="A931">
        <f t="shared" si="194"/>
        <v>9.2199999999998479</v>
      </c>
      <c r="B931">
        <f t="shared" si="187"/>
        <v>1.0574597466973781E-5</v>
      </c>
      <c r="C931" s="4">
        <f t="shared" si="188"/>
        <v>2.202209366252528E-5</v>
      </c>
      <c r="D931" s="3">
        <f t="shared" si="189"/>
        <v>0.63170054839317702</v>
      </c>
      <c r="G931">
        <f t="shared" si="190"/>
        <v>0.9988489627666437</v>
      </c>
      <c r="H931" s="1">
        <f t="shared" si="191"/>
        <v>2.4623098261741291E-5</v>
      </c>
      <c r="I931">
        <f t="shared" si="192"/>
        <v>6.5490285596383912E-6</v>
      </c>
      <c r="J931">
        <f t="shared" si="195"/>
        <v>1.2542602351678528E-5</v>
      </c>
      <c r="K931">
        <f t="shared" si="193"/>
        <v>0.11163874930959558</v>
      </c>
      <c r="L931">
        <f t="shared" si="183"/>
        <v>746</v>
      </c>
      <c r="M931">
        <f t="shared" si="184"/>
        <v>477</v>
      </c>
      <c r="N931">
        <f t="shared" si="185"/>
        <v>97</v>
      </c>
      <c r="O931">
        <f t="shared" si="186"/>
        <v>380</v>
      </c>
      <c r="P931">
        <v>6</v>
      </c>
      <c r="Q931">
        <v>1</v>
      </c>
      <c r="R931">
        <v>2</v>
      </c>
    </row>
    <row r="932" spans="1:18">
      <c r="A932">
        <f t="shared" si="194"/>
        <v>9.2299999999998477</v>
      </c>
      <c r="B932">
        <f t="shared" si="187"/>
        <v>1.0441583662357759E-5</v>
      </c>
      <c r="C932" s="4">
        <f t="shared" si="188"/>
        <v>2.1807659715234562E-5</v>
      </c>
      <c r="D932" s="3">
        <f t="shared" si="189"/>
        <v>0.63149099360165373</v>
      </c>
      <c r="G932">
        <f t="shared" si="190"/>
        <v>0.9988477159432263</v>
      </c>
      <c r="H932" s="1">
        <f t="shared" si="191"/>
        <v>2.4359043588693126E-5</v>
      </c>
      <c r="I932">
        <f t="shared" si="192"/>
        <v>6.5490285596383912E-6</v>
      </c>
      <c r="J932">
        <f t="shared" si="195"/>
        <v>1.2344561261915183E-5</v>
      </c>
      <c r="K932">
        <f t="shared" si="193"/>
        <v>0.11064190935739568</v>
      </c>
      <c r="L932">
        <f t="shared" si="183"/>
        <v>738</v>
      </c>
      <c r="M932">
        <f t="shared" si="184"/>
        <v>471</v>
      </c>
      <c r="N932">
        <f t="shared" si="185"/>
        <v>97</v>
      </c>
      <c r="O932">
        <f t="shared" si="186"/>
        <v>374</v>
      </c>
      <c r="P932">
        <v>8</v>
      </c>
      <c r="R932">
        <v>6</v>
      </c>
    </row>
    <row r="933" spans="1:18">
      <c r="A933">
        <f t="shared" si="194"/>
        <v>9.2399999999998474</v>
      </c>
      <c r="B933">
        <f t="shared" si="187"/>
        <v>1.0375076760049747E-5</v>
      </c>
      <c r="C933" s="4">
        <f t="shared" si="188"/>
        <v>2.1595235408216276E-5</v>
      </c>
      <c r="D933" s="3">
        <f t="shared" si="189"/>
        <v>0.6312820335770406</v>
      </c>
      <c r="G933">
        <f t="shared" si="190"/>
        <v>0.99884646912325825</v>
      </c>
      <c r="H933" s="1">
        <f t="shared" si="191"/>
        <v>2.4194009418038024E-5</v>
      </c>
      <c r="I933">
        <f t="shared" si="192"/>
        <v>6.5490285596383912E-6</v>
      </c>
      <c r="J933">
        <f t="shared" si="195"/>
        <v>1.2245540717033511E-5</v>
      </c>
      <c r="K933">
        <f t="shared" si="193"/>
        <v>0.11363235040404801</v>
      </c>
      <c r="L933">
        <f t="shared" si="183"/>
        <v>733</v>
      </c>
      <c r="M933">
        <f t="shared" si="184"/>
        <v>468</v>
      </c>
      <c r="N933">
        <f t="shared" si="185"/>
        <v>97</v>
      </c>
      <c r="O933">
        <f t="shared" si="186"/>
        <v>371</v>
      </c>
      <c r="P933">
        <v>5</v>
      </c>
      <c r="R933">
        <v>3</v>
      </c>
    </row>
    <row r="934" spans="1:18">
      <c r="A934">
        <f t="shared" si="194"/>
        <v>9.2499999999998472</v>
      </c>
      <c r="B934">
        <f t="shared" si="187"/>
        <v>1.0308569857741736E-5</v>
      </c>
      <c r="C934" s="4">
        <f t="shared" si="188"/>
        <v>2.1384801594260289E-5</v>
      </c>
      <c r="D934" s="3">
        <f t="shared" si="189"/>
        <v>0.63107366891015193</v>
      </c>
      <c r="G934">
        <f t="shared" si="190"/>
        <v>0.99884522230673956</v>
      </c>
      <c r="H934" s="1">
        <f t="shared" si="191"/>
        <v>2.3995968413251899E-5</v>
      </c>
      <c r="I934">
        <f t="shared" si="192"/>
        <v>6.4139970429448161E-6</v>
      </c>
      <c r="J934">
        <f t="shared" si="195"/>
        <v>1.2212533868739621E-5</v>
      </c>
      <c r="K934">
        <f t="shared" si="193"/>
        <v>0.11520536961963282</v>
      </c>
      <c r="L934">
        <f t="shared" si="183"/>
        <v>727</v>
      </c>
      <c r="M934">
        <f t="shared" si="184"/>
        <v>465</v>
      </c>
      <c r="N934">
        <f t="shared" si="185"/>
        <v>95</v>
      </c>
      <c r="O934">
        <f t="shared" si="186"/>
        <v>370</v>
      </c>
      <c r="P934">
        <v>6</v>
      </c>
      <c r="Q934">
        <v>2</v>
      </c>
      <c r="R934">
        <v>1</v>
      </c>
    </row>
    <row r="935" spans="1:18">
      <c r="A935">
        <f t="shared" si="194"/>
        <v>9.259999999999847</v>
      </c>
      <c r="B935">
        <f t="shared" si="187"/>
        <v>1.0109049150817703E-5</v>
      </c>
      <c r="C935" s="4">
        <f t="shared" si="188"/>
        <v>2.1176339322412974E-5</v>
      </c>
      <c r="D935" s="3">
        <f t="shared" si="189"/>
        <v>0.63086590019089839</v>
      </c>
      <c r="G935">
        <f t="shared" si="190"/>
        <v>0.99884397549367043</v>
      </c>
      <c r="H935" s="1">
        <f t="shared" si="191"/>
        <v>2.3797927408465777E-5</v>
      </c>
      <c r="I935">
        <f t="shared" si="192"/>
        <v>6.2114497679044535E-6</v>
      </c>
      <c r="J935">
        <f t="shared" si="195"/>
        <v>1.2014492778976276E-5</v>
      </c>
      <c r="K935">
        <f t="shared" si="193"/>
        <v>0.11671400449662087</v>
      </c>
      <c r="L935">
        <f t="shared" si="183"/>
        <v>721</v>
      </c>
      <c r="M935">
        <f t="shared" si="184"/>
        <v>456</v>
      </c>
      <c r="N935">
        <f t="shared" si="185"/>
        <v>92</v>
      </c>
      <c r="O935">
        <f t="shared" si="186"/>
        <v>364</v>
      </c>
      <c r="P935">
        <v>6</v>
      </c>
      <c r="Q935">
        <v>3</v>
      </c>
      <c r="R935">
        <v>6</v>
      </c>
    </row>
    <row r="936" spans="1:18">
      <c r="A936">
        <f t="shared" si="194"/>
        <v>9.2699999999998468</v>
      </c>
      <c r="B936">
        <f t="shared" si="187"/>
        <v>9.887359476457665E-6</v>
      </c>
      <c r="C936" s="4">
        <f t="shared" si="188"/>
        <v>2.0969829835780168E-5</v>
      </c>
      <c r="D936" s="3">
        <f t="shared" si="189"/>
        <v>0.63065872800828005</v>
      </c>
      <c r="G936">
        <f t="shared" si="190"/>
        <v>0.99884272868405066</v>
      </c>
      <c r="H936" s="1">
        <f t="shared" si="191"/>
        <v>2.3071777057583328E-5</v>
      </c>
      <c r="I936">
        <f t="shared" si="192"/>
        <v>6.1439340095576659E-6</v>
      </c>
      <c r="J936">
        <f t="shared" si="195"/>
        <v>1.1717431144331257E-5</v>
      </c>
      <c r="K936">
        <f t="shared" si="193"/>
        <v>9.5525367925918453E-2</v>
      </c>
      <c r="L936">
        <f t="shared" si="183"/>
        <v>699</v>
      </c>
      <c r="M936">
        <f t="shared" si="184"/>
        <v>446</v>
      </c>
      <c r="N936">
        <f t="shared" si="185"/>
        <v>91</v>
      </c>
      <c r="O936">
        <f t="shared" si="186"/>
        <v>355</v>
      </c>
      <c r="P936">
        <v>22</v>
      </c>
      <c r="Q936">
        <v>1</v>
      </c>
      <c r="R936">
        <v>9</v>
      </c>
    </row>
    <row r="937" spans="1:18">
      <c r="A937">
        <f t="shared" si="194"/>
        <v>9.2799999999998466</v>
      </c>
      <c r="B937">
        <f t="shared" si="187"/>
        <v>9.7986836067136506E-6</v>
      </c>
      <c r="C937" s="4">
        <f t="shared" si="188"/>
        <v>2.0765254569355557E-5</v>
      </c>
      <c r="D937" s="3">
        <f t="shared" si="189"/>
        <v>0.63045215295037837</v>
      </c>
      <c r="G937">
        <f t="shared" si="190"/>
        <v>0.99884148187788036</v>
      </c>
      <c r="H937" s="1">
        <f t="shared" si="191"/>
        <v>2.2840729218666183E-5</v>
      </c>
      <c r="I937">
        <f t="shared" si="192"/>
        <v>6.1439340095576659E-6</v>
      </c>
      <c r="J937">
        <f t="shared" si="195"/>
        <v>1.1585403751155693E-5</v>
      </c>
      <c r="K937">
        <f t="shared" si="193"/>
        <v>9.526417499230895E-2</v>
      </c>
      <c r="L937">
        <f t="shared" si="183"/>
        <v>692</v>
      </c>
      <c r="M937">
        <f t="shared" si="184"/>
        <v>442</v>
      </c>
      <c r="N937">
        <f t="shared" si="185"/>
        <v>91</v>
      </c>
      <c r="O937">
        <f t="shared" si="186"/>
        <v>351</v>
      </c>
      <c r="P937">
        <v>7</v>
      </c>
      <c r="R937">
        <v>4</v>
      </c>
    </row>
    <row r="938" spans="1:18">
      <c r="A938">
        <f t="shared" si="194"/>
        <v>9.2899999999998464</v>
      </c>
      <c r="B938">
        <f t="shared" si="187"/>
        <v>9.7986836067136506E-6</v>
      </c>
      <c r="C938" s="4">
        <f t="shared" si="188"/>
        <v>2.0562595147875576E-5</v>
      </c>
      <c r="D938" s="3">
        <f t="shared" si="189"/>
        <v>0.63024617560435015</v>
      </c>
      <c r="G938">
        <f t="shared" si="190"/>
        <v>0.99884023507515951</v>
      </c>
      <c r="H938" s="1">
        <f t="shared" si="191"/>
        <v>2.2840729218666183E-5</v>
      </c>
      <c r="I938">
        <f t="shared" si="192"/>
        <v>6.1439340095576659E-6</v>
      </c>
      <c r="J938">
        <f t="shared" si="195"/>
        <v>1.1585403751155693E-5</v>
      </c>
      <c r="K938">
        <f t="shared" si="193"/>
        <v>0.10507165577304477</v>
      </c>
      <c r="L938">
        <f t="shared" si="183"/>
        <v>692</v>
      </c>
      <c r="M938">
        <f t="shared" si="184"/>
        <v>442</v>
      </c>
      <c r="N938">
        <f t="shared" si="185"/>
        <v>91</v>
      </c>
      <c r="O938">
        <f t="shared" si="186"/>
        <v>351</v>
      </c>
    </row>
    <row r="939" spans="1:18">
      <c r="A939">
        <f t="shared" si="194"/>
        <v>9.2999999999998462</v>
      </c>
      <c r="B939">
        <f t="shared" si="187"/>
        <v>9.6656698020976273E-6</v>
      </c>
      <c r="C939" s="4">
        <f t="shared" si="188"/>
        <v>2.0361833383699951E-5</v>
      </c>
      <c r="D939" s="3">
        <f t="shared" si="189"/>
        <v>0.63004079655641954</v>
      </c>
      <c r="G939">
        <f t="shared" si="190"/>
        <v>0.99883898827588824</v>
      </c>
      <c r="H939" s="1">
        <f t="shared" si="191"/>
        <v>2.2741708716273122E-5</v>
      </c>
      <c r="I939">
        <f t="shared" si="192"/>
        <v>6.1439340095576659E-6</v>
      </c>
      <c r="J939">
        <f t="shared" si="195"/>
        <v>1.1387362661392348E-5</v>
      </c>
      <c r="K939">
        <f t="shared" si="193"/>
        <v>0.11053839099268875</v>
      </c>
      <c r="L939">
        <f t="shared" si="183"/>
        <v>689</v>
      </c>
      <c r="M939">
        <f t="shared" si="184"/>
        <v>436</v>
      </c>
      <c r="N939">
        <f t="shared" si="185"/>
        <v>91</v>
      </c>
      <c r="O939">
        <f t="shared" si="186"/>
        <v>345</v>
      </c>
      <c r="P939">
        <v>3</v>
      </c>
      <c r="R939">
        <v>6</v>
      </c>
    </row>
    <row r="940" spans="1:18">
      <c r="A940">
        <f t="shared" si="194"/>
        <v>9.309999999999846</v>
      </c>
      <c r="B940">
        <f t="shared" si="187"/>
        <v>9.5769939323536129E-6</v>
      </c>
      <c r="C940" s="4">
        <f t="shared" si="188"/>
        <v>2.0162951274716738E-5</v>
      </c>
      <c r="D940" s="3">
        <f t="shared" si="189"/>
        <v>0.62983601639187214</v>
      </c>
      <c r="G940">
        <f t="shared" si="190"/>
        <v>0.99883774148006643</v>
      </c>
      <c r="H940" s="1">
        <f t="shared" si="191"/>
        <v>2.251066087735598E-5</v>
      </c>
      <c r="I940">
        <f t="shared" si="192"/>
        <v>6.0764182512108784E-6</v>
      </c>
      <c r="J940">
        <f t="shared" si="195"/>
        <v>1.1288342116510676E-5</v>
      </c>
      <c r="K940">
        <f t="shared" si="193"/>
        <v>0.11014218868213607</v>
      </c>
      <c r="L940">
        <f t="shared" si="183"/>
        <v>682</v>
      </c>
      <c r="M940">
        <f t="shared" si="184"/>
        <v>432</v>
      </c>
      <c r="N940">
        <f t="shared" si="185"/>
        <v>90</v>
      </c>
      <c r="O940">
        <f t="shared" si="186"/>
        <v>342</v>
      </c>
      <c r="P940">
        <v>7</v>
      </c>
      <c r="Q940">
        <v>1</v>
      </c>
      <c r="R940">
        <v>3</v>
      </c>
    </row>
    <row r="941" spans="1:18">
      <c r="A941">
        <f t="shared" si="194"/>
        <v>9.3199999999998457</v>
      </c>
      <c r="B941">
        <f t="shared" si="187"/>
        <v>9.5104870300456013E-6</v>
      </c>
      <c r="C941" s="4">
        <f t="shared" si="188"/>
        <v>1.9965931002273636E-5</v>
      </c>
      <c r="D941" s="3">
        <f t="shared" si="189"/>
        <v>0.62963183569504644</v>
      </c>
      <c r="G941">
        <f t="shared" si="190"/>
        <v>0.99883649468769409</v>
      </c>
      <c r="H941" s="1">
        <f t="shared" si="191"/>
        <v>2.2444647209093936E-5</v>
      </c>
      <c r="I941">
        <f t="shared" si="192"/>
        <v>5.9413867345173033E-6</v>
      </c>
      <c r="J941">
        <f t="shared" si="195"/>
        <v>1.1255335268216785E-5</v>
      </c>
      <c r="K941">
        <f t="shared" si="193"/>
        <v>0.11702478294556989</v>
      </c>
      <c r="L941">
        <f t="shared" si="183"/>
        <v>680</v>
      </c>
      <c r="M941">
        <f t="shared" si="184"/>
        <v>429</v>
      </c>
      <c r="N941">
        <f t="shared" si="185"/>
        <v>88</v>
      </c>
      <c r="O941">
        <f t="shared" si="186"/>
        <v>341</v>
      </c>
      <c r="P941">
        <v>2</v>
      </c>
      <c r="Q941">
        <v>2</v>
      </c>
      <c r="R941">
        <v>1</v>
      </c>
    </row>
    <row r="942" spans="1:18">
      <c r="A942">
        <f t="shared" si="194"/>
        <v>9.3299999999998455</v>
      </c>
      <c r="B942">
        <f t="shared" si="187"/>
        <v>9.3996421928655825E-6</v>
      </c>
      <c r="C942" s="4">
        <f t="shared" si="188"/>
        <v>1.9770754929133033E-5</v>
      </c>
      <c r="D942" s="3">
        <f t="shared" si="189"/>
        <v>0.62942825504932798</v>
      </c>
      <c r="G942">
        <f t="shared" si="190"/>
        <v>0.99883524789877132</v>
      </c>
      <c r="H942" s="1">
        <f t="shared" si="191"/>
        <v>2.2213599370176794E-5</v>
      </c>
      <c r="I942">
        <f t="shared" si="192"/>
        <v>5.9413867345173033E-6</v>
      </c>
      <c r="J942">
        <f t="shared" si="195"/>
        <v>1.1090301026747331E-5</v>
      </c>
      <c r="K942">
        <f t="shared" si="193"/>
        <v>0.11650086352287363</v>
      </c>
      <c r="L942">
        <f t="shared" si="183"/>
        <v>673</v>
      </c>
      <c r="M942">
        <f t="shared" si="184"/>
        <v>424</v>
      </c>
      <c r="N942">
        <f t="shared" si="185"/>
        <v>88</v>
      </c>
      <c r="O942">
        <f t="shared" si="186"/>
        <v>336</v>
      </c>
      <c r="P942">
        <v>7</v>
      </c>
      <c r="R942">
        <v>5</v>
      </c>
    </row>
    <row r="943" spans="1:18">
      <c r="A943">
        <f t="shared" si="194"/>
        <v>9.3399999999998453</v>
      </c>
      <c r="B943">
        <f t="shared" si="187"/>
        <v>9.2666283882495609E-6</v>
      </c>
      <c r="C943" s="4">
        <f t="shared" si="188"/>
        <v>1.9577405597451623E-5</v>
      </c>
      <c r="D943" s="3">
        <f t="shared" si="189"/>
        <v>0.62922527503714132</v>
      </c>
      <c r="G943">
        <f t="shared" si="190"/>
        <v>0.99883400111329812</v>
      </c>
      <c r="H943" s="1">
        <f t="shared" si="191"/>
        <v>2.1685490024080466E-5</v>
      </c>
      <c r="I943">
        <f t="shared" si="192"/>
        <v>5.8063552178237282E-6</v>
      </c>
      <c r="J943">
        <f t="shared" si="195"/>
        <v>1.0958273633571767E-5</v>
      </c>
      <c r="K943">
        <f t="shared" si="193"/>
        <v>0.10226724876784829</v>
      </c>
      <c r="L943">
        <f t="shared" si="183"/>
        <v>657</v>
      </c>
      <c r="M943">
        <f t="shared" si="184"/>
        <v>418</v>
      </c>
      <c r="N943">
        <f t="shared" si="185"/>
        <v>86</v>
      </c>
      <c r="O943">
        <f t="shared" si="186"/>
        <v>332</v>
      </c>
      <c r="P943">
        <v>16</v>
      </c>
      <c r="Q943">
        <v>2</v>
      </c>
      <c r="R943">
        <v>4</v>
      </c>
    </row>
    <row r="944" spans="1:18">
      <c r="A944">
        <f t="shared" si="194"/>
        <v>9.3499999999998451</v>
      </c>
      <c r="B944">
        <f t="shared" si="187"/>
        <v>9.2001214859415492E-6</v>
      </c>
      <c r="C944" s="4">
        <f t="shared" si="188"/>
        <v>1.9385865726784245E-5</v>
      </c>
      <c r="D944" s="3">
        <f t="shared" si="189"/>
        <v>0.62902289623994356</v>
      </c>
      <c r="G944">
        <f t="shared" si="190"/>
        <v>0.9988327543312745</v>
      </c>
      <c r="H944" s="1">
        <f t="shared" si="191"/>
        <v>2.1652483189949446E-5</v>
      </c>
      <c r="I944">
        <f t="shared" si="192"/>
        <v>5.7388394594769406E-6</v>
      </c>
      <c r="J944">
        <f t="shared" si="195"/>
        <v>1.0892259936983986E-5</v>
      </c>
      <c r="K944">
        <f t="shared" si="193"/>
        <v>0.11057591511836821</v>
      </c>
      <c r="L944">
        <f t="shared" si="183"/>
        <v>656</v>
      </c>
      <c r="M944">
        <f t="shared" si="184"/>
        <v>415</v>
      </c>
      <c r="N944">
        <f t="shared" si="185"/>
        <v>85</v>
      </c>
      <c r="O944">
        <f t="shared" si="186"/>
        <v>330</v>
      </c>
      <c r="P944">
        <v>1</v>
      </c>
      <c r="Q944">
        <v>1</v>
      </c>
      <c r="R944">
        <v>2</v>
      </c>
    </row>
    <row r="945" spans="1:18">
      <c r="A945">
        <f t="shared" si="194"/>
        <v>9.3599999999998449</v>
      </c>
      <c r="B945">
        <f t="shared" si="187"/>
        <v>9.0227697464535188E-6</v>
      </c>
      <c r="C945" s="4">
        <f t="shared" si="188"/>
        <v>1.9196118212111466E-5</v>
      </c>
      <c r="D945" s="3">
        <f t="shared" si="189"/>
        <v>0.62882111923821693</v>
      </c>
      <c r="G945">
        <f t="shared" si="190"/>
        <v>0.99883150755270034</v>
      </c>
      <c r="H945" s="1">
        <f t="shared" si="191"/>
        <v>2.1190387512115158E-5</v>
      </c>
      <c r="I945">
        <f t="shared" si="192"/>
        <v>5.6713237011301531E-6</v>
      </c>
      <c r="J945">
        <f t="shared" si="195"/>
        <v>1.066121199892675E-5</v>
      </c>
      <c r="K945">
        <f t="shared" si="193"/>
        <v>9.8839577471734955E-2</v>
      </c>
      <c r="L945">
        <f t="shared" si="183"/>
        <v>642</v>
      </c>
      <c r="M945">
        <f t="shared" si="184"/>
        <v>407</v>
      </c>
      <c r="N945">
        <f t="shared" si="185"/>
        <v>84</v>
      </c>
      <c r="O945">
        <f t="shared" si="186"/>
        <v>323</v>
      </c>
      <c r="P945">
        <v>14</v>
      </c>
      <c r="Q945">
        <v>1</v>
      </c>
      <c r="R945">
        <v>7</v>
      </c>
    </row>
    <row r="946" spans="1:18">
      <c r="A946">
        <f t="shared" si="194"/>
        <v>9.3699999999998447</v>
      </c>
      <c r="B946">
        <f t="shared" si="187"/>
        <v>9.0227697464535188E-6</v>
      </c>
      <c r="C946" s="4">
        <f t="shared" si="188"/>
        <v>1.9008146121890278E-5</v>
      </c>
      <c r="D946" s="3">
        <f t="shared" si="189"/>
        <v>0.62861994461146198</v>
      </c>
      <c r="G946">
        <f t="shared" si="190"/>
        <v>0.99883026077757575</v>
      </c>
      <c r="H946" s="1">
        <f t="shared" si="191"/>
        <v>2.1190387512115158E-5</v>
      </c>
      <c r="I946">
        <f t="shared" si="192"/>
        <v>5.6713237011301531E-6</v>
      </c>
      <c r="J946">
        <f t="shared" si="195"/>
        <v>1.066121199892675E-5</v>
      </c>
      <c r="K946">
        <f t="shared" si="193"/>
        <v>0.1086800290728336</v>
      </c>
      <c r="L946">
        <f t="shared" si="183"/>
        <v>642</v>
      </c>
      <c r="M946">
        <f t="shared" si="184"/>
        <v>407</v>
      </c>
      <c r="N946">
        <f t="shared" si="185"/>
        <v>84</v>
      </c>
      <c r="O946">
        <f t="shared" si="186"/>
        <v>323</v>
      </c>
    </row>
    <row r="947" spans="1:18">
      <c r="A947">
        <f t="shared" si="194"/>
        <v>9.3799999999998445</v>
      </c>
      <c r="B947">
        <f t="shared" si="187"/>
        <v>8.9340938767095044E-6</v>
      </c>
      <c r="C947" s="4">
        <f t="shared" si="188"/>
        <v>1.8821932696128631E-5</v>
      </c>
      <c r="D947" s="3">
        <f t="shared" si="189"/>
        <v>0.62841937293818972</v>
      </c>
      <c r="G947">
        <f t="shared" si="190"/>
        <v>0.99882901400590085</v>
      </c>
      <c r="H947" s="1">
        <f t="shared" si="191"/>
        <v>2.0992346507329037E-5</v>
      </c>
      <c r="I947">
        <f t="shared" si="192"/>
        <v>5.6038079427833655E-6</v>
      </c>
      <c r="J947">
        <f t="shared" si="195"/>
        <v>1.0562191454045077E-5</v>
      </c>
      <c r="K947">
        <f t="shared" si="193"/>
        <v>0.10913509664118808</v>
      </c>
      <c r="L947">
        <f t="shared" si="183"/>
        <v>636</v>
      </c>
      <c r="M947">
        <f t="shared" si="184"/>
        <v>403</v>
      </c>
      <c r="N947">
        <f t="shared" si="185"/>
        <v>83</v>
      </c>
      <c r="O947">
        <f t="shared" si="186"/>
        <v>320</v>
      </c>
      <c r="P947">
        <v>6</v>
      </c>
      <c r="Q947">
        <v>1</v>
      </c>
      <c r="R947">
        <v>3</v>
      </c>
    </row>
    <row r="948" spans="1:18">
      <c r="A948">
        <f t="shared" si="194"/>
        <v>9.3899999999998442</v>
      </c>
      <c r="B948">
        <f t="shared" si="187"/>
        <v>8.84541800696549E-6</v>
      </c>
      <c r="C948" s="4">
        <f t="shared" si="188"/>
        <v>1.8637461344482136E-5</v>
      </c>
      <c r="D948" s="3">
        <f t="shared" si="189"/>
        <v>0.62821940479591531</v>
      </c>
      <c r="G948">
        <f t="shared" si="190"/>
        <v>0.99882776723767552</v>
      </c>
      <c r="H948" s="1">
        <f t="shared" si="191"/>
        <v>2.0893326004935972E-5</v>
      </c>
      <c r="I948">
        <f t="shared" si="192"/>
        <v>5.4687764260897905E-6</v>
      </c>
      <c r="J948">
        <f t="shared" si="195"/>
        <v>1.0496177757457295E-5</v>
      </c>
      <c r="K948">
        <f t="shared" si="193"/>
        <v>0.1142561720500897</v>
      </c>
      <c r="L948">
        <f t="shared" si="183"/>
        <v>633</v>
      </c>
      <c r="M948">
        <f t="shared" si="184"/>
        <v>399</v>
      </c>
      <c r="N948">
        <f t="shared" si="185"/>
        <v>81</v>
      </c>
      <c r="O948">
        <f t="shared" si="186"/>
        <v>318</v>
      </c>
      <c r="P948">
        <v>3</v>
      </c>
      <c r="Q948">
        <v>2</v>
      </c>
      <c r="R948">
        <v>2</v>
      </c>
    </row>
    <row r="949" spans="1:18">
      <c r="A949">
        <f t="shared" si="194"/>
        <v>9.399999999999844</v>
      </c>
      <c r="B949">
        <f t="shared" si="187"/>
        <v>8.7345731697854712E-6</v>
      </c>
      <c r="C949" s="4">
        <f t="shared" si="188"/>
        <v>1.8454715644373839E-5</v>
      </c>
      <c r="D949" s="3">
        <f t="shared" si="189"/>
        <v>0.62802004076115037</v>
      </c>
      <c r="G949">
        <f t="shared" si="190"/>
        <v>0.99882652047289977</v>
      </c>
      <c r="H949" s="1">
        <f t="shared" si="191"/>
        <v>2.0761298668411891E-5</v>
      </c>
      <c r="I949">
        <f t="shared" si="192"/>
        <v>5.4012606677430029E-6</v>
      </c>
      <c r="J949">
        <f t="shared" si="195"/>
        <v>1.0364150364281731E-5</v>
      </c>
      <c r="K949">
        <f t="shared" si="193"/>
        <v>0.11777068431318771</v>
      </c>
      <c r="L949">
        <f t="shared" si="183"/>
        <v>629</v>
      </c>
      <c r="M949">
        <f t="shared" si="184"/>
        <v>394</v>
      </c>
      <c r="N949">
        <f t="shared" si="185"/>
        <v>80</v>
      </c>
      <c r="O949">
        <f t="shared" si="186"/>
        <v>314</v>
      </c>
      <c r="P949">
        <v>4</v>
      </c>
      <c r="Q949">
        <v>1</v>
      </c>
      <c r="R949">
        <v>4</v>
      </c>
    </row>
    <row r="950" spans="1:18">
      <c r="A950">
        <f t="shared" si="194"/>
        <v>9.4099999999998438</v>
      </c>
      <c r="B950">
        <f t="shared" si="187"/>
        <v>8.690235234913464E-6</v>
      </c>
      <c r="C950" s="4">
        <f t="shared" si="188"/>
        <v>1.8273679339135855E-5</v>
      </c>
      <c r="D950" s="3">
        <f t="shared" si="189"/>
        <v>0.6278212814093963</v>
      </c>
      <c r="G950">
        <f t="shared" si="190"/>
        <v>0.9988252737115737</v>
      </c>
      <c r="H950" s="1">
        <f t="shared" si="191"/>
        <v>2.056325766362577E-5</v>
      </c>
      <c r="I950">
        <f t="shared" si="192"/>
        <v>5.4012606677430029E-6</v>
      </c>
      <c r="J950">
        <f t="shared" si="195"/>
        <v>1.029813666769395E-5</v>
      </c>
      <c r="K950">
        <f t="shared" si="193"/>
        <v>0.118044137669849</v>
      </c>
      <c r="L950">
        <f t="shared" si="183"/>
        <v>623</v>
      </c>
      <c r="M950">
        <f t="shared" si="184"/>
        <v>392</v>
      </c>
      <c r="N950">
        <f t="shared" si="185"/>
        <v>80</v>
      </c>
      <c r="O950">
        <f t="shared" si="186"/>
        <v>312</v>
      </c>
      <c r="P950">
        <v>6</v>
      </c>
      <c r="R950">
        <v>2</v>
      </c>
    </row>
    <row r="951" spans="1:18">
      <c r="A951">
        <f t="shared" si="194"/>
        <v>9.4199999999998436</v>
      </c>
      <c r="B951">
        <f t="shared" si="187"/>
        <v>8.5572214302974407E-6</v>
      </c>
      <c r="C951" s="4">
        <f t="shared" si="188"/>
        <v>1.8094336336173667E-5</v>
      </c>
      <c r="D951" s="3">
        <f t="shared" si="189"/>
        <v>0.6276231273151367</v>
      </c>
      <c r="G951">
        <f t="shared" si="190"/>
        <v>0.99882402695369721</v>
      </c>
      <c r="H951" s="1">
        <f t="shared" si="191"/>
        <v>2.0332209824708624E-5</v>
      </c>
      <c r="I951">
        <f t="shared" si="192"/>
        <v>5.4012606677430029E-6</v>
      </c>
      <c r="J951">
        <f t="shared" si="195"/>
        <v>1.0100095577930605E-5</v>
      </c>
      <c r="K951">
        <f t="shared" si="193"/>
        <v>0.11660733975439727</v>
      </c>
      <c r="L951">
        <f t="shared" si="183"/>
        <v>616</v>
      </c>
      <c r="M951">
        <f t="shared" si="184"/>
        <v>386</v>
      </c>
      <c r="N951">
        <f t="shared" si="185"/>
        <v>80</v>
      </c>
      <c r="O951">
        <f t="shared" si="186"/>
        <v>306</v>
      </c>
      <c r="P951">
        <v>7</v>
      </c>
      <c r="R951">
        <v>6</v>
      </c>
    </row>
    <row r="952" spans="1:18">
      <c r="A952">
        <f t="shared" si="194"/>
        <v>9.4299999999998434</v>
      </c>
      <c r="B952">
        <f t="shared" si="187"/>
        <v>8.4020386582454147E-6</v>
      </c>
      <c r="C952" s="4">
        <f t="shared" si="188"/>
        <v>1.7916670705151817E-5</v>
      </c>
      <c r="D952" s="3">
        <f t="shared" si="189"/>
        <v>0.62742557905183027</v>
      </c>
      <c r="G952">
        <f t="shared" si="190"/>
        <v>0.9988227801992704</v>
      </c>
      <c r="H952" s="1">
        <f t="shared" si="191"/>
        <v>2.0134168819922503E-5</v>
      </c>
      <c r="I952">
        <f t="shared" si="192"/>
        <v>5.3337449093962154E-6</v>
      </c>
      <c r="J952">
        <f t="shared" si="195"/>
        <v>9.9020544881672599E-6</v>
      </c>
      <c r="K952">
        <f t="shared" si="193"/>
        <v>0.11668670934646536</v>
      </c>
      <c r="L952">
        <f t="shared" si="183"/>
        <v>610</v>
      </c>
      <c r="M952">
        <f t="shared" si="184"/>
        <v>379</v>
      </c>
      <c r="N952">
        <f t="shared" si="185"/>
        <v>79</v>
      </c>
      <c r="O952">
        <f t="shared" si="186"/>
        <v>300</v>
      </c>
      <c r="P952">
        <v>6</v>
      </c>
      <c r="Q952">
        <v>1</v>
      </c>
      <c r="R952">
        <v>6</v>
      </c>
    </row>
    <row r="953" spans="1:18">
      <c r="A953">
        <f t="shared" si="194"/>
        <v>9.4399999999998432</v>
      </c>
      <c r="B953">
        <f t="shared" si="187"/>
        <v>8.2025179513213815E-6</v>
      </c>
      <c r="C953" s="4">
        <f t="shared" si="188"/>
        <v>1.7740666676200572E-5</v>
      </c>
      <c r="D953" s="3">
        <f t="shared" si="189"/>
        <v>0.62722863719190425</v>
      </c>
      <c r="G953">
        <f t="shared" si="190"/>
        <v>0.99882153344829328</v>
      </c>
      <c r="H953" s="1">
        <f t="shared" si="191"/>
        <v>1.9507038971433114E-5</v>
      </c>
      <c r="I953">
        <f t="shared" si="192"/>
        <v>5.3337449093962154E-6</v>
      </c>
      <c r="J953">
        <f t="shared" si="195"/>
        <v>9.6049928535222413E-6</v>
      </c>
      <c r="K953">
        <f t="shared" si="193"/>
        <v>9.4915816758737143E-2</v>
      </c>
      <c r="L953">
        <f t="shared" ref="L953:L1016" si="196">+$L952-$P953</f>
        <v>591</v>
      </c>
      <c r="M953">
        <f t="shared" ref="M953:M1016" si="197">+$M952-$Q953-$R953</f>
        <v>370</v>
      </c>
      <c r="N953">
        <f t="shared" ref="N953:N1016" si="198">+$N952-$Q953</f>
        <v>79</v>
      </c>
      <c r="O953">
        <f t="shared" ref="O953:O1016" si="199">+$O952-$R953</f>
        <v>291</v>
      </c>
      <c r="P953">
        <v>19</v>
      </c>
      <c r="R953">
        <v>9</v>
      </c>
    </row>
    <row r="954" spans="1:18">
      <c r="A954">
        <f t="shared" si="194"/>
        <v>9.449999999999843</v>
      </c>
      <c r="B954">
        <f t="shared" si="187"/>
        <v>8.2025179513213815E-6</v>
      </c>
      <c r="C954" s="4">
        <f t="shared" si="188"/>
        <v>1.7566308638145041E-5</v>
      </c>
      <c r="D954" s="3">
        <f t="shared" si="189"/>
        <v>0.627032302306746</v>
      </c>
      <c r="G954">
        <f t="shared" si="190"/>
        <v>0.99882028670076584</v>
      </c>
      <c r="H954" s="1">
        <f t="shared" si="191"/>
        <v>1.9507038971433114E-5</v>
      </c>
      <c r="I954">
        <f t="shared" si="192"/>
        <v>5.3337449093962154E-6</v>
      </c>
      <c r="J954">
        <f t="shared" si="195"/>
        <v>9.6049928535222413E-6</v>
      </c>
      <c r="K954">
        <f t="shared" si="193"/>
        <v>0.10479258778742052</v>
      </c>
      <c r="L954">
        <f t="shared" si="196"/>
        <v>591</v>
      </c>
      <c r="M954">
        <f t="shared" si="197"/>
        <v>370</v>
      </c>
      <c r="N954">
        <f t="shared" si="198"/>
        <v>79</v>
      </c>
      <c r="O954">
        <f t="shared" si="199"/>
        <v>291</v>
      </c>
    </row>
    <row r="955" spans="1:18">
      <c r="A955">
        <f t="shared" si="194"/>
        <v>9.4599999999998428</v>
      </c>
      <c r="B955">
        <f t="shared" si="187"/>
        <v>8.1138420815773671E-6</v>
      </c>
      <c r="C955" s="4">
        <f t="shared" si="188"/>
        <v>1.7393581136753991E-5</v>
      </c>
      <c r="D955" s="3">
        <f t="shared" si="189"/>
        <v>0.62683657496669731</v>
      </c>
      <c r="G955">
        <f t="shared" si="190"/>
        <v>0.99881903995668808</v>
      </c>
      <c r="H955" s="1">
        <f t="shared" si="191"/>
        <v>1.9342004800778009E-5</v>
      </c>
      <c r="I955">
        <f t="shared" si="192"/>
        <v>5.3337449093962154E-6</v>
      </c>
      <c r="J955">
        <f t="shared" si="195"/>
        <v>9.472965460346679E-6</v>
      </c>
      <c r="K955">
        <f t="shared" si="193"/>
        <v>0.10617790752606189</v>
      </c>
      <c r="L955">
        <f t="shared" si="196"/>
        <v>586</v>
      </c>
      <c r="M955">
        <f t="shared" si="197"/>
        <v>366</v>
      </c>
      <c r="N955">
        <f t="shared" si="198"/>
        <v>79</v>
      </c>
      <c r="O955">
        <f t="shared" si="199"/>
        <v>287</v>
      </c>
      <c r="P955">
        <v>5</v>
      </c>
      <c r="R955">
        <v>4</v>
      </c>
    </row>
    <row r="956" spans="1:18">
      <c r="A956">
        <f t="shared" si="194"/>
        <v>9.4699999999998425</v>
      </c>
      <c r="B956">
        <f t="shared" si="187"/>
        <v>8.025166211833351E-6</v>
      </c>
      <c r="C956" s="4">
        <f t="shared" si="188"/>
        <v>1.7222468873009925E-5</v>
      </c>
      <c r="D956" s="3">
        <f t="shared" si="189"/>
        <v>0.62664145574104679</v>
      </c>
      <c r="G956">
        <f t="shared" si="190"/>
        <v>0.99881779321606001</v>
      </c>
      <c r="H956" s="1">
        <f t="shared" si="191"/>
        <v>1.9176970630122908E-5</v>
      </c>
      <c r="I956">
        <f t="shared" si="192"/>
        <v>5.2662291510494278E-6</v>
      </c>
      <c r="J956">
        <f t="shared" si="195"/>
        <v>9.3739449154650056E-6</v>
      </c>
      <c r="K956">
        <f t="shared" si="193"/>
        <v>0.10749525163536497</v>
      </c>
      <c r="L956">
        <f t="shared" si="196"/>
        <v>581</v>
      </c>
      <c r="M956">
        <f t="shared" si="197"/>
        <v>362</v>
      </c>
      <c r="N956">
        <f t="shared" si="198"/>
        <v>78</v>
      </c>
      <c r="O956">
        <f t="shared" si="199"/>
        <v>284</v>
      </c>
      <c r="P956">
        <v>5</v>
      </c>
      <c r="Q956">
        <v>1</v>
      </c>
      <c r="R956">
        <v>3</v>
      </c>
    </row>
    <row r="957" spans="1:18">
      <c r="A957">
        <f t="shared" si="194"/>
        <v>9.4799999999998423</v>
      </c>
      <c r="B957">
        <f t="shared" si="187"/>
        <v>7.9143213746533322E-6</v>
      </c>
      <c r="C957" s="4">
        <f t="shared" si="188"/>
        <v>1.7052956701400018E-5</v>
      </c>
      <c r="D957" s="3">
        <f t="shared" si="189"/>
        <v>0.62644694519802135</v>
      </c>
      <c r="G957">
        <f t="shared" si="190"/>
        <v>0.99881654647888163</v>
      </c>
      <c r="H957" s="1">
        <f t="shared" si="191"/>
        <v>1.8912915957074746E-5</v>
      </c>
      <c r="I957">
        <f t="shared" si="192"/>
        <v>5.2662291510494278E-6</v>
      </c>
      <c r="J957">
        <f t="shared" si="195"/>
        <v>9.208910673995551E-6</v>
      </c>
      <c r="K957">
        <f t="shared" si="193"/>
        <v>0.10352147037032843</v>
      </c>
      <c r="L957">
        <f t="shared" si="196"/>
        <v>573</v>
      </c>
      <c r="M957">
        <f t="shared" si="197"/>
        <v>357</v>
      </c>
      <c r="N957">
        <f t="shared" si="198"/>
        <v>78</v>
      </c>
      <c r="O957">
        <f t="shared" si="199"/>
        <v>279</v>
      </c>
      <c r="P957">
        <v>8</v>
      </c>
      <c r="R957">
        <v>5</v>
      </c>
    </row>
    <row r="958" spans="1:18">
      <c r="A958">
        <f t="shared" si="194"/>
        <v>9.4899999999998421</v>
      </c>
      <c r="B958">
        <f t="shared" si="187"/>
        <v>7.869983439781325E-6</v>
      </c>
      <c r="C958" s="4">
        <f t="shared" si="188"/>
        <v>1.6885029628226191E-5</v>
      </c>
      <c r="D958" s="3">
        <f t="shared" si="189"/>
        <v>0.6262530439047812</v>
      </c>
      <c r="G958">
        <f t="shared" si="190"/>
        <v>0.99881529974515304</v>
      </c>
      <c r="H958" s="1">
        <f t="shared" si="191"/>
        <v>1.8780888620550661E-5</v>
      </c>
      <c r="I958">
        <f t="shared" si="192"/>
        <v>5.1987133927026403E-6</v>
      </c>
      <c r="J958">
        <f t="shared" si="195"/>
        <v>9.1759038257016604E-6</v>
      </c>
      <c r="K958">
        <f t="shared" si="193"/>
        <v>0.10641238150599623</v>
      </c>
      <c r="L958">
        <f t="shared" si="196"/>
        <v>569</v>
      </c>
      <c r="M958">
        <f t="shared" si="197"/>
        <v>355</v>
      </c>
      <c r="N958">
        <f t="shared" si="198"/>
        <v>77</v>
      </c>
      <c r="O958">
        <f t="shared" si="199"/>
        <v>278</v>
      </c>
      <c r="P958">
        <v>4</v>
      </c>
      <c r="Q958">
        <v>1</v>
      </c>
      <c r="R958">
        <v>1</v>
      </c>
    </row>
    <row r="959" spans="1:18">
      <c r="A959">
        <f t="shared" si="194"/>
        <v>9.4999999999998419</v>
      </c>
      <c r="B959">
        <f t="shared" si="187"/>
        <v>7.7369696351653034E-6</v>
      </c>
      <c r="C959" s="4">
        <f t="shared" si="188"/>
        <v>1.6718672809936048E-5</v>
      </c>
      <c r="D959" s="3">
        <f t="shared" si="189"/>
        <v>0.62605975242741108</v>
      </c>
      <c r="G959">
        <f t="shared" si="190"/>
        <v>0.99881405301487425</v>
      </c>
      <c r="H959" s="1">
        <f t="shared" si="191"/>
        <v>1.864886128402658E-5</v>
      </c>
      <c r="I959">
        <f t="shared" si="192"/>
        <v>5.1987133927026403E-6</v>
      </c>
      <c r="J959">
        <f t="shared" si="195"/>
        <v>8.9778627359383152E-6</v>
      </c>
      <c r="K959">
        <f t="shared" si="193"/>
        <v>0.10925885995917482</v>
      </c>
      <c r="L959">
        <f t="shared" si="196"/>
        <v>565</v>
      </c>
      <c r="M959">
        <f t="shared" si="197"/>
        <v>349</v>
      </c>
      <c r="N959">
        <f t="shared" si="198"/>
        <v>77</v>
      </c>
      <c r="O959">
        <f t="shared" si="199"/>
        <v>272</v>
      </c>
      <c r="P959">
        <v>4</v>
      </c>
      <c r="R959">
        <v>6</v>
      </c>
    </row>
    <row r="960" spans="1:18">
      <c r="A960">
        <f t="shared" si="194"/>
        <v>9.5099999999998417</v>
      </c>
      <c r="B960">
        <f t="shared" si="187"/>
        <v>7.5817868631132765E-6</v>
      </c>
      <c r="C960" s="4">
        <f t="shared" si="188"/>
        <v>1.6553871551472952E-5</v>
      </c>
      <c r="D960" s="3">
        <f t="shared" si="189"/>
        <v>0.62586707133091379</v>
      </c>
      <c r="G960">
        <f t="shared" si="190"/>
        <v>0.99881280628804514</v>
      </c>
      <c r="H960" s="1">
        <f t="shared" si="191"/>
        <v>1.8384806610978418E-5</v>
      </c>
      <c r="I960">
        <f t="shared" si="192"/>
        <v>5.1311976343558527E-6</v>
      </c>
      <c r="J960">
        <f t="shared" si="195"/>
        <v>8.7798216461749701E-6</v>
      </c>
      <c r="K960">
        <f t="shared" si="193"/>
        <v>0.1049045907816817</v>
      </c>
      <c r="L960">
        <f t="shared" si="196"/>
        <v>557</v>
      </c>
      <c r="M960">
        <f t="shared" si="197"/>
        <v>342</v>
      </c>
      <c r="N960">
        <f t="shared" si="198"/>
        <v>76</v>
      </c>
      <c r="O960">
        <f t="shared" si="199"/>
        <v>266</v>
      </c>
      <c r="P960">
        <v>8</v>
      </c>
      <c r="Q960">
        <v>1</v>
      </c>
      <c r="R960">
        <v>6</v>
      </c>
    </row>
    <row r="961" spans="1:18">
      <c r="A961">
        <f t="shared" si="194"/>
        <v>9.5199999999998415</v>
      </c>
      <c r="B961">
        <f t="shared" si="187"/>
        <v>7.4266040910612505E-6</v>
      </c>
      <c r="C961" s="4">
        <f t="shared" si="188"/>
        <v>1.6390611304645901E-5</v>
      </c>
      <c r="D961" s="3">
        <f t="shared" si="189"/>
        <v>0.62567500117920283</v>
      </c>
      <c r="G961">
        <f t="shared" si="190"/>
        <v>0.99881155956466583</v>
      </c>
      <c r="H961" s="1">
        <f t="shared" si="191"/>
        <v>1.7988724601406171E-5</v>
      </c>
      <c r="I961">
        <f t="shared" si="192"/>
        <v>5.0636818760090652E-6</v>
      </c>
      <c r="J961">
        <f t="shared" si="195"/>
        <v>8.5817805564116249E-6</v>
      </c>
      <c r="K961">
        <f t="shared" si="193"/>
        <v>9.3036461109747615E-2</v>
      </c>
      <c r="L961">
        <f t="shared" si="196"/>
        <v>545</v>
      </c>
      <c r="M961">
        <f t="shared" si="197"/>
        <v>335</v>
      </c>
      <c r="N961">
        <f t="shared" si="198"/>
        <v>75</v>
      </c>
      <c r="O961">
        <f t="shared" si="199"/>
        <v>260</v>
      </c>
      <c r="P961">
        <v>12</v>
      </c>
      <c r="Q961">
        <v>1</v>
      </c>
      <c r="R961">
        <v>6</v>
      </c>
    </row>
    <row r="962" spans="1:18">
      <c r="A962">
        <f t="shared" si="194"/>
        <v>9.5299999999998413</v>
      </c>
      <c r="B962">
        <f t="shared" si="187"/>
        <v>7.3822661561892433E-6</v>
      </c>
      <c r="C962" s="4">
        <f t="shared" si="188"/>
        <v>1.6228877666518246E-5</v>
      </c>
      <c r="D962" s="3">
        <f t="shared" si="189"/>
        <v>0.62548354253509519</v>
      </c>
      <c r="G962">
        <f t="shared" si="190"/>
        <v>0.99881031284473631</v>
      </c>
      <c r="H962" s="1">
        <f t="shared" si="191"/>
        <v>1.785669726488209E-5</v>
      </c>
      <c r="I962">
        <f t="shared" si="192"/>
        <v>5.0636818760090652E-6</v>
      </c>
      <c r="J962">
        <f t="shared" si="195"/>
        <v>8.5157668598238437E-6</v>
      </c>
      <c r="K962">
        <f t="shared" si="193"/>
        <v>9.5586407419334898E-2</v>
      </c>
      <c r="L962">
        <f t="shared" si="196"/>
        <v>541</v>
      </c>
      <c r="M962">
        <f t="shared" si="197"/>
        <v>333</v>
      </c>
      <c r="N962">
        <f t="shared" si="198"/>
        <v>75</v>
      </c>
      <c r="O962">
        <f t="shared" si="199"/>
        <v>258</v>
      </c>
      <c r="P962">
        <v>4</v>
      </c>
      <c r="R962">
        <v>2</v>
      </c>
    </row>
    <row r="963" spans="1:18">
      <c r="A963">
        <f t="shared" si="194"/>
        <v>9.5399999999998411</v>
      </c>
      <c r="B963">
        <f t="shared" si="187"/>
        <v>7.3822661561892433E-6</v>
      </c>
      <c r="C963" s="4">
        <f t="shared" si="188"/>
        <v>1.606865637781557E-5</v>
      </c>
      <c r="D963" s="3">
        <f t="shared" si="189"/>
        <v>0.62529269596030435</v>
      </c>
      <c r="G963">
        <f t="shared" si="190"/>
        <v>0.9988090661282566</v>
      </c>
      <c r="H963" s="1">
        <f t="shared" si="191"/>
        <v>1.785669726488209E-5</v>
      </c>
      <c r="I963">
        <f t="shared" si="192"/>
        <v>5.0636818760090652E-6</v>
      </c>
      <c r="J963">
        <f t="shared" si="195"/>
        <v>8.5157668598238437E-6</v>
      </c>
      <c r="K963">
        <f t="shared" si="193"/>
        <v>0.10550806910538321</v>
      </c>
      <c r="L963">
        <f t="shared" si="196"/>
        <v>541</v>
      </c>
      <c r="M963">
        <f t="shared" si="197"/>
        <v>333</v>
      </c>
      <c r="N963">
        <f t="shared" si="198"/>
        <v>75</v>
      </c>
      <c r="O963">
        <f t="shared" si="199"/>
        <v>258</v>
      </c>
    </row>
    <row r="964" spans="1:18">
      <c r="A964">
        <f t="shared" si="194"/>
        <v>9.5499999999998408</v>
      </c>
      <c r="B964">
        <f t="shared" si="187"/>
        <v>7.2935902864452281E-6</v>
      </c>
      <c r="C964" s="4">
        <f t="shared" si="188"/>
        <v>1.5909933321352596E-5</v>
      </c>
      <c r="D964" s="3">
        <f t="shared" si="189"/>
        <v>0.62510246201543263</v>
      </c>
      <c r="G964">
        <f t="shared" si="190"/>
        <v>0.99880781941522667</v>
      </c>
      <c r="H964" s="1">
        <f t="shared" si="191"/>
        <v>1.7625649425964944E-5</v>
      </c>
      <c r="I964">
        <f t="shared" si="192"/>
        <v>5.0636818760090652E-6</v>
      </c>
      <c r="J964">
        <f t="shared" si="195"/>
        <v>8.3837394666482797E-6</v>
      </c>
      <c r="K964">
        <f t="shared" si="193"/>
        <v>0.10241154353162957</v>
      </c>
      <c r="L964">
        <f t="shared" si="196"/>
        <v>534</v>
      </c>
      <c r="M964">
        <f t="shared" si="197"/>
        <v>329</v>
      </c>
      <c r="N964">
        <f t="shared" si="198"/>
        <v>75</v>
      </c>
      <c r="O964">
        <f t="shared" si="199"/>
        <v>254</v>
      </c>
      <c r="P964">
        <v>7</v>
      </c>
      <c r="R964">
        <v>4</v>
      </c>
    </row>
    <row r="965" spans="1:18">
      <c r="A965">
        <f t="shared" si="194"/>
        <v>9.5599999999998406</v>
      </c>
      <c r="B965">
        <f t="shared" si="187"/>
        <v>7.2714213190092245E-6</v>
      </c>
      <c r="C965" s="4">
        <f t="shared" si="188"/>
        <v>1.5752694520477785E-5</v>
      </c>
      <c r="D965" s="3">
        <f t="shared" si="189"/>
        <v>0.62491284125996438</v>
      </c>
      <c r="G965">
        <f t="shared" si="190"/>
        <v>0.99880657270564654</v>
      </c>
      <c r="H965" s="1">
        <f t="shared" si="191"/>
        <v>1.7493622089440863E-5</v>
      </c>
      <c r="I965">
        <f t="shared" si="192"/>
        <v>5.0636818760090652E-6</v>
      </c>
      <c r="J965">
        <f t="shared" si="195"/>
        <v>8.3507326183543892E-6</v>
      </c>
      <c r="K965">
        <f t="shared" si="193"/>
        <v>0.10482493116446523</v>
      </c>
      <c r="L965">
        <f t="shared" si="196"/>
        <v>530</v>
      </c>
      <c r="M965">
        <f t="shared" si="197"/>
        <v>328</v>
      </c>
      <c r="N965">
        <f t="shared" si="198"/>
        <v>75</v>
      </c>
      <c r="O965">
        <f t="shared" si="199"/>
        <v>253</v>
      </c>
      <c r="P965">
        <v>4</v>
      </c>
      <c r="R965">
        <v>1</v>
      </c>
    </row>
    <row r="966" spans="1:18">
      <c r="A966">
        <f t="shared" si="194"/>
        <v>9.5699999999998404</v>
      </c>
      <c r="B966">
        <f t="shared" si="187"/>
        <v>7.1827454492652093E-6</v>
      </c>
      <c r="C966" s="4">
        <f t="shared" si="188"/>
        <v>1.5596926137536888E-5</v>
      </c>
      <c r="D966" s="3">
        <f t="shared" si="189"/>
        <v>0.62472383425225897</v>
      </c>
      <c r="G966">
        <f t="shared" si="190"/>
        <v>0.99880532599951632</v>
      </c>
      <c r="H966" s="1">
        <f t="shared" si="191"/>
        <v>1.7328587918785762E-5</v>
      </c>
      <c r="I966">
        <f t="shared" si="192"/>
        <v>5.0636818760090652E-6</v>
      </c>
      <c r="J966">
        <f t="shared" si="195"/>
        <v>8.2187052251788251E-6</v>
      </c>
      <c r="K966">
        <f t="shared" si="193"/>
        <v>0.10528376613970153</v>
      </c>
      <c r="L966">
        <f t="shared" si="196"/>
        <v>525</v>
      </c>
      <c r="M966">
        <f t="shared" si="197"/>
        <v>324</v>
      </c>
      <c r="N966">
        <f t="shared" si="198"/>
        <v>75</v>
      </c>
      <c r="O966">
        <f t="shared" si="199"/>
        <v>249</v>
      </c>
      <c r="P966">
        <v>5</v>
      </c>
      <c r="R966">
        <v>4</v>
      </c>
    </row>
    <row r="967" spans="1:18">
      <c r="A967">
        <f t="shared" si="194"/>
        <v>9.5799999999998402</v>
      </c>
      <c r="B967">
        <f t="shared" si="187"/>
        <v>7.1384075143932021E-6</v>
      </c>
      <c r="C967" s="4">
        <f t="shared" si="188"/>
        <v>1.5442614472354389E-5</v>
      </c>
      <c r="D967" s="3">
        <f t="shared" si="189"/>
        <v>0.62453544154954332</v>
      </c>
      <c r="G967">
        <f t="shared" si="190"/>
        <v>0.9988040792968359</v>
      </c>
      <c r="H967" s="1">
        <f t="shared" si="191"/>
        <v>1.7229567416392698E-5</v>
      </c>
      <c r="I967">
        <f t="shared" si="192"/>
        <v>5.0636818760090652E-6</v>
      </c>
      <c r="J967">
        <f t="shared" si="195"/>
        <v>8.152691528591044E-6</v>
      </c>
      <c r="K967">
        <f t="shared" si="193"/>
        <v>0.10949608243243518</v>
      </c>
      <c r="L967">
        <f t="shared" si="196"/>
        <v>522</v>
      </c>
      <c r="M967">
        <f t="shared" si="197"/>
        <v>322</v>
      </c>
      <c r="N967">
        <f t="shared" si="198"/>
        <v>75</v>
      </c>
      <c r="O967">
        <f t="shared" si="199"/>
        <v>247</v>
      </c>
      <c r="P967">
        <v>3</v>
      </c>
      <c r="R967">
        <v>2</v>
      </c>
    </row>
    <row r="968" spans="1:18">
      <c r="A968">
        <f t="shared" si="194"/>
        <v>9.58999999999984</v>
      </c>
      <c r="B968">
        <f t="shared" si="187"/>
        <v>7.0275626772131833E-6</v>
      </c>
      <c r="C968" s="4">
        <f t="shared" si="188"/>
        <v>1.528974596073265E-5</v>
      </c>
      <c r="D968" s="3">
        <f t="shared" si="189"/>
        <v>0.6243476637079044</v>
      </c>
      <c r="G968">
        <f t="shared" si="190"/>
        <v>0.99880283259760538</v>
      </c>
      <c r="H968" s="1">
        <f t="shared" si="191"/>
        <v>1.7064533245737596E-5</v>
      </c>
      <c r="I968">
        <f t="shared" si="192"/>
        <v>4.9286503593154901E-6</v>
      </c>
      <c r="J968">
        <f t="shared" si="195"/>
        <v>8.0536709837093706E-6</v>
      </c>
      <c r="K968">
        <f t="shared" si="193"/>
        <v>0.10981982536103781</v>
      </c>
      <c r="L968">
        <f t="shared" si="196"/>
        <v>517</v>
      </c>
      <c r="M968">
        <f t="shared" si="197"/>
        <v>317</v>
      </c>
      <c r="N968">
        <f t="shared" si="198"/>
        <v>73</v>
      </c>
      <c r="O968">
        <f t="shared" si="199"/>
        <v>244</v>
      </c>
      <c r="P968">
        <v>5</v>
      </c>
      <c r="Q968">
        <v>2</v>
      </c>
      <c r="R968">
        <v>3</v>
      </c>
    </row>
    <row r="969" spans="1:18">
      <c r="A969">
        <f t="shared" si="194"/>
        <v>9.5999999999998398</v>
      </c>
      <c r="B969">
        <f t="shared" si="187"/>
        <v>6.9610557749051725E-6</v>
      </c>
      <c r="C969" s="4">
        <f t="shared" si="188"/>
        <v>1.5138307172968608E-5</v>
      </c>
      <c r="D969" s="3">
        <f t="shared" si="189"/>
        <v>0.62416050128228273</v>
      </c>
      <c r="G969">
        <f t="shared" si="190"/>
        <v>0.99880158590182466</v>
      </c>
      <c r="H969" s="1">
        <f t="shared" si="191"/>
        <v>1.6866492240951475E-5</v>
      </c>
      <c r="I969">
        <f t="shared" si="192"/>
        <v>4.8611346009687025E-6</v>
      </c>
      <c r="J969">
        <f t="shared" si="195"/>
        <v>7.9876572871215894E-6</v>
      </c>
      <c r="K969">
        <f t="shared" si="193"/>
        <v>0.1081005159292063</v>
      </c>
      <c r="L969">
        <f t="shared" si="196"/>
        <v>511</v>
      </c>
      <c r="M969">
        <f t="shared" si="197"/>
        <v>314</v>
      </c>
      <c r="N969">
        <f t="shared" si="198"/>
        <v>72</v>
      </c>
      <c r="O969">
        <f t="shared" si="199"/>
        <v>242</v>
      </c>
      <c r="P969">
        <v>6</v>
      </c>
      <c r="Q969">
        <v>1</v>
      </c>
      <c r="R969">
        <v>2</v>
      </c>
    </row>
    <row r="970" spans="1:18">
      <c r="A970">
        <f t="shared" si="194"/>
        <v>9.6099999999998396</v>
      </c>
      <c r="B970">
        <f t="shared" si="187"/>
        <v>6.8502109377251536E-6</v>
      </c>
      <c r="C970" s="4">
        <f t="shared" si="188"/>
        <v>1.49882848123882E-5</v>
      </c>
      <c r="D970" s="3">
        <f t="shared" si="189"/>
        <v>0.62397395482646456</v>
      </c>
      <c r="G970">
        <f t="shared" si="190"/>
        <v>0.99880033920949385</v>
      </c>
      <c r="H970" s="1">
        <f t="shared" si="191"/>
        <v>1.6602437567903309E-5</v>
      </c>
      <c r="I970">
        <f t="shared" si="192"/>
        <v>4.793618842621915E-6</v>
      </c>
      <c r="J970">
        <f t="shared" si="195"/>
        <v>7.8556298939460254E-6</v>
      </c>
      <c r="K970">
        <f t="shared" si="193"/>
        <v>0.10228064257671249</v>
      </c>
      <c r="L970">
        <f t="shared" si="196"/>
        <v>503</v>
      </c>
      <c r="M970">
        <f t="shared" si="197"/>
        <v>309</v>
      </c>
      <c r="N970">
        <f t="shared" si="198"/>
        <v>71</v>
      </c>
      <c r="O970">
        <f t="shared" si="199"/>
        <v>238</v>
      </c>
      <c r="P970">
        <v>8</v>
      </c>
      <c r="Q970">
        <v>1</v>
      </c>
      <c r="R970">
        <v>4</v>
      </c>
    </row>
    <row r="971" spans="1:18">
      <c r="A971">
        <f t="shared" si="194"/>
        <v>9.6199999999998393</v>
      </c>
      <c r="B971">
        <f t="shared" ref="B971:B1034" si="200">+$M971/$M$9</f>
        <v>6.8502109377251536E-6</v>
      </c>
      <c r="C971" s="4">
        <f t="shared" ref="C971:C1034" si="201">2*(($A971/$C$1*$D971)^$C$2)^$C$3*BESSELK(2*(($A971/$C$1)*$D971)^$C$2,$C$3)/FACT($C$3-1)</f>
        <v>1.4839665713897329E-5</v>
      </c>
      <c r="D971" s="3">
        <f t="shared" ref="D971:D1034" si="202">+(1-$D$2*$A971/$D$1*(1-$D$3*$A971/$D$1))^$D$4</f>
        <v>0.62378802489307517</v>
      </c>
      <c r="G971">
        <f t="shared" ref="G971:G1034" si="203">+SQRT(1-$G$2*$A971/$G$1*(1-$G$3*$A971/$G$1))</f>
        <v>0.99879909252061305</v>
      </c>
      <c r="H971" s="1">
        <f t="shared" ref="H971:H1034" si="204">+$L971/$L$9</f>
        <v>1.6602437567903309E-5</v>
      </c>
      <c r="I971">
        <f t="shared" ref="I971:I1034" si="205">+$N971/$N$9</f>
        <v>4.793618842621915E-6</v>
      </c>
      <c r="J971">
        <f t="shared" si="195"/>
        <v>7.8556298939460254E-6</v>
      </c>
      <c r="K971">
        <f t="shared" ref="K971:K1034" si="206">+ABS(LN($C971/$H971))</f>
        <v>0.11224581455448739</v>
      </c>
      <c r="L971">
        <f t="shared" si="196"/>
        <v>503</v>
      </c>
      <c r="M971">
        <f t="shared" si="197"/>
        <v>309</v>
      </c>
      <c r="N971">
        <f t="shared" si="198"/>
        <v>71</v>
      </c>
      <c r="O971">
        <f t="shared" si="199"/>
        <v>238</v>
      </c>
    </row>
    <row r="972" spans="1:18">
      <c r="A972">
        <f t="shared" ref="A972:A1035" si="207">+$A971+$A$1</f>
        <v>9.6299999999998391</v>
      </c>
      <c r="B972">
        <f t="shared" si="200"/>
        <v>6.7615350679811384E-6</v>
      </c>
      <c r="C972" s="4">
        <f t="shared" si="201"/>
        <v>1.469243684255058E-5</v>
      </c>
      <c r="D972" s="3">
        <f t="shared" si="202"/>
        <v>0.62360271203357098</v>
      </c>
      <c r="G972">
        <f t="shared" si="203"/>
        <v>0.99879784583518205</v>
      </c>
      <c r="H972" s="1">
        <f t="shared" si="204"/>
        <v>1.6404396563117187E-5</v>
      </c>
      <c r="I972">
        <f t="shared" si="205"/>
        <v>4.7261030842751274E-6</v>
      </c>
      <c r="J972">
        <f t="shared" si="195"/>
        <v>7.7566093490643537E-6</v>
      </c>
      <c r="K972">
        <f t="shared" si="206"/>
        <v>0.11021652114207046</v>
      </c>
      <c r="L972">
        <f t="shared" si="196"/>
        <v>497</v>
      </c>
      <c r="M972">
        <f t="shared" si="197"/>
        <v>305</v>
      </c>
      <c r="N972">
        <f t="shared" si="198"/>
        <v>70</v>
      </c>
      <c r="O972">
        <f t="shared" si="199"/>
        <v>235</v>
      </c>
      <c r="P972">
        <v>6</v>
      </c>
      <c r="Q972">
        <v>1</v>
      </c>
      <c r="R972">
        <v>3</v>
      </c>
    </row>
    <row r="973" spans="1:18">
      <c r="A973">
        <f t="shared" si="207"/>
        <v>9.6399999999998389</v>
      </c>
      <c r="B973">
        <f t="shared" si="200"/>
        <v>6.6950281656731276E-6</v>
      </c>
      <c r="C973" s="4">
        <f t="shared" si="201"/>
        <v>1.4546585292135807E-5</v>
      </c>
      <c r="D973" s="3">
        <f t="shared" si="202"/>
        <v>0.62341801679823372</v>
      </c>
      <c r="G973">
        <f t="shared" si="203"/>
        <v>0.99879659915320096</v>
      </c>
      <c r="H973" s="1">
        <f t="shared" si="204"/>
        <v>1.6206355558331062E-5</v>
      </c>
      <c r="I973">
        <f t="shared" si="205"/>
        <v>4.7261030842751274E-6</v>
      </c>
      <c r="J973">
        <f t="shared" si="195"/>
        <v>7.6575888041826802E-6</v>
      </c>
      <c r="K973">
        <f t="shared" si="206"/>
        <v>0.10804720546880184</v>
      </c>
      <c r="L973">
        <f t="shared" si="196"/>
        <v>491</v>
      </c>
      <c r="M973">
        <f t="shared" si="197"/>
        <v>302</v>
      </c>
      <c r="N973">
        <f t="shared" si="198"/>
        <v>70</v>
      </c>
      <c r="O973">
        <f t="shared" si="199"/>
        <v>232</v>
      </c>
      <c r="P973">
        <v>6</v>
      </c>
      <c r="R973">
        <v>3</v>
      </c>
    </row>
    <row r="974" spans="1:18">
      <c r="A974">
        <f t="shared" si="207"/>
        <v>9.6499999999998387</v>
      </c>
      <c r="B974">
        <f t="shared" si="200"/>
        <v>6.628521263365116E-6</v>
      </c>
      <c r="C974" s="4">
        <f t="shared" si="201"/>
        <v>1.4402098283776232E-5</v>
      </c>
      <c r="D974" s="3">
        <f t="shared" si="202"/>
        <v>0.62323393973616115</v>
      </c>
      <c r="G974">
        <f t="shared" si="203"/>
        <v>0.99879535247466988</v>
      </c>
      <c r="H974" s="1">
        <f t="shared" si="204"/>
        <v>1.6107335055938001E-5</v>
      </c>
      <c r="I974">
        <f t="shared" si="205"/>
        <v>4.7261030842751274E-6</v>
      </c>
      <c r="J974">
        <f t="shared" si="195"/>
        <v>7.5585682593010077E-6</v>
      </c>
      <c r="K974">
        <f t="shared" si="206"/>
        <v>0.11190085165790845</v>
      </c>
      <c r="L974">
        <f t="shared" si="196"/>
        <v>488</v>
      </c>
      <c r="M974">
        <f t="shared" si="197"/>
        <v>299</v>
      </c>
      <c r="N974">
        <f t="shared" si="198"/>
        <v>70</v>
      </c>
      <c r="O974">
        <f t="shared" si="199"/>
        <v>229</v>
      </c>
      <c r="P974">
        <v>3</v>
      </c>
      <c r="R974">
        <v>3</v>
      </c>
    </row>
    <row r="975" spans="1:18">
      <c r="A975">
        <f t="shared" si="207"/>
        <v>9.6599999999998385</v>
      </c>
      <c r="B975">
        <f t="shared" si="200"/>
        <v>6.4955074587490935E-6</v>
      </c>
      <c r="C975" s="4">
        <f t="shared" si="201"/>
        <v>1.4258963164547841E-5</v>
      </c>
      <c r="D975" s="3">
        <f t="shared" si="202"/>
        <v>0.62305048139526198</v>
      </c>
      <c r="G975">
        <f t="shared" si="203"/>
        <v>0.99879410579958872</v>
      </c>
      <c r="H975" s="1">
        <f t="shared" si="204"/>
        <v>1.587628721702086E-5</v>
      </c>
      <c r="I975">
        <f t="shared" si="205"/>
        <v>4.5235558092347648E-6</v>
      </c>
      <c r="J975">
        <f t="shared" si="195"/>
        <v>7.4595477144193351E-6</v>
      </c>
      <c r="K975">
        <f t="shared" si="206"/>
        <v>0.10744092304412908</v>
      </c>
      <c r="L975">
        <f t="shared" si="196"/>
        <v>481</v>
      </c>
      <c r="M975">
        <f t="shared" si="197"/>
        <v>293</v>
      </c>
      <c r="N975">
        <f t="shared" si="198"/>
        <v>67</v>
      </c>
      <c r="O975">
        <f t="shared" si="199"/>
        <v>226</v>
      </c>
      <c r="P975">
        <v>7</v>
      </c>
      <c r="Q975">
        <v>3</v>
      </c>
      <c r="R975">
        <v>3</v>
      </c>
    </row>
    <row r="976" spans="1:18">
      <c r="A976">
        <f t="shared" si="207"/>
        <v>9.6699999999998383</v>
      </c>
      <c r="B976">
        <f t="shared" si="200"/>
        <v>6.3624936541330711E-6</v>
      </c>
      <c r="C976" s="4">
        <f t="shared" si="201"/>
        <v>1.4117167406113891E-5</v>
      </c>
      <c r="D976" s="3">
        <f t="shared" si="202"/>
        <v>0.62286764232224701</v>
      </c>
      <c r="G976">
        <f t="shared" si="203"/>
        <v>0.99879285912795757</v>
      </c>
      <c r="H976" s="1">
        <f t="shared" si="204"/>
        <v>1.5678246212234734E-5</v>
      </c>
      <c r="I976">
        <f t="shared" si="205"/>
        <v>4.5235558092347648E-6</v>
      </c>
      <c r="J976">
        <f t="shared" si="195"/>
        <v>7.2615066246559899E-6</v>
      </c>
      <c r="K976">
        <f t="shared" si="206"/>
        <v>0.10488255664887673</v>
      </c>
      <c r="L976">
        <f t="shared" si="196"/>
        <v>475</v>
      </c>
      <c r="M976">
        <f t="shared" si="197"/>
        <v>287</v>
      </c>
      <c r="N976">
        <f t="shared" si="198"/>
        <v>67</v>
      </c>
      <c r="O976">
        <f t="shared" si="199"/>
        <v>220</v>
      </c>
      <c r="P976">
        <v>6</v>
      </c>
      <c r="R976">
        <v>6</v>
      </c>
    </row>
    <row r="977" spans="1:18">
      <c r="A977">
        <f t="shared" si="207"/>
        <v>9.6799999999998381</v>
      </c>
      <c r="B977">
        <f t="shared" si="200"/>
        <v>6.2959867518250603E-6</v>
      </c>
      <c r="C977" s="4">
        <f t="shared" si="201"/>
        <v>1.397669860337451E-5</v>
      </c>
      <c r="D977" s="3">
        <f t="shared" si="202"/>
        <v>0.62268542306262342</v>
      </c>
      <c r="G977">
        <f t="shared" si="203"/>
        <v>0.99879161245977632</v>
      </c>
      <c r="H977" s="1">
        <f t="shared" si="204"/>
        <v>1.5579225709841674E-5</v>
      </c>
      <c r="I977">
        <f t="shared" si="205"/>
        <v>4.5235558092347648E-6</v>
      </c>
      <c r="J977">
        <f t="shared" si="195"/>
        <v>7.1624860797743173E-6</v>
      </c>
      <c r="K977">
        <f t="shared" si="206"/>
        <v>0.10854678399441854</v>
      </c>
      <c r="L977">
        <f t="shared" si="196"/>
        <v>472</v>
      </c>
      <c r="M977">
        <f t="shared" si="197"/>
        <v>284</v>
      </c>
      <c r="N977">
        <f t="shared" si="198"/>
        <v>67</v>
      </c>
      <c r="O977">
        <f t="shared" si="199"/>
        <v>217</v>
      </c>
      <c r="P977">
        <v>3</v>
      </c>
      <c r="R977">
        <v>3</v>
      </c>
    </row>
    <row r="978" spans="1:18">
      <c r="A978">
        <f t="shared" si="207"/>
        <v>9.6899999999998379</v>
      </c>
      <c r="B978">
        <f t="shared" si="200"/>
        <v>6.1408039797730343E-6</v>
      </c>
      <c r="C978" s="4">
        <f t="shared" si="201"/>
        <v>1.3837544473132909E-5</v>
      </c>
      <c r="D978" s="3">
        <f t="shared" si="202"/>
        <v>0.62250382416068584</v>
      </c>
      <c r="G978">
        <f t="shared" si="203"/>
        <v>0.9987903657950451</v>
      </c>
      <c r="H978" s="1">
        <f t="shared" si="204"/>
        <v>1.5315171036793511E-5</v>
      </c>
      <c r="I978">
        <f t="shared" si="205"/>
        <v>4.5235558092347648E-6</v>
      </c>
      <c r="J978">
        <f t="shared" si="195"/>
        <v>6.9314381417170816E-6</v>
      </c>
      <c r="K978">
        <f t="shared" si="206"/>
        <v>0.10145839616202156</v>
      </c>
      <c r="L978">
        <f t="shared" si="196"/>
        <v>464</v>
      </c>
      <c r="M978">
        <f t="shared" si="197"/>
        <v>277</v>
      </c>
      <c r="N978">
        <f t="shared" si="198"/>
        <v>67</v>
      </c>
      <c r="O978">
        <f t="shared" si="199"/>
        <v>210</v>
      </c>
      <c r="P978">
        <v>8</v>
      </c>
      <c r="R978">
        <v>7</v>
      </c>
    </row>
    <row r="979" spans="1:18">
      <c r="A979">
        <f t="shared" si="207"/>
        <v>9.6999999999998376</v>
      </c>
      <c r="B979">
        <f t="shared" si="200"/>
        <v>6.1408039797730343E-6</v>
      </c>
      <c r="C979" s="4">
        <f t="shared" si="201"/>
        <v>1.3699692852776009E-5</v>
      </c>
      <c r="D979" s="3">
        <f t="shared" si="202"/>
        <v>0.62232284615951117</v>
      </c>
      <c r="G979">
        <f t="shared" si="203"/>
        <v>0.99878911913376389</v>
      </c>
      <c r="H979" s="1">
        <f t="shared" si="204"/>
        <v>1.5315171036793511E-5</v>
      </c>
      <c r="I979">
        <f t="shared" si="205"/>
        <v>4.5235558092347648E-6</v>
      </c>
      <c r="J979">
        <f t="shared" si="195"/>
        <v>6.9314381417170816E-6</v>
      </c>
      <c r="K979">
        <f t="shared" si="206"/>
        <v>0.11147049507146567</v>
      </c>
      <c r="L979">
        <f t="shared" si="196"/>
        <v>464</v>
      </c>
      <c r="M979">
        <f t="shared" si="197"/>
        <v>277</v>
      </c>
      <c r="N979">
        <f t="shared" si="198"/>
        <v>67</v>
      </c>
      <c r="O979">
        <f t="shared" si="199"/>
        <v>210</v>
      </c>
    </row>
    <row r="980" spans="1:18">
      <c r="A980">
        <f t="shared" si="207"/>
        <v>9.7099999999998374</v>
      </c>
      <c r="B980">
        <f t="shared" si="200"/>
        <v>6.0742970774650227E-6</v>
      </c>
      <c r="C980" s="4">
        <f t="shared" si="201"/>
        <v>1.3563131698971844E-5</v>
      </c>
      <c r="D980" s="3">
        <f t="shared" si="202"/>
        <v>0.62214248960094953</v>
      </c>
      <c r="G980">
        <f t="shared" si="203"/>
        <v>0.9987878724759327</v>
      </c>
      <c r="H980" s="1">
        <f t="shared" si="204"/>
        <v>1.5150136866138408E-5</v>
      </c>
      <c r="I980">
        <f t="shared" si="205"/>
        <v>4.3885242925411897E-6</v>
      </c>
      <c r="J980">
        <f t="shared" si="195"/>
        <v>6.898431293423191E-6</v>
      </c>
      <c r="K980">
        <f t="shared" si="206"/>
        <v>0.11065435888438735</v>
      </c>
      <c r="L980">
        <f t="shared" si="196"/>
        <v>459</v>
      </c>
      <c r="M980">
        <f t="shared" si="197"/>
        <v>274</v>
      </c>
      <c r="N980">
        <f t="shared" si="198"/>
        <v>65</v>
      </c>
      <c r="O980">
        <f t="shared" si="199"/>
        <v>209</v>
      </c>
      <c r="P980">
        <v>5</v>
      </c>
      <c r="Q980">
        <v>2</v>
      </c>
      <c r="R980">
        <v>1</v>
      </c>
    </row>
    <row r="981" spans="1:18">
      <c r="A981">
        <f t="shared" si="207"/>
        <v>9.7199999999998372</v>
      </c>
      <c r="B981">
        <f t="shared" si="200"/>
        <v>6.0077901751570119E-6</v>
      </c>
      <c r="C981" s="4">
        <f t="shared" si="201"/>
        <v>1.3427849086380914E-5</v>
      </c>
      <c r="D981" s="3">
        <f t="shared" si="202"/>
        <v>0.62196275502561793</v>
      </c>
      <c r="G981">
        <f t="shared" si="203"/>
        <v>0.99878662582155153</v>
      </c>
      <c r="H981" s="1">
        <f t="shared" si="204"/>
        <v>1.5018109529614325E-5</v>
      </c>
      <c r="I981">
        <f t="shared" si="205"/>
        <v>4.3885242925411897E-6</v>
      </c>
      <c r="J981">
        <f t="shared" si="195"/>
        <v>6.7994107485415184E-6</v>
      </c>
      <c r="K981">
        <f t="shared" si="206"/>
        <v>0.11192593454535818</v>
      </c>
      <c r="L981">
        <f t="shared" si="196"/>
        <v>455</v>
      </c>
      <c r="M981">
        <f t="shared" si="197"/>
        <v>271</v>
      </c>
      <c r="N981">
        <f t="shared" si="198"/>
        <v>65</v>
      </c>
      <c r="O981">
        <f t="shared" si="199"/>
        <v>206</v>
      </c>
      <c r="P981">
        <v>4</v>
      </c>
      <c r="R981">
        <v>3</v>
      </c>
    </row>
    <row r="982" spans="1:18">
      <c r="A982">
        <f t="shared" si="207"/>
        <v>9.729999999999837</v>
      </c>
      <c r="B982">
        <f t="shared" si="200"/>
        <v>5.8969453379769931E-6</v>
      </c>
      <c r="C982" s="4">
        <f t="shared" si="201"/>
        <v>1.3293833206382969E-5</v>
      </c>
      <c r="D982" s="3">
        <f t="shared" si="202"/>
        <v>0.62178364297289346</v>
      </c>
      <c r="G982">
        <f t="shared" si="203"/>
        <v>0.99878537917062038</v>
      </c>
      <c r="H982" s="1">
        <f t="shared" si="204"/>
        <v>1.4919089027221265E-5</v>
      </c>
      <c r="I982">
        <f t="shared" si="205"/>
        <v>4.2534927758476146E-6</v>
      </c>
      <c r="J982">
        <f t="shared" si="195"/>
        <v>6.7003902036598458E-6</v>
      </c>
      <c r="K982">
        <f t="shared" si="206"/>
        <v>0.11534127674766857</v>
      </c>
      <c r="L982">
        <f t="shared" si="196"/>
        <v>452</v>
      </c>
      <c r="M982">
        <f t="shared" si="197"/>
        <v>266</v>
      </c>
      <c r="N982">
        <f t="shared" si="198"/>
        <v>63</v>
      </c>
      <c r="O982">
        <f t="shared" si="199"/>
        <v>203</v>
      </c>
      <c r="P982">
        <v>3</v>
      </c>
      <c r="Q982">
        <v>2</v>
      </c>
      <c r="R982">
        <v>3</v>
      </c>
    </row>
    <row r="983" spans="1:18">
      <c r="A983">
        <f t="shared" si="207"/>
        <v>9.7399999999998368</v>
      </c>
      <c r="B983">
        <f t="shared" si="200"/>
        <v>5.8747763705409895E-6</v>
      </c>
      <c r="C983" s="4">
        <f t="shared" si="201"/>
        <v>1.3161072365818997E-5</v>
      </c>
      <c r="D983" s="3">
        <f t="shared" si="202"/>
        <v>0.62160515398090532</v>
      </c>
      <c r="G983">
        <f t="shared" si="203"/>
        <v>0.99878413252313936</v>
      </c>
      <c r="H983" s="1">
        <f t="shared" si="204"/>
        <v>1.4721048022435141E-5</v>
      </c>
      <c r="I983">
        <f t="shared" si="205"/>
        <v>4.2534927758476146E-6</v>
      </c>
      <c r="J983">
        <f t="shared" si="195"/>
        <v>6.6673833553659544E-6</v>
      </c>
      <c r="K983">
        <f t="shared" si="206"/>
        <v>0.11201489860096535</v>
      </c>
      <c r="L983">
        <f t="shared" si="196"/>
        <v>446</v>
      </c>
      <c r="M983">
        <f t="shared" si="197"/>
        <v>265</v>
      </c>
      <c r="N983">
        <f t="shared" si="198"/>
        <v>63</v>
      </c>
      <c r="O983">
        <f t="shared" si="199"/>
        <v>202</v>
      </c>
      <c r="P983">
        <v>6</v>
      </c>
      <c r="R983">
        <v>1</v>
      </c>
    </row>
    <row r="984" spans="1:18">
      <c r="A984">
        <f t="shared" si="207"/>
        <v>9.7499999999998366</v>
      </c>
      <c r="B984">
        <f t="shared" si="200"/>
        <v>5.8304384356689814E-6</v>
      </c>
      <c r="C984" s="4">
        <f t="shared" si="201"/>
        <v>1.3029554985747148E-5</v>
      </c>
      <c r="D984" s="3">
        <f t="shared" si="202"/>
        <v>0.62142728858652774</v>
      </c>
      <c r="G984">
        <f t="shared" si="203"/>
        <v>0.99878288587910835</v>
      </c>
      <c r="H984" s="1">
        <f t="shared" si="204"/>
        <v>1.4589020685911058E-5</v>
      </c>
      <c r="I984">
        <f t="shared" si="205"/>
        <v>4.1859770175008271E-6</v>
      </c>
      <c r="J984">
        <f t="shared" si="195"/>
        <v>6.6343765070720638E-6</v>
      </c>
      <c r="K984">
        <f t="shared" si="206"/>
        <v>0.11304900049761209</v>
      </c>
      <c r="L984">
        <f t="shared" si="196"/>
        <v>442</v>
      </c>
      <c r="M984">
        <f t="shared" si="197"/>
        <v>263</v>
      </c>
      <c r="N984">
        <f t="shared" si="198"/>
        <v>62</v>
      </c>
      <c r="O984">
        <f t="shared" si="199"/>
        <v>201</v>
      </c>
      <c r="P984">
        <v>4</v>
      </c>
      <c r="Q984">
        <v>1</v>
      </c>
      <c r="R984">
        <v>1</v>
      </c>
    </row>
    <row r="985" spans="1:18">
      <c r="A985">
        <f t="shared" si="207"/>
        <v>9.7599999999998364</v>
      </c>
      <c r="B985">
        <f t="shared" si="200"/>
        <v>5.7861005007969742E-6</v>
      </c>
      <c r="C985" s="4">
        <f t="shared" si="201"/>
        <v>1.2899269600213449E-5</v>
      </c>
      <c r="D985" s="3">
        <f t="shared" si="202"/>
        <v>0.62125004732537348</v>
      </c>
      <c r="G985">
        <f t="shared" si="203"/>
        <v>0.99878163923852747</v>
      </c>
      <c r="H985" s="1">
        <f t="shared" si="204"/>
        <v>1.4490000183517998E-5</v>
      </c>
      <c r="I985">
        <f t="shared" si="205"/>
        <v>4.1859770175008271E-6</v>
      </c>
      <c r="J985">
        <f t="shared" si="195"/>
        <v>6.5683628104842818E-6</v>
      </c>
      <c r="K985">
        <f t="shared" si="206"/>
        <v>0.11628807937158561</v>
      </c>
      <c r="L985">
        <f t="shared" si="196"/>
        <v>439</v>
      </c>
      <c r="M985">
        <f t="shared" si="197"/>
        <v>261</v>
      </c>
      <c r="N985">
        <f t="shared" si="198"/>
        <v>62</v>
      </c>
      <c r="O985">
        <f t="shared" si="199"/>
        <v>199</v>
      </c>
      <c r="P985">
        <v>3</v>
      </c>
      <c r="R985">
        <v>2</v>
      </c>
    </row>
    <row r="986" spans="1:18">
      <c r="A986">
        <f t="shared" si="207"/>
        <v>9.7699999999998361</v>
      </c>
      <c r="B986">
        <f t="shared" si="200"/>
        <v>5.6974246310529598E-6</v>
      </c>
      <c r="C986" s="4">
        <f t="shared" si="201"/>
        <v>1.277020485503701E-5</v>
      </c>
      <c r="D986" s="3">
        <f t="shared" si="202"/>
        <v>0.62107343073178578</v>
      </c>
      <c r="G986">
        <f t="shared" si="203"/>
        <v>0.99878039260139673</v>
      </c>
      <c r="H986" s="1">
        <f t="shared" si="204"/>
        <v>1.4093918173945753E-5</v>
      </c>
      <c r="I986">
        <f t="shared" si="205"/>
        <v>4.1184612591540395E-6</v>
      </c>
      <c r="J986">
        <f t="shared" si="195"/>
        <v>6.4693422656026093E-6</v>
      </c>
      <c r="K986">
        <f t="shared" si="206"/>
        <v>9.8628657337449549E-2</v>
      </c>
      <c r="L986">
        <f t="shared" si="196"/>
        <v>427</v>
      </c>
      <c r="M986">
        <f t="shared" si="197"/>
        <v>257</v>
      </c>
      <c r="N986">
        <f t="shared" si="198"/>
        <v>61</v>
      </c>
      <c r="O986">
        <f t="shared" si="199"/>
        <v>196</v>
      </c>
      <c r="P986">
        <v>12</v>
      </c>
      <c r="Q986">
        <v>1</v>
      </c>
      <c r="R986">
        <v>3</v>
      </c>
    </row>
    <row r="987" spans="1:18">
      <c r="A987">
        <f t="shared" si="207"/>
        <v>9.7799999999998359</v>
      </c>
      <c r="B987">
        <f t="shared" si="200"/>
        <v>5.6530866961809518E-6</v>
      </c>
      <c r="C987" s="4">
        <f t="shared" si="201"/>
        <v>1.2642349506608749E-5</v>
      </c>
      <c r="D987" s="3">
        <f t="shared" si="202"/>
        <v>0.62089743933883179</v>
      </c>
      <c r="G987">
        <f t="shared" si="203"/>
        <v>0.99877914596771589</v>
      </c>
      <c r="H987" s="1">
        <f t="shared" si="204"/>
        <v>1.3928884003290649E-5</v>
      </c>
      <c r="I987">
        <f t="shared" si="205"/>
        <v>4.1184612591540395E-6</v>
      </c>
      <c r="J987">
        <f t="shared" si="195"/>
        <v>6.4033285690148281E-6</v>
      </c>
      <c r="K987">
        <f t="shared" si="206"/>
        <v>9.6912419825770021E-2</v>
      </c>
      <c r="L987">
        <f t="shared" si="196"/>
        <v>422</v>
      </c>
      <c r="M987">
        <f t="shared" si="197"/>
        <v>255</v>
      </c>
      <c r="N987">
        <f t="shared" si="198"/>
        <v>61</v>
      </c>
      <c r="O987">
        <f t="shared" si="199"/>
        <v>194</v>
      </c>
      <c r="P987">
        <v>5</v>
      </c>
      <c r="R987">
        <v>2</v>
      </c>
    </row>
    <row r="988" spans="1:18">
      <c r="A988">
        <f t="shared" si="207"/>
        <v>9.7899999999998357</v>
      </c>
      <c r="B988">
        <f t="shared" si="200"/>
        <v>5.6530866961809518E-6</v>
      </c>
      <c r="C988" s="4">
        <f t="shared" si="201"/>
        <v>1.2515692420704539E-5</v>
      </c>
      <c r="D988" s="3">
        <f t="shared" si="202"/>
        <v>0.62072207367829513</v>
      </c>
      <c r="G988">
        <f t="shared" si="203"/>
        <v>0.99877789933748529</v>
      </c>
      <c r="H988" s="1">
        <f t="shared" si="204"/>
        <v>1.3928884003290649E-5</v>
      </c>
      <c r="I988">
        <f t="shared" si="205"/>
        <v>4.1184612591540395E-6</v>
      </c>
      <c r="J988">
        <f t="shared" si="195"/>
        <v>6.4033285690148281E-6</v>
      </c>
      <c r="K988">
        <f t="shared" si="206"/>
        <v>0.10698141934169197</v>
      </c>
      <c r="L988">
        <f t="shared" si="196"/>
        <v>422</v>
      </c>
      <c r="M988">
        <f t="shared" si="197"/>
        <v>255</v>
      </c>
      <c r="N988">
        <f t="shared" si="198"/>
        <v>61</v>
      </c>
      <c r="O988">
        <f t="shared" si="199"/>
        <v>194</v>
      </c>
    </row>
    <row r="989" spans="1:18">
      <c r="A989">
        <f t="shared" si="207"/>
        <v>9.7999999999998355</v>
      </c>
      <c r="B989">
        <f t="shared" si="200"/>
        <v>5.5644108264369374E-6</v>
      </c>
      <c r="C989" s="4">
        <f t="shared" si="201"/>
        <v>1.2390222571312063E-5</v>
      </c>
      <c r="D989" s="3">
        <f t="shared" si="202"/>
        <v>0.62054733428066855</v>
      </c>
      <c r="G989">
        <f t="shared" si="203"/>
        <v>0.99877665271070493</v>
      </c>
      <c r="H989" s="1">
        <f t="shared" si="204"/>
        <v>1.3763849832635546E-5</v>
      </c>
      <c r="I989">
        <f t="shared" si="205"/>
        <v>4.1184612591540395E-6</v>
      </c>
      <c r="J989">
        <f t="shared" ref="J989:J1052" si="208">+$O989/$O$9</f>
        <v>6.2713011758392641E-6</v>
      </c>
      <c r="K989">
        <f t="shared" si="206"/>
        <v>0.1051379184553807</v>
      </c>
      <c r="L989">
        <f t="shared" si="196"/>
        <v>417</v>
      </c>
      <c r="M989">
        <f t="shared" si="197"/>
        <v>251</v>
      </c>
      <c r="N989">
        <f t="shared" si="198"/>
        <v>61</v>
      </c>
      <c r="O989">
        <f t="shared" si="199"/>
        <v>190</v>
      </c>
      <c r="P989">
        <v>5</v>
      </c>
      <c r="R989">
        <v>4</v>
      </c>
    </row>
    <row r="990" spans="1:18">
      <c r="A990">
        <f t="shared" si="207"/>
        <v>9.8099999999998353</v>
      </c>
      <c r="B990">
        <f t="shared" si="200"/>
        <v>5.5200728915649294E-6</v>
      </c>
      <c r="C990" s="4">
        <f t="shared" si="201"/>
        <v>1.2265929039470942E-5</v>
      </c>
      <c r="D990" s="3">
        <f t="shared" si="202"/>
        <v>0.62037322167514708</v>
      </c>
      <c r="G990">
        <f t="shared" si="203"/>
        <v>0.99877540608737458</v>
      </c>
      <c r="H990" s="1">
        <f t="shared" si="204"/>
        <v>1.3565808827849425E-5</v>
      </c>
      <c r="I990">
        <f t="shared" si="205"/>
        <v>4.050945500807252E-6</v>
      </c>
      <c r="J990">
        <f t="shared" si="208"/>
        <v>6.2382943275453735E-6</v>
      </c>
      <c r="K990">
        <f t="shared" si="206"/>
        <v>0.10072714837189269</v>
      </c>
      <c r="L990">
        <f t="shared" si="196"/>
        <v>411</v>
      </c>
      <c r="M990">
        <f t="shared" si="197"/>
        <v>249</v>
      </c>
      <c r="N990">
        <f t="shared" si="198"/>
        <v>60</v>
      </c>
      <c r="O990">
        <f t="shared" si="199"/>
        <v>189</v>
      </c>
      <c r="P990">
        <v>6</v>
      </c>
      <c r="Q990">
        <v>1</v>
      </c>
      <c r="R990">
        <v>1</v>
      </c>
    </row>
    <row r="991" spans="1:18">
      <c r="A991">
        <f t="shared" si="207"/>
        <v>9.8199999999998351</v>
      </c>
      <c r="B991">
        <f t="shared" si="200"/>
        <v>5.4092280543849106E-6</v>
      </c>
      <c r="C991" s="4">
        <f t="shared" si="201"/>
        <v>1.2142801012126479E-5</v>
      </c>
      <c r="D991" s="3">
        <f t="shared" si="202"/>
        <v>0.62019973638962078</v>
      </c>
      <c r="G991">
        <f t="shared" si="203"/>
        <v>0.99877415946749448</v>
      </c>
      <c r="H991" s="1">
        <f t="shared" si="204"/>
        <v>1.3268747320670239E-5</v>
      </c>
      <c r="I991">
        <f t="shared" si="205"/>
        <v>3.9834297424604644E-6</v>
      </c>
      <c r="J991">
        <f t="shared" si="208"/>
        <v>6.1062669343698103E-6</v>
      </c>
      <c r="K991">
        <f t="shared" si="206"/>
        <v>8.8674959648030197E-2</v>
      </c>
      <c r="L991">
        <f t="shared" si="196"/>
        <v>402</v>
      </c>
      <c r="M991">
        <f t="shared" si="197"/>
        <v>244</v>
      </c>
      <c r="N991">
        <f t="shared" si="198"/>
        <v>59</v>
      </c>
      <c r="O991">
        <f t="shared" si="199"/>
        <v>185</v>
      </c>
      <c r="P991">
        <v>9</v>
      </c>
      <c r="Q991">
        <v>1</v>
      </c>
      <c r="R991">
        <v>4</v>
      </c>
    </row>
    <row r="992" spans="1:18">
      <c r="A992">
        <f t="shared" si="207"/>
        <v>9.8299999999998349</v>
      </c>
      <c r="B992">
        <f t="shared" si="200"/>
        <v>5.3427211520768998E-6</v>
      </c>
      <c r="C992" s="4">
        <f t="shared" si="201"/>
        <v>1.2020827780996938E-5</v>
      </c>
      <c r="D992" s="3">
        <f t="shared" si="202"/>
        <v>0.6200268789506671</v>
      </c>
      <c r="G992">
        <f t="shared" si="203"/>
        <v>0.99877291285106451</v>
      </c>
      <c r="H992" s="1">
        <f t="shared" si="204"/>
        <v>1.3037699481753095E-5</v>
      </c>
      <c r="I992">
        <f t="shared" si="205"/>
        <v>3.9834297424604644E-6</v>
      </c>
      <c r="J992">
        <f t="shared" si="208"/>
        <v>6.0072463894881378E-6</v>
      </c>
      <c r="K992">
        <f t="shared" si="206"/>
        <v>8.1204327116390002E-2</v>
      </c>
      <c r="L992">
        <f t="shared" si="196"/>
        <v>395</v>
      </c>
      <c r="M992">
        <f t="shared" si="197"/>
        <v>241</v>
      </c>
      <c r="N992">
        <f t="shared" si="198"/>
        <v>59</v>
      </c>
      <c r="O992">
        <f t="shared" si="199"/>
        <v>182</v>
      </c>
      <c r="P992">
        <v>7</v>
      </c>
      <c r="R992">
        <v>3</v>
      </c>
    </row>
    <row r="993" spans="1:18">
      <c r="A993">
        <f t="shared" si="207"/>
        <v>9.8399999999998347</v>
      </c>
      <c r="B993">
        <f t="shared" si="200"/>
        <v>5.2762142497688881E-6</v>
      </c>
      <c r="C993" s="4">
        <f t="shared" si="201"/>
        <v>1.1899998741453163E-5</v>
      </c>
      <c r="D993" s="3">
        <f t="shared" si="202"/>
        <v>0.61985464988354499</v>
      </c>
      <c r="G993">
        <f t="shared" si="203"/>
        <v>0.99877166623808467</v>
      </c>
      <c r="H993" s="1">
        <f t="shared" si="204"/>
        <v>1.2971685813491055E-5</v>
      </c>
      <c r="I993">
        <f t="shared" si="205"/>
        <v>3.9159139841136769E-6</v>
      </c>
      <c r="J993">
        <f t="shared" si="208"/>
        <v>5.9412326929003558E-6</v>
      </c>
      <c r="K993">
        <f t="shared" si="206"/>
        <v>8.6230673434589289E-2</v>
      </c>
      <c r="L993">
        <f t="shared" si="196"/>
        <v>393</v>
      </c>
      <c r="M993">
        <f t="shared" si="197"/>
        <v>238</v>
      </c>
      <c r="N993">
        <f t="shared" si="198"/>
        <v>58</v>
      </c>
      <c r="O993">
        <f t="shared" si="199"/>
        <v>180</v>
      </c>
      <c r="P993">
        <v>2</v>
      </c>
      <c r="Q993">
        <v>1</v>
      </c>
      <c r="R993">
        <v>2</v>
      </c>
    </row>
    <row r="994" spans="1:18">
      <c r="A994">
        <f t="shared" si="207"/>
        <v>9.8499999999998344</v>
      </c>
      <c r="B994">
        <f t="shared" si="200"/>
        <v>5.2540452823328845E-6</v>
      </c>
      <c r="C994" s="4">
        <f t="shared" si="201"/>
        <v>1.1780303391412263E-5</v>
      </c>
      <c r="D994" s="3">
        <f t="shared" si="202"/>
        <v>0.61968304971218557</v>
      </c>
      <c r="G994">
        <f t="shared" si="203"/>
        <v>0.99877041962855506</v>
      </c>
      <c r="H994" s="1">
        <f t="shared" si="204"/>
        <v>1.2872665311097994E-5</v>
      </c>
      <c r="I994">
        <f t="shared" si="205"/>
        <v>3.9159139841136769E-6</v>
      </c>
      <c r="J994">
        <f t="shared" si="208"/>
        <v>5.9082258446064652E-6</v>
      </c>
      <c r="K994">
        <f t="shared" si="206"/>
        <v>8.8677162365651305E-2</v>
      </c>
      <c r="L994">
        <f t="shared" si="196"/>
        <v>390</v>
      </c>
      <c r="M994">
        <f t="shared" si="197"/>
        <v>237</v>
      </c>
      <c r="N994">
        <f t="shared" si="198"/>
        <v>58</v>
      </c>
      <c r="O994">
        <f t="shared" si="199"/>
        <v>179</v>
      </c>
      <c r="P994">
        <v>3</v>
      </c>
      <c r="R994">
        <v>1</v>
      </c>
    </row>
    <row r="995" spans="1:18">
      <c r="A995">
        <f t="shared" si="207"/>
        <v>9.8599999999998342</v>
      </c>
      <c r="B995">
        <f t="shared" si="200"/>
        <v>5.1210314777168621E-6</v>
      </c>
      <c r="C995" s="4">
        <f t="shared" si="201"/>
        <v>1.1661731330242825E-5</v>
      </c>
      <c r="D995" s="3">
        <f t="shared" si="202"/>
        <v>0.61951207895918758</v>
      </c>
      <c r="G995">
        <f t="shared" si="203"/>
        <v>0.9987691730224757</v>
      </c>
      <c r="H995" s="1">
        <f t="shared" si="204"/>
        <v>1.2509590135656767E-5</v>
      </c>
      <c r="I995">
        <f t="shared" si="205"/>
        <v>3.8483982257668893E-6</v>
      </c>
      <c r="J995">
        <f t="shared" si="208"/>
        <v>5.7431916031370106E-6</v>
      </c>
      <c r="K995">
        <f t="shared" si="206"/>
        <v>7.0182906521959673E-2</v>
      </c>
      <c r="L995">
        <f t="shared" si="196"/>
        <v>379</v>
      </c>
      <c r="M995">
        <f t="shared" si="197"/>
        <v>231</v>
      </c>
      <c r="N995">
        <f t="shared" si="198"/>
        <v>57</v>
      </c>
      <c r="O995">
        <f t="shared" si="199"/>
        <v>174</v>
      </c>
      <c r="P995">
        <v>11</v>
      </c>
      <c r="Q995">
        <v>1</v>
      </c>
      <c r="R995">
        <v>5</v>
      </c>
    </row>
    <row r="996" spans="1:18">
      <c r="A996">
        <f t="shared" si="207"/>
        <v>9.869999999999834</v>
      </c>
      <c r="B996">
        <f t="shared" si="200"/>
        <v>5.1210314777168621E-6</v>
      </c>
      <c r="C996" s="4">
        <f t="shared" si="201"/>
        <v>1.1544272257683756E-5</v>
      </c>
      <c r="D996" s="3">
        <f t="shared" si="202"/>
        <v>0.61934173814580817</v>
      </c>
      <c r="G996">
        <f t="shared" si="203"/>
        <v>0.99876792641984657</v>
      </c>
      <c r="H996" s="1">
        <f t="shared" si="204"/>
        <v>1.2509590135656767E-5</v>
      </c>
      <c r="I996">
        <f t="shared" si="205"/>
        <v>3.8483982257668893E-6</v>
      </c>
      <c r="J996">
        <f t="shared" si="208"/>
        <v>5.7431916031370106E-6</v>
      </c>
      <c r="K996">
        <f t="shared" si="206"/>
        <v>8.0306155466090906E-2</v>
      </c>
      <c r="L996">
        <f t="shared" si="196"/>
        <v>379</v>
      </c>
      <c r="M996">
        <f t="shared" si="197"/>
        <v>231</v>
      </c>
      <c r="N996">
        <f t="shared" si="198"/>
        <v>57</v>
      </c>
      <c r="O996">
        <f t="shared" si="199"/>
        <v>174</v>
      </c>
    </row>
    <row r="997" spans="1:18">
      <c r="A997">
        <f t="shared" si="207"/>
        <v>9.8799999999998338</v>
      </c>
      <c r="B997">
        <f t="shared" si="200"/>
        <v>5.0988625102808585E-6</v>
      </c>
      <c r="C997" s="4">
        <f t="shared" si="201"/>
        <v>1.1427915972775097E-5</v>
      </c>
      <c r="D997" s="3">
        <f t="shared" si="202"/>
        <v>0.61917202779195657</v>
      </c>
      <c r="G997">
        <f t="shared" si="203"/>
        <v>0.99876667982066769</v>
      </c>
      <c r="H997" s="1">
        <f t="shared" si="204"/>
        <v>1.2443576467394727E-5</v>
      </c>
      <c r="I997">
        <f t="shared" si="205"/>
        <v>3.7808824674201022E-6</v>
      </c>
      <c r="J997">
        <f t="shared" si="208"/>
        <v>5.7431916031370106E-6</v>
      </c>
      <c r="K997">
        <f t="shared" si="206"/>
        <v>8.5145411778899963E-2</v>
      </c>
      <c r="L997">
        <f t="shared" si="196"/>
        <v>377</v>
      </c>
      <c r="M997">
        <f t="shared" si="197"/>
        <v>230</v>
      </c>
      <c r="N997">
        <f t="shared" si="198"/>
        <v>56</v>
      </c>
      <c r="O997">
        <f t="shared" si="199"/>
        <v>174</v>
      </c>
      <c r="P997">
        <v>2</v>
      </c>
      <c r="Q997">
        <v>1</v>
      </c>
    </row>
    <row r="998" spans="1:18">
      <c r="A998">
        <f t="shared" si="207"/>
        <v>9.8899999999998336</v>
      </c>
      <c r="B998">
        <f t="shared" si="200"/>
        <v>5.0766935428448549E-6</v>
      </c>
      <c r="C998" s="4">
        <f t="shared" si="201"/>
        <v>1.1312652372801409E-5</v>
      </c>
      <c r="D998" s="3">
        <f t="shared" si="202"/>
        <v>0.61900294841618686</v>
      </c>
      <c r="G998">
        <f t="shared" si="203"/>
        <v>0.99876543322493905</v>
      </c>
      <c r="H998" s="1">
        <f t="shared" si="204"/>
        <v>1.2344555965001666E-5</v>
      </c>
      <c r="I998">
        <f t="shared" si="205"/>
        <v>3.7133667090733147E-6</v>
      </c>
      <c r="J998">
        <f t="shared" si="208"/>
        <v>5.7431916031370106E-6</v>
      </c>
      <c r="K998">
        <f t="shared" si="206"/>
        <v>8.7293374982857941E-2</v>
      </c>
      <c r="L998">
        <f t="shared" si="196"/>
        <v>374</v>
      </c>
      <c r="M998">
        <f t="shared" si="197"/>
        <v>229</v>
      </c>
      <c r="N998">
        <f t="shared" si="198"/>
        <v>55</v>
      </c>
      <c r="O998">
        <f t="shared" si="199"/>
        <v>174</v>
      </c>
      <c r="P998">
        <v>3</v>
      </c>
      <c r="Q998">
        <v>1</v>
      </c>
    </row>
    <row r="999" spans="1:18">
      <c r="A999">
        <f t="shared" si="207"/>
        <v>9.8999999999998334</v>
      </c>
      <c r="B999">
        <f t="shared" si="200"/>
        <v>5.0323556079728477E-6</v>
      </c>
      <c r="C999" s="4">
        <f t="shared" si="201"/>
        <v>1.1198471452246991E-5</v>
      </c>
      <c r="D999" s="3">
        <f t="shared" si="202"/>
        <v>0.61883450053569089</v>
      </c>
      <c r="G999">
        <f t="shared" si="203"/>
        <v>0.99876418663266053</v>
      </c>
      <c r="H999" s="1">
        <f t="shared" si="204"/>
        <v>1.2146514960215543E-5</v>
      </c>
      <c r="I999">
        <f t="shared" si="205"/>
        <v>3.7133667090733147E-6</v>
      </c>
      <c r="J999">
        <f t="shared" si="208"/>
        <v>5.6771779065492286E-6</v>
      </c>
      <c r="K999">
        <f t="shared" si="206"/>
        <v>8.1265002582295465E-2</v>
      </c>
      <c r="L999">
        <f t="shared" si="196"/>
        <v>368</v>
      </c>
      <c r="M999">
        <f t="shared" si="197"/>
        <v>227</v>
      </c>
      <c r="N999">
        <f t="shared" si="198"/>
        <v>55</v>
      </c>
      <c r="O999">
        <f t="shared" si="199"/>
        <v>172</v>
      </c>
      <c r="P999">
        <v>6</v>
      </c>
      <c r="R999">
        <v>2</v>
      </c>
    </row>
    <row r="1000" spans="1:18">
      <c r="A1000">
        <f t="shared" si="207"/>
        <v>9.9099999999998332</v>
      </c>
      <c r="B1000">
        <f t="shared" si="200"/>
        <v>4.9880176731008397E-6</v>
      </c>
      <c r="C1000" s="4">
        <f t="shared" si="201"/>
        <v>1.1085363301763532E-5</v>
      </c>
      <c r="D1000" s="3">
        <f t="shared" si="202"/>
        <v>0.61866668466629093</v>
      </c>
      <c r="G1000">
        <f t="shared" si="203"/>
        <v>0.99876294004383248</v>
      </c>
      <c r="H1000" s="1">
        <f t="shared" si="204"/>
        <v>1.2047494457822482E-5</v>
      </c>
      <c r="I1000">
        <f t="shared" si="205"/>
        <v>3.6458509507265271E-6</v>
      </c>
      <c r="J1000">
        <f t="shared" si="208"/>
        <v>5.644171058255338E-6</v>
      </c>
      <c r="K1000">
        <f t="shared" si="206"/>
        <v>8.3231092795809911E-2</v>
      </c>
      <c r="L1000">
        <f t="shared" si="196"/>
        <v>365</v>
      </c>
      <c r="M1000">
        <f t="shared" si="197"/>
        <v>225</v>
      </c>
      <c r="N1000">
        <f t="shared" si="198"/>
        <v>54</v>
      </c>
      <c r="O1000">
        <f t="shared" si="199"/>
        <v>171</v>
      </c>
      <c r="P1000">
        <v>3</v>
      </c>
      <c r="Q1000">
        <v>1</v>
      </c>
      <c r="R1000">
        <v>1</v>
      </c>
    </row>
    <row r="1001" spans="1:18">
      <c r="A1001">
        <f t="shared" si="207"/>
        <v>9.919999999999833</v>
      </c>
      <c r="B1001">
        <f t="shared" si="200"/>
        <v>4.9436797382288325E-6</v>
      </c>
      <c r="C1001" s="4">
        <f t="shared" si="201"/>
        <v>1.0973318107149447E-5</v>
      </c>
      <c r="D1001" s="3">
        <f t="shared" si="202"/>
        <v>0.61849950132243281</v>
      </c>
      <c r="G1001">
        <f t="shared" si="203"/>
        <v>0.99876169345845467</v>
      </c>
      <c r="H1001" s="1">
        <f t="shared" si="204"/>
        <v>1.1948473955429419E-5</v>
      </c>
      <c r="I1001">
        <f t="shared" si="205"/>
        <v>3.6458509507265271E-6</v>
      </c>
      <c r="J1001">
        <f t="shared" si="208"/>
        <v>5.578157361667556E-6</v>
      </c>
      <c r="K1001">
        <f t="shared" si="206"/>
        <v>8.5136868170864688E-2</v>
      </c>
      <c r="L1001">
        <f t="shared" si="196"/>
        <v>362</v>
      </c>
      <c r="M1001">
        <f t="shared" si="197"/>
        <v>223</v>
      </c>
      <c r="N1001">
        <f t="shared" si="198"/>
        <v>54</v>
      </c>
      <c r="O1001">
        <f t="shared" si="199"/>
        <v>169</v>
      </c>
      <c r="P1001">
        <v>3</v>
      </c>
      <c r="R1001">
        <v>2</v>
      </c>
    </row>
    <row r="1002" spans="1:18">
      <c r="A1002">
        <f t="shared" si="207"/>
        <v>9.9299999999998327</v>
      </c>
      <c r="B1002">
        <f t="shared" si="200"/>
        <v>4.9215107707928289E-6</v>
      </c>
      <c r="C1002" s="4">
        <f t="shared" si="201"/>
        <v>1.0862326148340811E-5</v>
      </c>
      <c r="D1002" s="3">
        <f t="shared" si="202"/>
        <v>0.61833295101717878</v>
      </c>
      <c r="G1002">
        <f t="shared" si="203"/>
        <v>0.9987604468765271</v>
      </c>
      <c r="H1002" s="1">
        <f t="shared" si="204"/>
        <v>1.1948473955429419E-5</v>
      </c>
      <c r="I1002">
        <f t="shared" si="205"/>
        <v>3.6458509507265271E-6</v>
      </c>
      <c r="J1002">
        <f t="shared" si="208"/>
        <v>5.5451505133736654E-6</v>
      </c>
      <c r="K1002">
        <f t="shared" si="206"/>
        <v>9.5303082040642473E-2</v>
      </c>
      <c r="L1002">
        <f t="shared" si="196"/>
        <v>362</v>
      </c>
      <c r="M1002">
        <f t="shared" si="197"/>
        <v>222</v>
      </c>
      <c r="N1002">
        <f t="shared" si="198"/>
        <v>54</v>
      </c>
      <c r="O1002">
        <f t="shared" si="199"/>
        <v>168</v>
      </c>
      <c r="R1002">
        <v>1</v>
      </c>
    </row>
    <row r="1003" spans="1:18">
      <c r="A1003">
        <f t="shared" si="207"/>
        <v>9.9399999999998325</v>
      </c>
      <c r="B1003">
        <f t="shared" si="200"/>
        <v>4.8550038684848173E-6</v>
      </c>
      <c r="C1003" s="4">
        <f t="shared" si="201"/>
        <v>1.0752377798414282E-5</v>
      </c>
      <c r="D1003" s="3">
        <f t="shared" si="202"/>
        <v>0.6181670342622001</v>
      </c>
      <c r="G1003">
        <f t="shared" si="203"/>
        <v>0.99875920029804988</v>
      </c>
      <c r="H1003" s="1">
        <f t="shared" si="204"/>
        <v>1.1783439784774318E-5</v>
      </c>
      <c r="I1003">
        <f t="shared" si="205"/>
        <v>3.6458509507265271E-6</v>
      </c>
      <c r="J1003">
        <f t="shared" si="208"/>
        <v>5.4461299684919929E-6</v>
      </c>
      <c r="K1003">
        <f t="shared" si="206"/>
        <v>9.1568217037392471E-2</v>
      </c>
      <c r="L1003">
        <f t="shared" si="196"/>
        <v>357</v>
      </c>
      <c r="M1003">
        <f t="shared" si="197"/>
        <v>219</v>
      </c>
      <c r="N1003">
        <f t="shared" si="198"/>
        <v>54</v>
      </c>
      <c r="O1003">
        <f t="shared" si="199"/>
        <v>165</v>
      </c>
      <c r="P1003">
        <v>5</v>
      </c>
      <c r="R1003">
        <v>3</v>
      </c>
    </row>
    <row r="1004" spans="1:18">
      <c r="A1004">
        <f t="shared" si="207"/>
        <v>9.9499999999998323</v>
      </c>
      <c r="B1004">
        <f t="shared" si="200"/>
        <v>4.8550038684848173E-6</v>
      </c>
      <c r="C1004" s="4">
        <f t="shared" si="201"/>
        <v>1.0643463522601127E-5</v>
      </c>
      <c r="D1004" s="3">
        <f t="shared" si="202"/>
        <v>0.61800175156777004</v>
      </c>
      <c r="G1004">
        <f t="shared" si="203"/>
        <v>0.9987579537230229</v>
      </c>
      <c r="H1004" s="1">
        <f t="shared" si="204"/>
        <v>1.1783439784774318E-5</v>
      </c>
      <c r="I1004">
        <f t="shared" si="205"/>
        <v>3.6458509507265271E-6</v>
      </c>
      <c r="J1004">
        <f t="shared" si="208"/>
        <v>5.4461299684919929E-6</v>
      </c>
      <c r="K1004">
        <f t="shared" si="206"/>
        <v>0.10174918771707762</v>
      </c>
      <c r="L1004">
        <f t="shared" si="196"/>
        <v>357</v>
      </c>
      <c r="M1004">
        <f t="shared" si="197"/>
        <v>219</v>
      </c>
      <c r="N1004">
        <f t="shared" si="198"/>
        <v>54</v>
      </c>
      <c r="O1004">
        <f t="shared" si="199"/>
        <v>165</v>
      </c>
    </row>
    <row r="1005" spans="1:18">
      <c r="A1005">
        <f t="shared" si="207"/>
        <v>9.9599999999998321</v>
      </c>
      <c r="B1005">
        <f t="shared" si="200"/>
        <v>4.7884969661768065E-6</v>
      </c>
      <c r="C1005" s="4">
        <f t="shared" si="201"/>
        <v>1.053557387731276E-5</v>
      </c>
      <c r="D1005" s="3">
        <f t="shared" si="202"/>
        <v>0.61783710344275711</v>
      </c>
      <c r="G1005">
        <f t="shared" si="203"/>
        <v>0.99875670715144638</v>
      </c>
      <c r="H1005" s="1">
        <f t="shared" si="204"/>
        <v>1.1585398779988194E-5</v>
      </c>
      <c r="I1005">
        <f t="shared" si="205"/>
        <v>3.5783351923797396E-6</v>
      </c>
      <c r="J1005">
        <f t="shared" si="208"/>
        <v>5.3801162719042109E-6</v>
      </c>
      <c r="K1005">
        <f t="shared" si="206"/>
        <v>9.4988060211749589E-2</v>
      </c>
      <c r="L1005">
        <f t="shared" si="196"/>
        <v>351</v>
      </c>
      <c r="M1005">
        <f t="shared" si="197"/>
        <v>216</v>
      </c>
      <c r="N1005">
        <f t="shared" si="198"/>
        <v>53</v>
      </c>
      <c r="O1005">
        <f t="shared" si="199"/>
        <v>163</v>
      </c>
      <c r="P1005">
        <v>6</v>
      </c>
      <c r="Q1005">
        <v>1</v>
      </c>
      <c r="R1005">
        <v>2</v>
      </c>
    </row>
    <row r="1006" spans="1:18">
      <c r="A1006">
        <f t="shared" si="207"/>
        <v>9.9699999999998319</v>
      </c>
      <c r="B1006">
        <f t="shared" si="200"/>
        <v>4.7663279987408029E-6</v>
      </c>
      <c r="C1006" s="4">
        <f t="shared" si="201"/>
        <v>1.0428699509177506E-5</v>
      </c>
      <c r="D1006" s="3">
        <f t="shared" si="202"/>
        <v>0.61767309039461682</v>
      </c>
      <c r="G1006">
        <f t="shared" si="203"/>
        <v>0.99875546058332021</v>
      </c>
      <c r="H1006" s="1">
        <f t="shared" si="204"/>
        <v>1.1453371443464112E-5</v>
      </c>
      <c r="I1006">
        <f t="shared" si="205"/>
        <v>3.5783351923797396E-6</v>
      </c>
      <c r="J1006">
        <f t="shared" si="208"/>
        <v>5.3471094236103203E-6</v>
      </c>
      <c r="K1006">
        <f t="shared" si="206"/>
        <v>9.3722562149815891E-2</v>
      </c>
      <c r="L1006">
        <f t="shared" si="196"/>
        <v>347</v>
      </c>
      <c r="M1006">
        <f t="shared" si="197"/>
        <v>215</v>
      </c>
      <c r="N1006">
        <f t="shared" si="198"/>
        <v>53</v>
      </c>
      <c r="O1006">
        <f t="shared" si="199"/>
        <v>162</v>
      </c>
      <c r="P1006">
        <v>4</v>
      </c>
      <c r="R1006">
        <v>1</v>
      </c>
    </row>
    <row r="1007" spans="1:18">
      <c r="A1007">
        <f t="shared" si="207"/>
        <v>9.9799999999998317</v>
      </c>
      <c r="B1007">
        <f t="shared" si="200"/>
        <v>4.6998210964327912E-6</v>
      </c>
      <c r="C1007" s="4">
        <f t="shared" si="201"/>
        <v>1.0322831154087879E-5</v>
      </c>
      <c r="D1007" s="3">
        <f t="shared" si="202"/>
        <v>0.61750971292938672</v>
      </c>
      <c r="G1007">
        <f t="shared" si="203"/>
        <v>0.99875421401864439</v>
      </c>
      <c r="H1007" s="1">
        <f t="shared" si="204"/>
        <v>1.132134410694003E-5</v>
      </c>
      <c r="I1007">
        <f t="shared" si="205"/>
        <v>3.510819434032952E-6</v>
      </c>
      <c r="J1007">
        <f t="shared" si="208"/>
        <v>5.2810957270225383E-6</v>
      </c>
      <c r="K1007">
        <f t="shared" si="206"/>
        <v>9.233174402208294E-2</v>
      </c>
      <c r="L1007">
        <f t="shared" si="196"/>
        <v>343</v>
      </c>
      <c r="M1007">
        <f t="shared" si="197"/>
        <v>212</v>
      </c>
      <c r="N1007">
        <f t="shared" si="198"/>
        <v>52</v>
      </c>
      <c r="O1007">
        <f t="shared" si="199"/>
        <v>160</v>
      </c>
      <c r="P1007">
        <v>4</v>
      </c>
      <c r="Q1007">
        <v>1</v>
      </c>
      <c r="R1007">
        <v>2</v>
      </c>
    </row>
    <row r="1008" spans="1:18">
      <c r="A1008">
        <f t="shared" si="207"/>
        <v>9.9899999999998315</v>
      </c>
      <c r="B1008">
        <f t="shared" si="200"/>
        <v>4.6776521289967876E-6</v>
      </c>
      <c r="C1008" s="4">
        <f t="shared" si="201"/>
        <v>1.021795963625989E-5</v>
      </c>
      <c r="D1008" s="3">
        <f t="shared" si="202"/>
        <v>0.61734697155167695</v>
      </c>
      <c r="G1008">
        <f t="shared" si="203"/>
        <v>0.99875296745741893</v>
      </c>
      <c r="H1008" s="1">
        <f t="shared" si="204"/>
        <v>1.1189316770415948E-5</v>
      </c>
      <c r="I1008">
        <f t="shared" si="205"/>
        <v>3.510819434032952E-6</v>
      </c>
      <c r="J1008">
        <f t="shared" si="208"/>
        <v>5.2480888787286477E-6</v>
      </c>
      <c r="K1008">
        <f t="shared" si="206"/>
        <v>9.0812542660592438E-2</v>
      </c>
      <c r="L1008">
        <f t="shared" si="196"/>
        <v>339</v>
      </c>
      <c r="M1008">
        <f t="shared" si="197"/>
        <v>211</v>
      </c>
      <c r="N1008">
        <f t="shared" si="198"/>
        <v>52</v>
      </c>
      <c r="O1008">
        <f t="shared" si="199"/>
        <v>159</v>
      </c>
      <c r="P1008">
        <v>4</v>
      </c>
      <c r="R1008">
        <v>1</v>
      </c>
    </row>
    <row r="1009" spans="1:18">
      <c r="A1009">
        <f t="shared" si="207"/>
        <v>9.9999999999998312</v>
      </c>
      <c r="B1009">
        <f t="shared" si="200"/>
        <v>4.6111452266887768E-6</v>
      </c>
      <c r="C1009" s="4">
        <f t="shared" si="201"/>
        <v>1.0114075867301899E-5</v>
      </c>
      <c r="D1009" s="3">
        <f t="shared" si="202"/>
        <v>0.61718486676466477</v>
      </c>
      <c r="G1009">
        <f t="shared" si="203"/>
        <v>0.99875172089964381</v>
      </c>
      <c r="H1009" s="1">
        <f t="shared" si="204"/>
        <v>1.1090296268022887E-5</v>
      </c>
      <c r="I1009">
        <f t="shared" si="205"/>
        <v>3.3757879173393769E-6</v>
      </c>
      <c r="J1009">
        <f t="shared" si="208"/>
        <v>5.2150820304347563E-6</v>
      </c>
      <c r="K1009">
        <f t="shared" si="206"/>
        <v>9.2142412039791011E-2</v>
      </c>
      <c r="L1009">
        <f t="shared" si="196"/>
        <v>336</v>
      </c>
      <c r="M1009">
        <f t="shared" si="197"/>
        <v>208</v>
      </c>
      <c r="N1009">
        <f t="shared" si="198"/>
        <v>50</v>
      </c>
      <c r="O1009">
        <f t="shared" si="199"/>
        <v>158</v>
      </c>
      <c r="P1009">
        <v>3</v>
      </c>
      <c r="Q1009">
        <v>2</v>
      </c>
      <c r="R1009">
        <v>1</v>
      </c>
    </row>
    <row r="1010" spans="1:18">
      <c r="A1010">
        <f t="shared" si="207"/>
        <v>10.009999999999831</v>
      </c>
      <c r="B1010">
        <f t="shared" si="200"/>
        <v>4.5668072918167688E-6</v>
      </c>
      <c r="C1010" s="4">
        <f t="shared" si="201"/>
        <v>1.0011170845295066E-5</v>
      </c>
      <c r="D1010" s="3">
        <f t="shared" si="202"/>
        <v>0.61702339907008652</v>
      </c>
      <c r="G1010">
        <f t="shared" si="203"/>
        <v>0.99875047434531916</v>
      </c>
      <c r="H1010" s="1">
        <f t="shared" si="204"/>
        <v>1.0991275765629826E-5</v>
      </c>
      <c r="I1010">
        <f t="shared" si="205"/>
        <v>3.3757879173393769E-6</v>
      </c>
      <c r="J1010">
        <f t="shared" si="208"/>
        <v>5.1490683338469751E-6</v>
      </c>
      <c r="K1010">
        <f t="shared" si="206"/>
        <v>9.3400291854109752E-2</v>
      </c>
      <c r="L1010">
        <f t="shared" si="196"/>
        <v>333</v>
      </c>
      <c r="M1010">
        <f t="shared" si="197"/>
        <v>206</v>
      </c>
      <c r="N1010">
        <f t="shared" si="198"/>
        <v>50</v>
      </c>
      <c r="O1010">
        <f t="shared" si="199"/>
        <v>156</v>
      </c>
      <c r="P1010">
        <v>3</v>
      </c>
      <c r="R1010">
        <v>2</v>
      </c>
    </row>
    <row r="1011" spans="1:18">
      <c r="A1011">
        <f t="shared" si="207"/>
        <v>10.019999999999831</v>
      </c>
      <c r="B1011">
        <f t="shared" si="200"/>
        <v>4.45596245463675E-6</v>
      </c>
      <c r="C1011" s="4">
        <f t="shared" si="201"/>
        <v>9.9092356538836879E-6</v>
      </c>
      <c r="D1011" s="3">
        <f t="shared" si="202"/>
        <v>0.61686256896823155</v>
      </c>
      <c r="G1011">
        <f t="shared" si="203"/>
        <v>0.99874922779444497</v>
      </c>
      <c r="H1011" s="1">
        <f t="shared" si="204"/>
        <v>1.0958268931498804E-5</v>
      </c>
      <c r="I1011">
        <f t="shared" si="205"/>
        <v>3.2407564006458018E-6</v>
      </c>
      <c r="J1011">
        <f t="shared" si="208"/>
        <v>5.0500477889653025E-6</v>
      </c>
      <c r="K1011">
        <f t="shared" si="206"/>
        <v>0.1006271082423025</v>
      </c>
      <c r="L1011">
        <f t="shared" si="196"/>
        <v>332</v>
      </c>
      <c r="M1011">
        <f t="shared" si="197"/>
        <v>201</v>
      </c>
      <c r="N1011">
        <f t="shared" si="198"/>
        <v>48</v>
      </c>
      <c r="O1011">
        <f t="shared" si="199"/>
        <v>153</v>
      </c>
      <c r="P1011">
        <v>1</v>
      </c>
      <c r="Q1011">
        <v>2</v>
      </c>
      <c r="R1011">
        <v>3</v>
      </c>
    </row>
    <row r="1012" spans="1:18">
      <c r="A1012">
        <f t="shared" si="207"/>
        <v>10.029999999999831</v>
      </c>
      <c r="B1012">
        <f t="shared" si="200"/>
        <v>4.3229486500207284E-6</v>
      </c>
      <c r="C1012" s="4">
        <f t="shared" si="201"/>
        <v>9.8082614613765922E-6</v>
      </c>
      <c r="D1012" s="3">
        <f t="shared" si="202"/>
        <v>0.61670237695793362</v>
      </c>
      <c r="G1012">
        <f t="shared" si="203"/>
        <v>0.99874798124702113</v>
      </c>
      <c r="H1012" s="1">
        <f t="shared" si="204"/>
        <v>1.0892255263236763E-5</v>
      </c>
      <c r="I1012">
        <f t="shared" si="205"/>
        <v>3.2407564006458018E-6</v>
      </c>
      <c r="J1012">
        <f t="shared" si="208"/>
        <v>4.8520066992019574E-6</v>
      </c>
      <c r="K1012">
        <f t="shared" si="206"/>
        <v>0.10482697357385888</v>
      </c>
      <c r="L1012">
        <f t="shared" si="196"/>
        <v>330</v>
      </c>
      <c r="M1012">
        <f t="shared" si="197"/>
        <v>195</v>
      </c>
      <c r="N1012">
        <f t="shared" si="198"/>
        <v>48</v>
      </c>
      <c r="O1012">
        <f t="shared" si="199"/>
        <v>147</v>
      </c>
      <c r="P1012">
        <v>2</v>
      </c>
      <c r="R1012">
        <v>6</v>
      </c>
    </row>
    <row r="1013" spans="1:18">
      <c r="A1013">
        <f t="shared" si="207"/>
        <v>10.03999999999983</v>
      </c>
      <c r="B1013">
        <f t="shared" si="200"/>
        <v>4.3229486500207284E-6</v>
      </c>
      <c r="C1013" s="4">
        <f t="shared" si="201"/>
        <v>9.708239519857872E-6</v>
      </c>
      <c r="D1013" s="3">
        <f t="shared" si="202"/>
        <v>0.61654282353656609</v>
      </c>
      <c r="G1013">
        <f t="shared" si="203"/>
        <v>0.99874673470304776</v>
      </c>
      <c r="H1013" s="1">
        <f t="shared" si="204"/>
        <v>1.0892255263236763E-5</v>
      </c>
      <c r="I1013">
        <f t="shared" si="205"/>
        <v>3.2407564006458018E-6</v>
      </c>
      <c r="J1013">
        <f t="shared" si="208"/>
        <v>4.8520066992019574E-6</v>
      </c>
      <c r="K1013">
        <f t="shared" si="206"/>
        <v>0.11507705040263318</v>
      </c>
      <c r="L1013">
        <f t="shared" si="196"/>
        <v>330</v>
      </c>
      <c r="M1013">
        <f t="shared" si="197"/>
        <v>195</v>
      </c>
      <c r="N1013">
        <f t="shared" si="198"/>
        <v>48</v>
      </c>
      <c r="O1013">
        <f t="shared" si="199"/>
        <v>147</v>
      </c>
    </row>
    <row r="1014" spans="1:18">
      <c r="A1014">
        <f t="shared" si="207"/>
        <v>10.04999999999983</v>
      </c>
      <c r="B1014">
        <f t="shared" si="200"/>
        <v>4.2786107151487204E-6</v>
      </c>
      <c r="C1014" s="4">
        <f t="shared" si="201"/>
        <v>9.60916116430907E-6</v>
      </c>
      <c r="D1014" s="3">
        <f t="shared" si="202"/>
        <v>0.61638390920003205</v>
      </c>
      <c r="G1014">
        <f t="shared" si="203"/>
        <v>0.99874548816252484</v>
      </c>
      <c r="H1014" s="1">
        <f t="shared" si="204"/>
        <v>1.0760227926712682E-5</v>
      </c>
      <c r="I1014">
        <f t="shared" si="205"/>
        <v>3.2407564006458018E-6</v>
      </c>
      <c r="J1014">
        <f t="shared" si="208"/>
        <v>4.7859930026141754E-6</v>
      </c>
      <c r="K1014">
        <f t="shared" si="206"/>
        <v>0.11313980590989631</v>
      </c>
      <c r="L1014">
        <f t="shared" si="196"/>
        <v>326</v>
      </c>
      <c r="M1014">
        <f t="shared" si="197"/>
        <v>193</v>
      </c>
      <c r="N1014">
        <f t="shared" si="198"/>
        <v>48</v>
      </c>
      <c r="O1014">
        <f t="shared" si="199"/>
        <v>145</v>
      </c>
      <c r="P1014">
        <v>4</v>
      </c>
      <c r="R1014">
        <v>2</v>
      </c>
    </row>
    <row r="1015" spans="1:18">
      <c r="A1015">
        <f t="shared" si="207"/>
        <v>10.05999999999983</v>
      </c>
      <c r="B1015">
        <f t="shared" si="200"/>
        <v>4.2342727802767132E-6</v>
      </c>
      <c r="C1015" s="4">
        <f t="shared" si="201"/>
        <v>9.5110178117400277E-6</v>
      </c>
      <c r="D1015" s="3">
        <f t="shared" si="202"/>
        <v>0.6162256344427598</v>
      </c>
      <c r="G1015">
        <f t="shared" si="203"/>
        <v>0.99874424162545239</v>
      </c>
      <c r="H1015" s="1">
        <f t="shared" si="204"/>
        <v>1.0496173253664518E-5</v>
      </c>
      <c r="I1015">
        <f t="shared" si="205"/>
        <v>3.2407564006458018E-6</v>
      </c>
      <c r="J1015">
        <f t="shared" si="208"/>
        <v>4.7199793060263934E-6</v>
      </c>
      <c r="K1015">
        <f t="shared" si="206"/>
        <v>9.8559842452696098E-2</v>
      </c>
      <c r="L1015">
        <f t="shared" si="196"/>
        <v>318</v>
      </c>
      <c r="M1015">
        <f t="shared" si="197"/>
        <v>191</v>
      </c>
      <c r="N1015">
        <f t="shared" si="198"/>
        <v>48</v>
      </c>
      <c r="O1015">
        <f t="shared" si="199"/>
        <v>143</v>
      </c>
      <c r="P1015">
        <v>8</v>
      </c>
      <c r="R1015">
        <v>2</v>
      </c>
    </row>
    <row r="1016" spans="1:18">
      <c r="A1016">
        <f t="shared" si="207"/>
        <v>10.06999999999983</v>
      </c>
      <c r="B1016">
        <f t="shared" si="200"/>
        <v>4.2121038128407096E-6</v>
      </c>
      <c r="C1016" s="4">
        <f t="shared" si="201"/>
        <v>9.4138009603305271E-6</v>
      </c>
      <c r="D1016" s="3">
        <f t="shared" si="202"/>
        <v>0.61606799975769488</v>
      </c>
      <c r="G1016">
        <f t="shared" si="203"/>
        <v>0.9987429950918304</v>
      </c>
      <c r="H1016" s="1">
        <f t="shared" si="204"/>
        <v>1.0430159585402476E-5</v>
      </c>
      <c r="I1016">
        <f t="shared" si="205"/>
        <v>3.2407564006458018E-6</v>
      </c>
      <c r="J1016">
        <f t="shared" si="208"/>
        <v>4.6869724577325028E-6</v>
      </c>
      <c r="K1016">
        <f t="shared" si="206"/>
        <v>0.10252476969747693</v>
      </c>
      <c r="L1016">
        <f t="shared" si="196"/>
        <v>316</v>
      </c>
      <c r="M1016">
        <f t="shared" si="197"/>
        <v>190</v>
      </c>
      <c r="N1016">
        <f t="shared" si="198"/>
        <v>48</v>
      </c>
      <c r="O1016">
        <f t="shared" si="199"/>
        <v>142</v>
      </c>
      <c r="P1016">
        <v>2</v>
      </c>
      <c r="R1016">
        <v>1</v>
      </c>
    </row>
    <row r="1017" spans="1:18">
      <c r="A1017">
        <f t="shared" si="207"/>
        <v>10.07999999999983</v>
      </c>
      <c r="B1017">
        <f t="shared" si="200"/>
        <v>4.1677658779687015E-6</v>
      </c>
      <c r="C1017" s="4">
        <f t="shared" si="201"/>
        <v>9.3175021885817982E-6</v>
      </c>
      <c r="D1017" s="3">
        <f t="shared" si="202"/>
        <v>0.61591100563629209</v>
      </c>
      <c r="G1017">
        <f t="shared" si="203"/>
        <v>0.99874174856165898</v>
      </c>
      <c r="H1017" s="1">
        <f t="shared" si="204"/>
        <v>1.0298132248878395E-5</v>
      </c>
      <c r="I1017">
        <f t="shared" si="205"/>
        <v>3.2407564006458018E-6</v>
      </c>
      <c r="J1017">
        <f t="shared" si="208"/>
        <v>4.6209587611447208E-6</v>
      </c>
      <c r="K1017">
        <f t="shared" si="206"/>
        <v>0.10006795647142128</v>
      </c>
      <c r="L1017">
        <f t="shared" ref="L1017:L1080" si="209">+$L1016-$P1017</f>
        <v>312</v>
      </c>
      <c r="M1017">
        <f t="shared" ref="M1017:M1080" si="210">+$M1016-$Q1017-$R1017</f>
        <v>188</v>
      </c>
      <c r="N1017">
        <f t="shared" ref="N1017:N1080" si="211">+$N1016-$Q1017</f>
        <v>48</v>
      </c>
      <c r="O1017">
        <f t="shared" ref="O1017:O1080" si="212">+$O1016-$R1017</f>
        <v>140</v>
      </c>
      <c r="P1017">
        <v>4</v>
      </c>
      <c r="R1017">
        <v>2</v>
      </c>
    </row>
    <row r="1018" spans="1:18">
      <c r="A1018">
        <f t="shared" si="207"/>
        <v>10.089999999999829</v>
      </c>
      <c r="B1018">
        <f t="shared" si="200"/>
        <v>4.0569210407886835E-6</v>
      </c>
      <c r="C1018" s="4">
        <f t="shared" si="201"/>
        <v>9.2221131544769272E-6</v>
      </c>
      <c r="D1018" s="3">
        <f t="shared" si="202"/>
        <v>0.61575465256850992</v>
      </c>
      <c r="G1018">
        <f t="shared" si="203"/>
        <v>0.99874050203493803</v>
      </c>
      <c r="H1018" s="1">
        <f t="shared" si="204"/>
        <v>1.0133098078223292E-5</v>
      </c>
      <c r="I1018">
        <f t="shared" si="205"/>
        <v>3.2407564006458018E-6</v>
      </c>
      <c r="J1018">
        <f t="shared" si="208"/>
        <v>4.455924519675267E-6</v>
      </c>
      <c r="K1018">
        <f t="shared" si="206"/>
        <v>9.4202899742305252E-2</v>
      </c>
      <c r="L1018">
        <f t="shared" si="209"/>
        <v>307</v>
      </c>
      <c r="M1018">
        <f t="shared" si="210"/>
        <v>183</v>
      </c>
      <c r="N1018">
        <f t="shared" si="211"/>
        <v>48</v>
      </c>
      <c r="O1018">
        <f t="shared" si="212"/>
        <v>135</v>
      </c>
      <c r="P1018">
        <v>5</v>
      </c>
      <c r="R1018">
        <v>5</v>
      </c>
    </row>
    <row r="1019" spans="1:18">
      <c r="A1019">
        <f t="shared" si="207"/>
        <v>10.099999999999829</v>
      </c>
      <c r="B1019">
        <f t="shared" si="200"/>
        <v>3.9682451710446683E-6</v>
      </c>
      <c r="C1019" s="4">
        <f t="shared" si="201"/>
        <v>9.1276255946514479E-6</v>
      </c>
      <c r="D1019" s="3">
        <f t="shared" si="202"/>
        <v>0.61559894104280344</v>
      </c>
      <c r="G1019">
        <f t="shared" si="203"/>
        <v>0.99873925551166753</v>
      </c>
      <c r="H1019" s="1">
        <f t="shared" si="204"/>
        <v>9.9020502393061482E-6</v>
      </c>
      <c r="I1019">
        <f t="shared" si="205"/>
        <v>3.2407564006458018E-6</v>
      </c>
      <c r="J1019">
        <f t="shared" si="208"/>
        <v>4.323897126499703E-6</v>
      </c>
      <c r="K1019">
        <f t="shared" si="206"/>
        <v>8.1436236098233819E-2</v>
      </c>
      <c r="L1019">
        <f t="shared" si="209"/>
        <v>300</v>
      </c>
      <c r="M1019">
        <f t="shared" si="210"/>
        <v>179</v>
      </c>
      <c r="N1019">
        <f t="shared" si="211"/>
        <v>48</v>
      </c>
      <c r="O1019">
        <f t="shared" si="212"/>
        <v>131</v>
      </c>
      <c r="P1019">
        <v>7</v>
      </c>
      <c r="R1019">
        <v>4</v>
      </c>
    </row>
    <row r="1020" spans="1:18">
      <c r="A1020">
        <f t="shared" si="207"/>
        <v>10.109999999999829</v>
      </c>
      <c r="B1020">
        <f t="shared" si="200"/>
        <v>3.9460762036086647E-6</v>
      </c>
      <c r="C1020" s="4">
        <f t="shared" si="201"/>
        <v>9.0340313235735739E-6</v>
      </c>
      <c r="D1020" s="3">
        <f t="shared" si="202"/>
        <v>0.61544387154611591</v>
      </c>
      <c r="G1020">
        <f t="shared" si="203"/>
        <v>0.99873800899184773</v>
      </c>
      <c r="H1020" s="1">
        <f t="shared" si="204"/>
        <v>9.6710024003890046E-6</v>
      </c>
      <c r="I1020">
        <f t="shared" si="205"/>
        <v>3.2407564006458018E-6</v>
      </c>
      <c r="J1020">
        <f t="shared" si="208"/>
        <v>4.2908902782058124E-6</v>
      </c>
      <c r="K1020">
        <f t="shared" si="206"/>
        <v>6.8133260414852737E-2</v>
      </c>
      <c r="L1020">
        <f t="shared" si="209"/>
        <v>293</v>
      </c>
      <c r="M1020">
        <f t="shared" si="210"/>
        <v>178</v>
      </c>
      <c r="N1020">
        <f t="shared" si="211"/>
        <v>48</v>
      </c>
      <c r="O1020">
        <f t="shared" si="212"/>
        <v>130</v>
      </c>
      <c r="P1020">
        <v>7</v>
      </c>
      <c r="R1020">
        <v>1</v>
      </c>
    </row>
    <row r="1021" spans="1:18">
      <c r="A1021">
        <f t="shared" si="207"/>
        <v>10.119999999999829</v>
      </c>
      <c r="B1021">
        <f t="shared" si="200"/>
        <v>3.9460762036086647E-6</v>
      </c>
      <c r="C1021" s="4">
        <f t="shared" si="201"/>
        <v>8.9413222327331041E-6</v>
      </c>
      <c r="D1021" s="3">
        <f t="shared" si="202"/>
        <v>0.6152894445638728</v>
      </c>
      <c r="G1021">
        <f t="shared" si="203"/>
        <v>0.99873676247547827</v>
      </c>
      <c r="H1021" s="1">
        <f t="shared" si="204"/>
        <v>9.6710024003890046E-6</v>
      </c>
      <c r="I1021">
        <f t="shared" si="205"/>
        <v>3.2407564006458018E-6</v>
      </c>
      <c r="J1021">
        <f t="shared" si="208"/>
        <v>4.2908902782058124E-6</v>
      </c>
      <c r="K1021">
        <f t="shared" si="206"/>
        <v>7.8448485937306744E-2</v>
      </c>
      <c r="L1021">
        <f t="shared" si="209"/>
        <v>293</v>
      </c>
      <c r="M1021">
        <f t="shared" si="210"/>
        <v>178</v>
      </c>
      <c r="N1021">
        <f t="shared" si="211"/>
        <v>48</v>
      </c>
      <c r="O1021">
        <f t="shared" si="212"/>
        <v>130</v>
      </c>
    </row>
    <row r="1022" spans="1:18">
      <c r="A1022">
        <f t="shared" si="207"/>
        <v>10.129999999999828</v>
      </c>
      <c r="B1022">
        <f t="shared" si="200"/>
        <v>3.9239072361726611E-6</v>
      </c>
      <c r="C1022" s="4">
        <f t="shared" si="201"/>
        <v>8.8494902898397954E-6</v>
      </c>
      <c r="D1022" s="3">
        <f t="shared" si="202"/>
        <v>0.61513566057997571</v>
      </c>
      <c r="G1022">
        <f t="shared" si="203"/>
        <v>0.99873551596255949</v>
      </c>
      <c r="H1022" s="1">
        <f t="shared" si="204"/>
        <v>9.6379955662579843E-6</v>
      </c>
      <c r="I1022">
        <f t="shared" si="205"/>
        <v>3.1732406422990143E-6</v>
      </c>
      <c r="J1022">
        <f t="shared" si="208"/>
        <v>4.2908902782058124E-6</v>
      </c>
      <c r="K1022">
        <f t="shared" si="206"/>
        <v>8.535329519801535E-2</v>
      </c>
      <c r="L1022">
        <f t="shared" si="209"/>
        <v>292</v>
      </c>
      <c r="M1022">
        <f t="shared" si="210"/>
        <v>177</v>
      </c>
      <c r="N1022">
        <f t="shared" si="211"/>
        <v>47</v>
      </c>
      <c r="O1022">
        <f t="shared" si="212"/>
        <v>130</v>
      </c>
      <c r="P1022">
        <v>1</v>
      </c>
      <c r="Q1022">
        <v>1</v>
      </c>
    </row>
    <row r="1023" spans="1:18">
      <c r="A1023">
        <f t="shared" si="207"/>
        <v>10.139999999999828</v>
      </c>
      <c r="B1023">
        <f t="shared" si="200"/>
        <v>3.9017382687366567E-6</v>
      </c>
      <c r="C1023" s="4">
        <f t="shared" si="201"/>
        <v>8.7585275380314603E-6</v>
      </c>
      <c r="D1023" s="3">
        <f t="shared" si="202"/>
        <v>0.6149825200767931</v>
      </c>
      <c r="G1023">
        <f t="shared" si="203"/>
        <v>0.99873426945309141</v>
      </c>
      <c r="H1023" s="1">
        <f t="shared" si="204"/>
        <v>9.5389750638649235E-6</v>
      </c>
      <c r="I1023">
        <f t="shared" si="205"/>
        <v>3.1732406422990143E-6</v>
      </c>
      <c r="J1023">
        <f t="shared" si="208"/>
        <v>4.2578834299119219E-6</v>
      </c>
      <c r="K1023">
        <f t="shared" si="206"/>
        <v>8.5358242481098787E-2</v>
      </c>
      <c r="L1023">
        <f t="shared" si="209"/>
        <v>289</v>
      </c>
      <c r="M1023">
        <f t="shared" si="210"/>
        <v>176</v>
      </c>
      <c r="N1023">
        <f t="shared" si="211"/>
        <v>47</v>
      </c>
      <c r="O1023">
        <f t="shared" si="212"/>
        <v>129</v>
      </c>
      <c r="P1023">
        <v>3</v>
      </c>
      <c r="R1023">
        <v>1</v>
      </c>
    </row>
    <row r="1024" spans="1:18">
      <c r="A1024">
        <f t="shared" si="207"/>
        <v>10.149999999999828</v>
      </c>
      <c r="B1024">
        <f t="shared" si="200"/>
        <v>3.8795693013006531E-6</v>
      </c>
      <c r="C1024" s="4">
        <f t="shared" si="201"/>
        <v>8.6684260950900288E-6</v>
      </c>
      <c r="D1024" s="3">
        <f t="shared" si="202"/>
        <v>0.61483002353515548</v>
      </c>
      <c r="G1024">
        <f t="shared" si="203"/>
        <v>0.99873302294707367</v>
      </c>
      <c r="H1024" s="1">
        <f t="shared" si="204"/>
        <v>9.5059682297339032E-6</v>
      </c>
      <c r="I1024">
        <f t="shared" si="205"/>
        <v>3.1057248839522267E-6</v>
      </c>
      <c r="J1024">
        <f t="shared" si="208"/>
        <v>4.2578834299119219E-6</v>
      </c>
      <c r="K1024">
        <f t="shared" si="206"/>
        <v>9.223259633715393E-2</v>
      </c>
      <c r="L1024">
        <f t="shared" si="209"/>
        <v>288</v>
      </c>
      <c r="M1024">
        <f t="shared" si="210"/>
        <v>175</v>
      </c>
      <c r="N1024">
        <f t="shared" si="211"/>
        <v>46</v>
      </c>
      <c r="O1024">
        <f t="shared" si="212"/>
        <v>129</v>
      </c>
      <c r="P1024">
        <v>1</v>
      </c>
      <c r="Q1024">
        <v>1</v>
      </c>
    </row>
    <row r="1025" spans="1:18">
      <c r="A1025">
        <f t="shared" si="207"/>
        <v>10.159999999999828</v>
      </c>
      <c r="B1025">
        <f t="shared" si="200"/>
        <v>3.8352313664286459E-6</v>
      </c>
      <c r="C1025" s="4">
        <f t="shared" si="201"/>
        <v>8.5791781526672895E-6</v>
      </c>
      <c r="D1025" s="3">
        <f t="shared" si="202"/>
        <v>0.61467817143434744</v>
      </c>
      <c r="G1025">
        <f t="shared" si="203"/>
        <v>0.99873177644450672</v>
      </c>
      <c r="H1025" s="1">
        <f t="shared" si="204"/>
        <v>9.3079272249477798E-6</v>
      </c>
      <c r="I1025">
        <f t="shared" si="205"/>
        <v>2.9706933672586516E-6</v>
      </c>
      <c r="J1025">
        <f t="shared" si="208"/>
        <v>4.2578834299119219E-6</v>
      </c>
      <c r="K1025">
        <f t="shared" si="206"/>
        <v>8.1528304351034753E-2</v>
      </c>
      <c r="L1025">
        <f t="shared" si="209"/>
        <v>282</v>
      </c>
      <c r="M1025">
        <f t="shared" si="210"/>
        <v>173</v>
      </c>
      <c r="N1025">
        <f t="shared" si="211"/>
        <v>44</v>
      </c>
      <c r="O1025">
        <f t="shared" si="212"/>
        <v>129</v>
      </c>
      <c r="P1025">
        <v>6</v>
      </c>
      <c r="Q1025">
        <v>2</v>
      </c>
    </row>
    <row r="1026" spans="1:18">
      <c r="A1026">
        <f t="shared" si="207"/>
        <v>10.169999999999828</v>
      </c>
      <c r="B1026">
        <f t="shared" si="200"/>
        <v>3.7908934315566383E-6</v>
      </c>
      <c r="C1026" s="4">
        <f t="shared" si="201"/>
        <v>8.4907759755192683E-6</v>
      </c>
      <c r="D1026" s="3">
        <f t="shared" si="202"/>
        <v>0.61452696425210063</v>
      </c>
      <c r="G1026">
        <f t="shared" si="203"/>
        <v>0.99873052994539024</v>
      </c>
      <c r="H1026" s="1">
        <f t="shared" si="204"/>
        <v>9.208906722554719E-6</v>
      </c>
      <c r="I1026">
        <f t="shared" si="205"/>
        <v>2.9706933672586516E-6</v>
      </c>
      <c r="J1026">
        <f t="shared" si="208"/>
        <v>4.1918697333241399E-6</v>
      </c>
      <c r="K1026">
        <f t="shared" si="206"/>
        <v>8.1190742831769816E-2</v>
      </c>
      <c r="L1026">
        <f t="shared" si="209"/>
        <v>279</v>
      </c>
      <c r="M1026">
        <f t="shared" si="210"/>
        <v>171</v>
      </c>
      <c r="N1026">
        <f t="shared" si="211"/>
        <v>44</v>
      </c>
      <c r="O1026">
        <f t="shared" si="212"/>
        <v>127</v>
      </c>
      <c r="P1026">
        <v>3</v>
      </c>
      <c r="R1026">
        <v>2</v>
      </c>
    </row>
    <row r="1027" spans="1:18">
      <c r="A1027">
        <f t="shared" si="207"/>
        <v>10.179999999999827</v>
      </c>
      <c r="B1027">
        <f t="shared" si="200"/>
        <v>3.7243865292486271E-6</v>
      </c>
      <c r="C1027" s="4">
        <f t="shared" si="201"/>
        <v>8.4032119007490217E-6</v>
      </c>
      <c r="D1027" s="3">
        <f t="shared" si="202"/>
        <v>0.61437640246458736</v>
      </c>
      <c r="G1027">
        <f t="shared" si="203"/>
        <v>0.99872928344972445</v>
      </c>
      <c r="H1027" s="1">
        <f t="shared" si="204"/>
        <v>9.1758998884236987E-6</v>
      </c>
      <c r="I1027">
        <f t="shared" si="205"/>
        <v>2.9031776089118641E-6</v>
      </c>
      <c r="J1027">
        <f t="shared" si="208"/>
        <v>4.1258560367363579E-6</v>
      </c>
      <c r="K1027">
        <f t="shared" si="206"/>
        <v>8.7966467711597482E-2</v>
      </c>
      <c r="L1027">
        <f t="shared" si="209"/>
        <v>278</v>
      </c>
      <c r="M1027">
        <f t="shared" si="210"/>
        <v>168</v>
      </c>
      <c r="N1027">
        <f t="shared" si="211"/>
        <v>43</v>
      </c>
      <c r="O1027">
        <f t="shared" si="212"/>
        <v>125</v>
      </c>
      <c r="P1027">
        <v>1</v>
      </c>
      <c r="Q1027">
        <v>1</v>
      </c>
      <c r="R1027">
        <v>2</v>
      </c>
    </row>
    <row r="1028" spans="1:18">
      <c r="A1028">
        <f t="shared" si="207"/>
        <v>10.189999999999827</v>
      </c>
      <c r="B1028">
        <f t="shared" si="200"/>
        <v>3.7022175618126235E-6</v>
      </c>
      <c r="C1028" s="4">
        <f t="shared" si="201"/>
        <v>8.3164783370583508E-6</v>
      </c>
      <c r="D1028" s="3">
        <f t="shared" si="202"/>
        <v>0.61422648654641321</v>
      </c>
      <c r="G1028">
        <f t="shared" si="203"/>
        <v>0.99872803695750922</v>
      </c>
      <c r="H1028" s="1">
        <f t="shared" si="204"/>
        <v>9.1098862201616565E-6</v>
      </c>
      <c r="I1028">
        <f t="shared" si="205"/>
        <v>2.8356618505650765E-6</v>
      </c>
      <c r="J1028">
        <f t="shared" si="208"/>
        <v>4.1258560367363579E-6</v>
      </c>
      <c r="K1028">
        <f t="shared" si="206"/>
        <v>9.11213332093814E-2</v>
      </c>
      <c r="L1028">
        <f t="shared" si="209"/>
        <v>276</v>
      </c>
      <c r="M1028">
        <f t="shared" si="210"/>
        <v>167</v>
      </c>
      <c r="N1028">
        <f t="shared" si="211"/>
        <v>42</v>
      </c>
      <c r="O1028">
        <f t="shared" si="212"/>
        <v>125</v>
      </c>
      <c r="P1028">
        <v>2</v>
      </c>
      <c r="Q1028">
        <v>1</v>
      </c>
    </row>
    <row r="1029" spans="1:18">
      <c r="A1029">
        <f t="shared" si="207"/>
        <v>10.199999999999827</v>
      </c>
      <c r="B1029">
        <f t="shared" si="200"/>
        <v>3.7022175618126235E-6</v>
      </c>
      <c r="C1029" s="4">
        <f t="shared" si="201"/>
        <v>8.2305677640078012E-6</v>
      </c>
      <c r="D1029" s="3">
        <f t="shared" si="202"/>
        <v>0.61407721697061035</v>
      </c>
      <c r="G1029">
        <f t="shared" si="203"/>
        <v>0.9987267904687448</v>
      </c>
      <c r="H1029" s="1">
        <f t="shared" si="204"/>
        <v>9.1098862201616565E-6</v>
      </c>
      <c r="I1029">
        <f t="shared" si="205"/>
        <v>2.8356618505650765E-6</v>
      </c>
      <c r="J1029">
        <f t="shared" si="208"/>
        <v>4.1258560367363579E-6</v>
      </c>
      <c r="K1029">
        <f t="shared" si="206"/>
        <v>0.10150522220900184</v>
      </c>
      <c r="L1029">
        <f t="shared" si="209"/>
        <v>276</v>
      </c>
      <c r="M1029">
        <f t="shared" si="210"/>
        <v>167</v>
      </c>
      <c r="N1029">
        <f t="shared" si="211"/>
        <v>42</v>
      </c>
      <c r="O1029">
        <f t="shared" si="212"/>
        <v>125</v>
      </c>
    </row>
    <row r="1030" spans="1:18">
      <c r="A1030">
        <f t="shared" si="207"/>
        <v>10.209999999999827</v>
      </c>
      <c r="B1030">
        <f t="shared" si="200"/>
        <v>3.6800485943766199E-6</v>
      </c>
      <c r="C1030" s="4">
        <f t="shared" si="201"/>
        <v>8.1454727312852448E-6</v>
      </c>
      <c r="D1030" s="3">
        <f t="shared" si="202"/>
        <v>0.61392859420863044</v>
      </c>
      <c r="G1030">
        <f t="shared" si="203"/>
        <v>0.99872554398343094</v>
      </c>
      <c r="H1030" s="1">
        <f t="shared" si="204"/>
        <v>9.0768793860306362E-6</v>
      </c>
      <c r="I1030">
        <f t="shared" si="205"/>
        <v>2.8356618505650765E-6</v>
      </c>
      <c r="J1030">
        <f t="shared" si="208"/>
        <v>4.0928491884424673E-6</v>
      </c>
      <c r="K1030">
        <f t="shared" si="206"/>
        <v>0.10826817377365182</v>
      </c>
      <c r="L1030">
        <f t="shared" si="209"/>
        <v>275</v>
      </c>
      <c r="M1030">
        <f t="shared" si="210"/>
        <v>166</v>
      </c>
      <c r="N1030">
        <f t="shared" si="211"/>
        <v>42</v>
      </c>
      <c r="O1030">
        <f t="shared" si="212"/>
        <v>124</v>
      </c>
      <c r="P1030">
        <v>1</v>
      </c>
      <c r="R1030">
        <v>1</v>
      </c>
    </row>
    <row r="1031" spans="1:18">
      <c r="A1031">
        <f t="shared" si="207"/>
        <v>10.219999999999827</v>
      </c>
      <c r="B1031">
        <f t="shared" si="200"/>
        <v>3.6578796269406158E-6</v>
      </c>
      <c r="C1031" s="4">
        <f t="shared" si="201"/>
        <v>8.0611858579822802E-6</v>
      </c>
      <c r="D1031" s="3">
        <f t="shared" si="202"/>
        <v>0.61378061873033851</v>
      </c>
      <c r="G1031">
        <f t="shared" si="203"/>
        <v>0.99872429750156777</v>
      </c>
      <c r="H1031" s="1">
        <f t="shared" si="204"/>
        <v>8.9448520495065551E-6</v>
      </c>
      <c r="I1031">
        <f t="shared" si="205"/>
        <v>2.8356618505650765E-6</v>
      </c>
      <c r="J1031">
        <f t="shared" si="208"/>
        <v>4.0598423401485767E-6</v>
      </c>
      <c r="K1031">
        <f t="shared" si="206"/>
        <v>0.10401750232418895</v>
      </c>
      <c r="L1031">
        <f t="shared" si="209"/>
        <v>271</v>
      </c>
      <c r="M1031">
        <f t="shared" si="210"/>
        <v>165</v>
      </c>
      <c r="N1031">
        <f t="shared" si="211"/>
        <v>42</v>
      </c>
      <c r="O1031">
        <f t="shared" si="212"/>
        <v>123</v>
      </c>
      <c r="P1031">
        <v>4</v>
      </c>
      <c r="R1031">
        <v>1</v>
      </c>
    </row>
    <row r="1032" spans="1:18">
      <c r="A1032">
        <f t="shared" si="207"/>
        <v>10.229999999999826</v>
      </c>
      <c r="B1032">
        <f t="shared" si="200"/>
        <v>3.569203757196601E-6</v>
      </c>
      <c r="C1032" s="4">
        <f t="shared" si="201"/>
        <v>7.9776998318796079E-6</v>
      </c>
      <c r="D1032" s="3">
        <f t="shared" si="202"/>
        <v>0.61363329100400466</v>
      </c>
      <c r="G1032">
        <f t="shared" si="203"/>
        <v>0.99872305102315528</v>
      </c>
      <c r="H1032" s="1">
        <f t="shared" si="204"/>
        <v>8.779817878851452E-6</v>
      </c>
      <c r="I1032">
        <f t="shared" si="205"/>
        <v>2.8356618505650765E-6</v>
      </c>
      <c r="J1032">
        <f t="shared" si="208"/>
        <v>3.9278149469730127E-6</v>
      </c>
      <c r="K1032">
        <f t="shared" si="206"/>
        <v>9.5805536411246145E-2</v>
      </c>
      <c r="L1032">
        <f t="shared" si="209"/>
        <v>266</v>
      </c>
      <c r="M1032">
        <f t="shared" si="210"/>
        <v>161</v>
      </c>
      <c r="N1032">
        <f t="shared" si="211"/>
        <v>42</v>
      </c>
      <c r="O1032">
        <f t="shared" si="212"/>
        <v>119</v>
      </c>
      <c r="P1032">
        <v>5</v>
      </c>
      <c r="R1032">
        <v>4</v>
      </c>
    </row>
    <row r="1033" spans="1:18">
      <c r="A1033">
        <f t="shared" si="207"/>
        <v>10.239999999999826</v>
      </c>
      <c r="B1033">
        <f t="shared" si="200"/>
        <v>3.569203757196601E-6</v>
      </c>
      <c r="C1033" s="4">
        <f t="shared" si="201"/>
        <v>7.8950074087397795E-6</v>
      </c>
      <c r="D1033" s="3">
        <f t="shared" si="202"/>
        <v>0.61348661149629846</v>
      </c>
      <c r="G1033">
        <f t="shared" si="203"/>
        <v>0.99872180454819348</v>
      </c>
      <c r="H1033" s="1">
        <f t="shared" si="204"/>
        <v>8.6807973764583911E-6</v>
      </c>
      <c r="I1033">
        <f t="shared" si="205"/>
        <v>2.8356618505650765E-6</v>
      </c>
      <c r="J1033">
        <f t="shared" si="208"/>
        <v>3.9278149469730127E-6</v>
      </c>
      <c r="K1033">
        <f t="shared" si="206"/>
        <v>9.4882801984075518E-2</v>
      </c>
      <c r="L1033">
        <f t="shared" si="209"/>
        <v>263</v>
      </c>
      <c r="M1033">
        <f t="shared" si="210"/>
        <v>161</v>
      </c>
      <c r="N1033">
        <f t="shared" si="211"/>
        <v>42</v>
      </c>
      <c r="O1033">
        <f t="shared" si="212"/>
        <v>119</v>
      </c>
      <c r="P1033">
        <v>3</v>
      </c>
    </row>
    <row r="1034" spans="1:18">
      <c r="A1034">
        <f t="shared" si="207"/>
        <v>10.249999999999826</v>
      </c>
      <c r="B1034">
        <f t="shared" si="200"/>
        <v>3.569203757196601E-6</v>
      </c>
      <c r="C1034" s="4">
        <f t="shared" si="201"/>
        <v>7.8131014116082331E-6</v>
      </c>
      <c r="D1034" s="3">
        <f t="shared" si="202"/>
        <v>0.61334058067228137</v>
      </c>
      <c r="G1034">
        <f t="shared" si="203"/>
        <v>0.99872055807668247</v>
      </c>
      <c r="H1034" s="1">
        <f t="shared" si="204"/>
        <v>8.515763205803288E-6</v>
      </c>
      <c r="I1034">
        <f t="shared" si="205"/>
        <v>2.8356618505650765E-6</v>
      </c>
      <c r="J1034">
        <f t="shared" si="208"/>
        <v>3.9278149469730127E-6</v>
      </c>
      <c r="K1034">
        <f t="shared" si="206"/>
        <v>8.6116948058672427E-2</v>
      </c>
      <c r="L1034">
        <f t="shared" si="209"/>
        <v>258</v>
      </c>
      <c r="M1034">
        <f t="shared" si="210"/>
        <v>161</v>
      </c>
      <c r="N1034">
        <f t="shared" si="211"/>
        <v>42</v>
      </c>
      <c r="O1034">
        <f t="shared" si="212"/>
        <v>119</v>
      </c>
      <c r="P1034">
        <v>5</v>
      </c>
    </row>
    <row r="1035" spans="1:18">
      <c r="A1035">
        <f t="shared" si="207"/>
        <v>10.259999999999826</v>
      </c>
      <c r="B1035">
        <f t="shared" ref="B1035:B1098" si="213">+$M1035/$M$9</f>
        <v>3.5248658223245934E-6</v>
      </c>
      <c r="C1035" s="4">
        <f t="shared" ref="C1035:C1098" si="214">2*(($A1035/$C$1*$D1035)^$C$2)^$C$3*BESSELK(2*(($A1035/$C$1)*$D1035)^$C$2,$C$3)/FACT($C$3-1)</f>
        <v>7.7319747301222263E-6</v>
      </c>
      <c r="D1035" s="3">
        <f t="shared" ref="D1035:D1098" si="215">+(1-$D$2*$A1035/$D$1*(1-$D$3*$A1035/$D$1))^$D$4</f>
        <v>0.61319519899540054</v>
      </c>
      <c r="G1035">
        <f t="shared" ref="G1035:G1098" si="216">+SQRT(1-$G$2*$A1035/$G$1*(1-$G$3*$A1035/$G$1))</f>
        <v>0.99871931160862215</v>
      </c>
      <c r="H1035" s="1">
        <f t="shared" ref="H1035:H1098" si="217">+$L1035/$L$9</f>
        <v>8.4167427034102272E-6</v>
      </c>
      <c r="I1035">
        <f t="shared" ref="I1035:I1098" si="218">+$N1035/$N$9</f>
        <v>2.8356618505650765E-6</v>
      </c>
      <c r="J1035">
        <f t="shared" si="208"/>
        <v>3.8618012503852315E-6</v>
      </c>
      <c r="K1035">
        <f t="shared" ref="K1035:K1098" si="219">+ABS(LN($C1035/$H1035))</f>
        <v>8.4858607960345084E-2</v>
      </c>
      <c r="L1035">
        <f t="shared" si="209"/>
        <v>255</v>
      </c>
      <c r="M1035">
        <f t="shared" si="210"/>
        <v>159</v>
      </c>
      <c r="N1035">
        <f t="shared" si="211"/>
        <v>42</v>
      </c>
      <c r="O1035">
        <f t="shared" si="212"/>
        <v>117</v>
      </c>
      <c r="P1035">
        <v>3</v>
      </c>
      <c r="R1035">
        <v>2</v>
      </c>
    </row>
    <row r="1036" spans="1:18">
      <c r="A1036">
        <f t="shared" ref="A1036:A1099" si="220">+$A1035+$A$1</f>
        <v>10.269999999999825</v>
      </c>
      <c r="B1036">
        <f t="shared" si="213"/>
        <v>3.5026968548885898E-6</v>
      </c>
      <c r="C1036" s="4">
        <f t="shared" si="214"/>
        <v>7.6516203198276277E-6</v>
      </c>
      <c r="D1036" s="3">
        <f t="shared" si="215"/>
        <v>0.61305046692748144</v>
      </c>
      <c r="G1036">
        <f t="shared" si="216"/>
        <v>0.99871806514401251</v>
      </c>
      <c r="H1036" s="1">
        <f t="shared" si="217"/>
        <v>8.2517085327551241E-6</v>
      </c>
      <c r="I1036">
        <f t="shared" si="218"/>
        <v>2.8356618505650765E-6</v>
      </c>
      <c r="J1036">
        <f t="shared" si="208"/>
        <v>3.8287944020913401E-6</v>
      </c>
      <c r="K1036">
        <f t="shared" si="219"/>
        <v>7.5502841860787068E-2</v>
      </c>
      <c r="L1036">
        <f t="shared" si="209"/>
        <v>250</v>
      </c>
      <c r="M1036">
        <f t="shared" si="210"/>
        <v>158</v>
      </c>
      <c r="N1036">
        <f t="shared" si="211"/>
        <v>42</v>
      </c>
      <c r="O1036">
        <f t="shared" si="212"/>
        <v>116</v>
      </c>
      <c r="P1036">
        <v>5</v>
      </c>
      <c r="R1036">
        <v>1</v>
      </c>
    </row>
    <row r="1037" spans="1:18">
      <c r="A1037">
        <f t="shared" si="220"/>
        <v>10.279999999999825</v>
      </c>
      <c r="B1037">
        <f t="shared" si="213"/>
        <v>3.4805278874525862E-6</v>
      </c>
      <c r="C1037" s="4">
        <f t="shared" si="214"/>
        <v>7.5720312015033168E-6</v>
      </c>
      <c r="D1037" s="3">
        <f t="shared" si="215"/>
        <v>0.61290638492872096</v>
      </c>
      <c r="G1037">
        <f t="shared" si="216"/>
        <v>0.99871681868285367</v>
      </c>
      <c r="H1037" s="1">
        <f t="shared" si="217"/>
        <v>8.1526880303620633E-6</v>
      </c>
      <c r="I1037">
        <f t="shared" si="218"/>
        <v>2.8356618505650765E-6</v>
      </c>
      <c r="J1037">
        <f t="shared" si="208"/>
        <v>3.7957875537974495E-6</v>
      </c>
      <c r="K1037">
        <f t="shared" si="219"/>
        <v>7.3886338569682145E-2</v>
      </c>
      <c r="L1037">
        <f t="shared" si="209"/>
        <v>247</v>
      </c>
      <c r="M1037">
        <f t="shared" si="210"/>
        <v>157</v>
      </c>
      <c r="N1037">
        <f t="shared" si="211"/>
        <v>42</v>
      </c>
      <c r="O1037">
        <f t="shared" si="212"/>
        <v>115</v>
      </c>
      <c r="P1037">
        <v>3</v>
      </c>
      <c r="R1037">
        <v>1</v>
      </c>
    </row>
    <row r="1038" spans="1:18">
      <c r="A1038">
        <f t="shared" si="220"/>
        <v>10.289999999999825</v>
      </c>
      <c r="B1038">
        <f t="shared" si="213"/>
        <v>3.4805278874525862E-6</v>
      </c>
      <c r="C1038" s="4">
        <f t="shared" si="214"/>
        <v>7.4932004604931367E-6</v>
      </c>
      <c r="D1038" s="3">
        <f t="shared" si="215"/>
        <v>0.61276295345768139</v>
      </c>
      <c r="G1038">
        <f t="shared" si="216"/>
        <v>0.99871557222514562</v>
      </c>
      <c r="H1038" s="1">
        <f t="shared" si="217"/>
        <v>8.086674362100021E-6</v>
      </c>
      <c r="I1038">
        <f t="shared" si="218"/>
        <v>2.8356618505650765E-6</v>
      </c>
      <c r="J1038">
        <f t="shared" si="208"/>
        <v>3.7957875537974495E-6</v>
      </c>
      <c r="K1038">
        <f t="shared" si="219"/>
        <v>7.6221562407725998E-2</v>
      </c>
      <c r="L1038">
        <f t="shared" si="209"/>
        <v>245</v>
      </c>
      <c r="M1038">
        <f t="shared" si="210"/>
        <v>157</v>
      </c>
      <c r="N1038">
        <f t="shared" si="211"/>
        <v>42</v>
      </c>
      <c r="O1038">
        <f t="shared" si="212"/>
        <v>115</v>
      </c>
      <c r="P1038">
        <v>2</v>
      </c>
    </row>
    <row r="1039" spans="1:18">
      <c r="A1039">
        <f t="shared" si="220"/>
        <v>10.299999999999825</v>
      </c>
      <c r="B1039">
        <f t="shared" si="213"/>
        <v>3.4361899525805786E-6</v>
      </c>
      <c r="C1039" s="4">
        <f t="shared" si="214"/>
        <v>7.4151212460458013E-6</v>
      </c>
      <c r="D1039" s="3">
        <f t="shared" si="215"/>
        <v>0.61262017297128235</v>
      </c>
      <c r="G1039">
        <f t="shared" si="216"/>
        <v>0.99871432577088837</v>
      </c>
      <c r="H1039" s="1">
        <f t="shared" si="217"/>
        <v>8.0206606938379805E-6</v>
      </c>
      <c r="I1039">
        <f t="shared" si="218"/>
        <v>2.768146092218289E-6</v>
      </c>
      <c r="J1039">
        <f t="shared" si="208"/>
        <v>3.7627807055035585E-6</v>
      </c>
      <c r="K1039">
        <f t="shared" si="219"/>
        <v>7.8499472350963551E-2</v>
      </c>
      <c r="L1039">
        <f t="shared" si="209"/>
        <v>243</v>
      </c>
      <c r="M1039">
        <f t="shared" si="210"/>
        <v>155</v>
      </c>
      <c r="N1039">
        <f t="shared" si="211"/>
        <v>41</v>
      </c>
      <c r="O1039">
        <f t="shared" si="212"/>
        <v>114</v>
      </c>
      <c r="P1039">
        <v>2</v>
      </c>
      <c r="Q1039">
        <v>1</v>
      </c>
      <c r="R1039">
        <v>1</v>
      </c>
    </row>
    <row r="1040" spans="1:18">
      <c r="A1040">
        <f t="shared" si="220"/>
        <v>10.309999999999825</v>
      </c>
      <c r="B1040">
        <f t="shared" si="213"/>
        <v>3.414020985144575E-6</v>
      </c>
      <c r="C1040" s="4">
        <f t="shared" si="214"/>
        <v>7.3377867706615322E-6</v>
      </c>
      <c r="D1040" s="3">
        <f t="shared" si="215"/>
        <v>0.61247804392479566</v>
      </c>
      <c r="G1040">
        <f t="shared" si="216"/>
        <v>0.9987130793200818</v>
      </c>
      <c r="H1040" s="1">
        <f t="shared" si="217"/>
        <v>7.9546470255759399E-6</v>
      </c>
      <c r="I1040">
        <f t="shared" si="218"/>
        <v>2.768146092218289E-6</v>
      </c>
      <c r="J1040">
        <f t="shared" si="208"/>
        <v>3.7297738572096675E-6</v>
      </c>
      <c r="K1040">
        <f t="shared" si="219"/>
        <v>8.0719022138699234E-2</v>
      </c>
      <c r="L1040">
        <f t="shared" si="209"/>
        <v>241</v>
      </c>
      <c r="M1040">
        <f t="shared" si="210"/>
        <v>154</v>
      </c>
      <c r="N1040">
        <f t="shared" si="211"/>
        <v>41</v>
      </c>
      <c r="O1040">
        <f t="shared" si="212"/>
        <v>113</v>
      </c>
      <c r="P1040">
        <v>2</v>
      </c>
      <c r="R1040">
        <v>1</v>
      </c>
    </row>
    <row r="1041" spans="1:18">
      <c r="A1041">
        <f t="shared" si="220"/>
        <v>10.319999999999824</v>
      </c>
      <c r="B1041">
        <f t="shared" si="213"/>
        <v>3.3696830502725674E-6</v>
      </c>
      <c r="C1041" s="4">
        <f t="shared" si="214"/>
        <v>7.2611903094468229E-6</v>
      </c>
      <c r="D1041" s="3">
        <f t="shared" si="215"/>
        <v>0.6123365667718369</v>
      </c>
      <c r="G1041">
        <f t="shared" si="216"/>
        <v>0.99871183287272614</v>
      </c>
      <c r="H1041" s="1">
        <f t="shared" si="217"/>
        <v>7.8556265231828774E-6</v>
      </c>
      <c r="I1041">
        <f t="shared" si="218"/>
        <v>2.7006303338715015E-6</v>
      </c>
      <c r="J1041">
        <f t="shared" si="208"/>
        <v>3.696767008915777E-6</v>
      </c>
      <c r="K1041">
        <f t="shared" si="219"/>
        <v>7.8686259727143368E-2</v>
      </c>
      <c r="L1041">
        <f t="shared" si="209"/>
        <v>238</v>
      </c>
      <c r="M1041">
        <f t="shared" si="210"/>
        <v>152</v>
      </c>
      <c r="N1041">
        <f t="shared" si="211"/>
        <v>40</v>
      </c>
      <c r="O1041">
        <f t="shared" si="212"/>
        <v>112</v>
      </c>
      <c r="P1041">
        <v>3</v>
      </c>
      <c r="Q1041">
        <v>1</v>
      </c>
      <c r="R1041">
        <v>1</v>
      </c>
    </row>
    <row r="1042" spans="1:18">
      <c r="A1042">
        <f t="shared" si="220"/>
        <v>10.329999999999824</v>
      </c>
      <c r="B1042">
        <f t="shared" si="213"/>
        <v>3.3253451154005598E-6</v>
      </c>
      <c r="C1042" s="4">
        <f t="shared" si="214"/>
        <v>7.1853251994759589E-6</v>
      </c>
      <c r="D1042" s="3">
        <f t="shared" si="215"/>
        <v>0.61219574196435966</v>
      </c>
      <c r="G1042">
        <f t="shared" si="216"/>
        <v>0.99871058642882127</v>
      </c>
      <c r="H1042" s="1">
        <f t="shared" si="217"/>
        <v>7.8556265231828774E-6</v>
      </c>
      <c r="I1042">
        <f t="shared" si="218"/>
        <v>2.5655988171779264E-6</v>
      </c>
      <c r="J1042">
        <f t="shared" si="208"/>
        <v>3.696767008915777E-6</v>
      </c>
      <c r="K1042">
        <f t="shared" si="219"/>
        <v>8.9189250199898595E-2</v>
      </c>
      <c r="L1042">
        <f t="shared" si="209"/>
        <v>238</v>
      </c>
      <c r="M1042">
        <f t="shared" si="210"/>
        <v>150</v>
      </c>
      <c r="N1042">
        <f t="shared" si="211"/>
        <v>38</v>
      </c>
      <c r="O1042">
        <f t="shared" si="212"/>
        <v>112</v>
      </c>
      <c r="Q1042">
        <v>2</v>
      </c>
    </row>
    <row r="1043" spans="1:18">
      <c r="A1043">
        <f t="shared" si="220"/>
        <v>10.339999999999824</v>
      </c>
      <c r="B1043">
        <f t="shared" si="213"/>
        <v>3.3031761479645562E-6</v>
      </c>
      <c r="C1043" s="4">
        <f t="shared" si="214"/>
        <v>7.1101848391597842E-6</v>
      </c>
      <c r="D1043" s="3">
        <f t="shared" si="215"/>
        <v>0.61205556995264909</v>
      </c>
      <c r="G1043">
        <f t="shared" si="216"/>
        <v>0.9987093399883672</v>
      </c>
      <c r="H1043" s="1">
        <f t="shared" si="217"/>
        <v>7.7896128549208368E-6</v>
      </c>
      <c r="I1043">
        <f t="shared" si="218"/>
        <v>2.4980830588311388E-6</v>
      </c>
      <c r="J1043">
        <f t="shared" si="208"/>
        <v>3.696767008915777E-6</v>
      </c>
      <c r="K1043">
        <f t="shared" si="219"/>
        <v>9.126292040205955E-2</v>
      </c>
      <c r="L1043">
        <f t="shared" si="209"/>
        <v>236</v>
      </c>
      <c r="M1043">
        <f t="shared" si="210"/>
        <v>149</v>
      </c>
      <c r="N1043">
        <f t="shared" si="211"/>
        <v>37</v>
      </c>
      <c r="O1043">
        <f t="shared" si="212"/>
        <v>112</v>
      </c>
      <c r="P1043">
        <v>2</v>
      </c>
      <c r="Q1043">
        <v>1</v>
      </c>
    </row>
    <row r="1044" spans="1:18">
      <c r="A1044">
        <f t="shared" si="220"/>
        <v>10.349999999999824</v>
      </c>
      <c r="B1044">
        <f t="shared" si="213"/>
        <v>3.2810071805285526E-6</v>
      </c>
      <c r="C1044" s="4">
        <f t="shared" si="214"/>
        <v>7.0357626876218945E-6</v>
      </c>
      <c r="D1044" s="3">
        <f t="shared" si="215"/>
        <v>0.611916051185314</v>
      </c>
      <c r="G1044">
        <f t="shared" si="216"/>
        <v>0.99870809355136403</v>
      </c>
      <c r="H1044" s="1">
        <f t="shared" si="217"/>
        <v>7.690592352527776E-6</v>
      </c>
      <c r="I1044">
        <f t="shared" si="218"/>
        <v>2.4980830588311388E-6</v>
      </c>
      <c r="J1044">
        <f t="shared" si="208"/>
        <v>3.663760160621886E-6</v>
      </c>
      <c r="K1044">
        <f t="shared" si="219"/>
        <v>8.8991711490197786E-2</v>
      </c>
      <c r="L1044">
        <f t="shared" si="209"/>
        <v>233</v>
      </c>
      <c r="M1044">
        <f t="shared" si="210"/>
        <v>148</v>
      </c>
      <c r="N1044">
        <f t="shared" si="211"/>
        <v>37</v>
      </c>
      <c r="O1044">
        <f t="shared" si="212"/>
        <v>111</v>
      </c>
      <c r="P1044">
        <v>3</v>
      </c>
      <c r="R1044">
        <v>1</v>
      </c>
    </row>
    <row r="1045" spans="1:18">
      <c r="A1045">
        <f t="shared" si="220"/>
        <v>10.359999999999824</v>
      </c>
      <c r="B1045">
        <f t="shared" si="213"/>
        <v>3.2145002782205414E-6</v>
      </c>
      <c r="C1045" s="4">
        <f t="shared" si="214"/>
        <v>6.9620522640815204E-6</v>
      </c>
      <c r="D1045" s="3">
        <f t="shared" si="215"/>
        <v>0.611777186109281</v>
      </c>
      <c r="G1045">
        <f t="shared" si="216"/>
        <v>0.99870684711781166</v>
      </c>
      <c r="H1045" s="1">
        <f t="shared" si="217"/>
        <v>7.6245786842657346E-6</v>
      </c>
      <c r="I1045">
        <f t="shared" si="218"/>
        <v>2.4305673004843513E-6</v>
      </c>
      <c r="J1045">
        <f t="shared" si="208"/>
        <v>3.5977464640341044E-6</v>
      </c>
      <c r="K1045">
        <f t="shared" si="219"/>
        <v>9.0902770033375171E-2</v>
      </c>
      <c r="L1045">
        <f t="shared" si="209"/>
        <v>231</v>
      </c>
      <c r="M1045">
        <f t="shared" si="210"/>
        <v>145</v>
      </c>
      <c r="N1045">
        <f t="shared" si="211"/>
        <v>36</v>
      </c>
      <c r="O1045">
        <f t="shared" si="212"/>
        <v>109</v>
      </c>
      <c r="P1045">
        <v>2</v>
      </c>
      <c r="Q1045">
        <v>1</v>
      </c>
      <c r="R1045">
        <v>2</v>
      </c>
    </row>
    <row r="1046" spans="1:18">
      <c r="A1046">
        <f t="shared" si="220"/>
        <v>10.369999999999823</v>
      </c>
      <c r="B1046">
        <f t="shared" si="213"/>
        <v>3.2145002782205414E-6</v>
      </c>
      <c r="C1046" s="4">
        <f t="shared" si="214"/>
        <v>6.8890471472433175E-6</v>
      </c>
      <c r="D1046" s="3">
        <f t="shared" si="215"/>
        <v>0.61163897516978794</v>
      </c>
      <c r="G1046">
        <f t="shared" si="216"/>
        <v>0.99870560068771019</v>
      </c>
      <c r="H1046" s="1">
        <f t="shared" si="217"/>
        <v>7.5915718501347143E-6</v>
      </c>
      <c r="I1046">
        <f t="shared" si="218"/>
        <v>2.4305673004843513E-6</v>
      </c>
      <c r="J1046">
        <f t="shared" si="208"/>
        <v>3.5977464640341044E-6</v>
      </c>
      <c r="K1046">
        <f t="shared" si="219"/>
        <v>9.710588441383293E-2</v>
      </c>
      <c r="L1046">
        <f t="shared" si="209"/>
        <v>230</v>
      </c>
      <c r="M1046">
        <f t="shared" si="210"/>
        <v>145</v>
      </c>
      <c r="N1046">
        <f t="shared" si="211"/>
        <v>36</v>
      </c>
      <c r="O1046">
        <f t="shared" si="212"/>
        <v>109</v>
      </c>
      <c r="P1046">
        <v>1</v>
      </c>
    </row>
    <row r="1047" spans="1:18">
      <c r="A1047">
        <f t="shared" si="220"/>
        <v>10.379999999999823</v>
      </c>
      <c r="B1047">
        <f t="shared" si="213"/>
        <v>3.1701623433485338E-6</v>
      </c>
      <c r="C1047" s="4">
        <f t="shared" si="214"/>
        <v>6.8167409746943553E-6</v>
      </c>
      <c r="D1047" s="3">
        <f t="shared" si="215"/>
        <v>0.61150141881037656</v>
      </c>
      <c r="G1047">
        <f t="shared" si="216"/>
        <v>0.99870435426105963</v>
      </c>
      <c r="H1047" s="1">
        <f t="shared" si="217"/>
        <v>7.4595445136106323E-6</v>
      </c>
      <c r="I1047">
        <f t="shared" si="218"/>
        <v>2.3630515421375637E-6</v>
      </c>
      <c r="J1047">
        <f t="shared" si="208"/>
        <v>3.5647396157402134E-6</v>
      </c>
      <c r="K1047">
        <f t="shared" si="219"/>
        <v>9.0112860500410188E-2</v>
      </c>
      <c r="L1047">
        <f t="shared" si="209"/>
        <v>226</v>
      </c>
      <c r="M1047">
        <f t="shared" si="210"/>
        <v>143</v>
      </c>
      <c r="N1047">
        <f t="shared" si="211"/>
        <v>35</v>
      </c>
      <c r="O1047">
        <f t="shared" si="212"/>
        <v>108</v>
      </c>
      <c r="P1047">
        <v>4</v>
      </c>
      <c r="Q1047">
        <v>1</v>
      </c>
      <c r="R1047">
        <v>1</v>
      </c>
    </row>
    <row r="1048" spans="1:18">
      <c r="A1048">
        <f t="shared" si="220"/>
        <v>10.389999999999823</v>
      </c>
      <c r="B1048">
        <f t="shared" si="213"/>
        <v>3.1701623433485338E-6</v>
      </c>
      <c r="C1048" s="4">
        <f t="shared" si="214"/>
        <v>6.7451274423075859E-6</v>
      </c>
      <c r="D1048" s="3">
        <f t="shared" si="215"/>
        <v>0.61136451747288623</v>
      </c>
      <c r="G1048">
        <f t="shared" si="216"/>
        <v>0.99870310783785987</v>
      </c>
      <c r="H1048" s="1">
        <f t="shared" si="217"/>
        <v>7.4595445136106323E-6</v>
      </c>
      <c r="I1048">
        <f t="shared" si="218"/>
        <v>2.3630515421375637E-6</v>
      </c>
      <c r="J1048">
        <f t="shared" si="208"/>
        <v>3.5647396157402134E-6</v>
      </c>
      <c r="K1048">
        <f t="shared" si="219"/>
        <v>0.10067397137595996</v>
      </c>
      <c r="L1048">
        <f t="shared" si="209"/>
        <v>226</v>
      </c>
      <c r="M1048">
        <f t="shared" si="210"/>
        <v>143</v>
      </c>
      <c r="N1048">
        <f t="shared" si="211"/>
        <v>35</v>
      </c>
      <c r="O1048">
        <f t="shared" si="212"/>
        <v>108</v>
      </c>
    </row>
    <row r="1049" spans="1:18">
      <c r="A1049">
        <f t="shared" si="220"/>
        <v>10.399999999999823</v>
      </c>
      <c r="B1049">
        <f t="shared" si="213"/>
        <v>3.1036554410405226E-6</v>
      </c>
      <c r="C1049" s="4">
        <f t="shared" si="214"/>
        <v>6.674200303651976E-6</v>
      </c>
      <c r="D1049" s="3">
        <f t="shared" si="215"/>
        <v>0.61122827159744741</v>
      </c>
      <c r="G1049">
        <f t="shared" si="216"/>
        <v>0.99870186141811113</v>
      </c>
      <c r="H1049" s="1">
        <f t="shared" si="217"/>
        <v>7.3935308453485909E-6</v>
      </c>
      <c r="I1049">
        <f t="shared" si="218"/>
        <v>2.3630515421375637E-6</v>
      </c>
      <c r="J1049">
        <f t="shared" si="208"/>
        <v>3.4657190708585408E-6</v>
      </c>
      <c r="K1049">
        <f t="shared" si="219"/>
        <v>0.10235601536478342</v>
      </c>
      <c r="L1049">
        <f t="shared" si="209"/>
        <v>224</v>
      </c>
      <c r="M1049">
        <f t="shared" si="210"/>
        <v>140</v>
      </c>
      <c r="N1049">
        <f t="shared" si="211"/>
        <v>35</v>
      </c>
      <c r="O1049">
        <f t="shared" si="212"/>
        <v>105</v>
      </c>
      <c r="P1049">
        <v>2</v>
      </c>
      <c r="R1049">
        <v>3</v>
      </c>
    </row>
    <row r="1050" spans="1:18">
      <c r="A1050">
        <f t="shared" si="220"/>
        <v>10.409999999999823</v>
      </c>
      <c r="B1050">
        <f t="shared" si="213"/>
        <v>3.0149795712965077E-6</v>
      </c>
      <c r="C1050" s="4">
        <f t="shared" si="214"/>
        <v>6.6039533694095518E-6</v>
      </c>
      <c r="D1050" s="3">
        <f t="shared" si="215"/>
        <v>0.61109268162247465</v>
      </c>
      <c r="G1050">
        <f t="shared" si="216"/>
        <v>0.99870061500181329</v>
      </c>
      <c r="H1050" s="1">
        <f t="shared" si="217"/>
        <v>7.3605240112175706E-6</v>
      </c>
      <c r="I1050">
        <f t="shared" si="218"/>
        <v>2.2955357837907762E-6</v>
      </c>
      <c r="J1050">
        <f t="shared" si="208"/>
        <v>3.3666985259768682E-6</v>
      </c>
      <c r="K1050">
        <f t="shared" si="219"/>
        <v>0.10846266231134001</v>
      </c>
      <c r="L1050">
        <f t="shared" si="209"/>
        <v>223</v>
      </c>
      <c r="M1050">
        <f t="shared" si="210"/>
        <v>136</v>
      </c>
      <c r="N1050">
        <f t="shared" si="211"/>
        <v>34</v>
      </c>
      <c r="O1050">
        <f t="shared" si="212"/>
        <v>102</v>
      </c>
      <c r="P1050">
        <v>1</v>
      </c>
      <c r="Q1050">
        <v>1</v>
      </c>
      <c r="R1050">
        <v>3</v>
      </c>
    </row>
    <row r="1051" spans="1:18">
      <c r="A1051">
        <f t="shared" si="220"/>
        <v>10.419999999999822</v>
      </c>
      <c r="B1051">
        <f t="shared" si="213"/>
        <v>2.9484726689884965E-6</v>
      </c>
      <c r="C1051" s="4">
        <f t="shared" si="214"/>
        <v>6.534380506798635E-6</v>
      </c>
      <c r="D1051" s="3">
        <f t="shared" si="215"/>
        <v>0.61095774798466063</v>
      </c>
      <c r="G1051">
        <f t="shared" si="216"/>
        <v>0.99869936858896635</v>
      </c>
      <c r="H1051" s="1">
        <f t="shared" si="217"/>
        <v>7.3275171770865503E-6</v>
      </c>
      <c r="I1051">
        <f t="shared" si="218"/>
        <v>2.2280200254439886E-6</v>
      </c>
      <c r="J1051">
        <f t="shared" si="208"/>
        <v>3.3006848293890866E-6</v>
      </c>
      <c r="K1051">
        <f t="shared" si="219"/>
        <v>0.1145591914173649</v>
      </c>
      <c r="L1051">
        <f t="shared" si="209"/>
        <v>222</v>
      </c>
      <c r="M1051">
        <f t="shared" si="210"/>
        <v>133</v>
      </c>
      <c r="N1051">
        <f t="shared" si="211"/>
        <v>33</v>
      </c>
      <c r="O1051">
        <f t="shared" si="212"/>
        <v>100</v>
      </c>
      <c r="P1051">
        <v>1</v>
      </c>
      <c r="Q1051">
        <v>1</v>
      </c>
      <c r="R1051">
        <v>2</v>
      </c>
    </row>
    <row r="1052" spans="1:18">
      <c r="A1052">
        <f t="shared" si="220"/>
        <v>10.429999999999822</v>
      </c>
      <c r="B1052">
        <f t="shared" si="213"/>
        <v>2.9484726689884965E-6</v>
      </c>
      <c r="C1052" s="4">
        <f t="shared" si="214"/>
        <v>6.4654756390038053E-6</v>
      </c>
      <c r="D1052" s="3">
        <f t="shared" si="215"/>
        <v>0.61082347111896851</v>
      </c>
      <c r="G1052">
        <f t="shared" si="216"/>
        <v>0.99869812217957044</v>
      </c>
      <c r="H1052" s="1">
        <f t="shared" si="217"/>
        <v>7.2284966746934887E-6</v>
      </c>
      <c r="I1052">
        <f t="shared" si="218"/>
        <v>2.2280200254439886E-6</v>
      </c>
      <c r="J1052">
        <f t="shared" si="208"/>
        <v>3.3006848293890866E-6</v>
      </c>
      <c r="K1052">
        <f t="shared" si="219"/>
        <v>0.11155450483652347</v>
      </c>
      <c r="L1052">
        <f t="shared" si="209"/>
        <v>219</v>
      </c>
      <c r="M1052">
        <f t="shared" si="210"/>
        <v>133</v>
      </c>
      <c r="N1052">
        <f t="shared" si="211"/>
        <v>33</v>
      </c>
      <c r="O1052">
        <f t="shared" si="212"/>
        <v>100</v>
      </c>
      <c r="P1052">
        <v>3</v>
      </c>
    </row>
    <row r="1053" spans="1:18">
      <c r="A1053">
        <f t="shared" si="220"/>
        <v>10.439999999999822</v>
      </c>
      <c r="B1053">
        <f t="shared" si="213"/>
        <v>2.9041347341164889E-6</v>
      </c>
      <c r="C1053" s="4">
        <f t="shared" si="214"/>
        <v>6.3972327446120996E-6</v>
      </c>
      <c r="D1053" s="3">
        <f t="shared" si="215"/>
        <v>0.61068985145862631</v>
      </c>
      <c r="G1053">
        <f t="shared" si="216"/>
        <v>0.99869687577362531</v>
      </c>
      <c r="H1053" s="1">
        <f t="shared" si="217"/>
        <v>7.0964693381694067E-6</v>
      </c>
      <c r="I1053">
        <f t="shared" si="218"/>
        <v>2.1605042670972011E-6</v>
      </c>
      <c r="J1053">
        <f t="shared" ref="J1053:J1116" si="221">+$O1053/$O$9</f>
        <v>3.2676779810951956E-6</v>
      </c>
      <c r="K1053">
        <f t="shared" si="219"/>
        <v>0.10373187084373042</v>
      </c>
      <c r="L1053">
        <f t="shared" si="209"/>
        <v>215</v>
      </c>
      <c r="M1053">
        <f t="shared" si="210"/>
        <v>131</v>
      </c>
      <c r="N1053">
        <f t="shared" si="211"/>
        <v>32</v>
      </c>
      <c r="O1053">
        <f t="shared" si="212"/>
        <v>99</v>
      </c>
      <c r="P1053">
        <v>4</v>
      </c>
      <c r="Q1053">
        <v>1</v>
      </c>
      <c r="R1053">
        <v>1</v>
      </c>
    </row>
    <row r="1054" spans="1:18">
      <c r="A1054">
        <f t="shared" si="220"/>
        <v>10.449999999999822</v>
      </c>
      <c r="B1054">
        <f t="shared" si="213"/>
        <v>2.9041347341164889E-6</v>
      </c>
      <c r="C1054" s="4">
        <f t="shared" si="214"/>
        <v>6.3296458570555181E-6</v>
      </c>
      <c r="D1054" s="3">
        <f t="shared" si="215"/>
        <v>0.6105568894351201</v>
      </c>
      <c r="G1054">
        <f t="shared" si="216"/>
        <v>0.99869562937113132</v>
      </c>
      <c r="H1054" s="1">
        <f t="shared" si="217"/>
        <v>7.0634625040383864E-6</v>
      </c>
      <c r="I1054">
        <f t="shared" si="218"/>
        <v>2.1605042670972011E-6</v>
      </c>
      <c r="J1054">
        <f t="shared" si="221"/>
        <v>3.2676779810951956E-6</v>
      </c>
      <c r="K1054">
        <f t="shared" si="219"/>
        <v>0.10969108310609517</v>
      </c>
      <c r="L1054">
        <f t="shared" si="209"/>
        <v>214</v>
      </c>
      <c r="M1054">
        <f t="shared" si="210"/>
        <v>131</v>
      </c>
      <c r="N1054">
        <f t="shared" si="211"/>
        <v>32</v>
      </c>
      <c r="O1054">
        <f t="shared" si="212"/>
        <v>99</v>
      </c>
      <c r="P1054">
        <v>1</v>
      </c>
    </row>
    <row r="1055" spans="1:18">
      <c r="A1055">
        <f t="shared" si="220"/>
        <v>10.459999999999821</v>
      </c>
      <c r="B1055">
        <f t="shared" si="213"/>
        <v>2.8376278318084777E-6</v>
      </c>
      <c r="C1055" s="4">
        <f t="shared" si="214"/>
        <v>6.262709064060036E-6</v>
      </c>
      <c r="D1055" s="3">
        <f t="shared" si="215"/>
        <v>0.61042458547818645</v>
      </c>
      <c r="G1055">
        <f t="shared" si="216"/>
        <v>0.99869438297208823</v>
      </c>
      <c r="H1055" s="1">
        <f t="shared" si="217"/>
        <v>6.997448835776345E-6</v>
      </c>
      <c r="I1055">
        <f t="shared" si="218"/>
        <v>2.0929885087504135E-6</v>
      </c>
      <c r="J1055">
        <f t="shared" si="221"/>
        <v>3.201664284507414E-6</v>
      </c>
      <c r="K1055">
        <f t="shared" si="219"/>
        <v>0.11093278125817264</v>
      </c>
      <c r="L1055">
        <f t="shared" si="209"/>
        <v>212</v>
      </c>
      <c r="M1055">
        <f t="shared" si="210"/>
        <v>128</v>
      </c>
      <c r="N1055">
        <f t="shared" si="211"/>
        <v>31</v>
      </c>
      <c r="O1055">
        <f t="shared" si="212"/>
        <v>97</v>
      </c>
      <c r="P1055">
        <v>2</v>
      </c>
      <c r="Q1055">
        <v>1</v>
      </c>
      <c r="R1055">
        <v>2</v>
      </c>
    </row>
    <row r="1056" spans="1:18">
      <c r="A1056">
        <f t="shared" si="220"/>
        <v>10.469999999999821</v>
      </c>
      <c r="B1056">
        <f t="shared" si="213"/>
        <v>2.7932898969364705E-6</v>
      </c>
      <c r="C1056" s="4">
        <f t="shared" si="214"/>
        <v>6.1964165071001357E-6</v>
      </c>
      <c r="D1056" s="3">
        <f t="shared" si="215"/>
        <v>0.61029294001580836</v>
      </c>
      <c r="G1056">
        <f t="shared" si="216"/>
        <v>0.99869313657649617</v>
      </c>
      <c r="H1056" s="1">
        <f t="shared" si="217"/>
        <v>6.8984283333832833E-6</v>
      </c>
      <c r="I1056">
        <f t="shared" si="218"/>
        <v>2.0929885087504135E-6</v>
      </c>
      <c r="J1056">
        <f t="shared" si="221"/>
        <v>3.135650587919632E-6</v>
      </c>
      <c r="K1056">
        <f t="shared" si="219"/>
        <v>0.10732246565852208</v>
      </c>
      <c r="L1056">
        <f t="shared" si="209"/>
        <v>209</v>
      </c>
      <c r="M1056">
        <f t="shared" si="210"/>
        <v>126</v>
      </c>
      <c r="N1056">
        <f t="shared" si="211"/>
        <v>31</v>
      </c>
      <c r="O1056">
        <f t="shared" si="212"/>
        <v>95</v>
      </c>
      <c r="P1056">
        <v>3</v>
      </c>
      <c r="R1056">
        <v>2</v>
      </c>
    </row>
    <row r="1057" spans="1:18">
      <c r="A1057">
        <f t="shared" si="220"/>
        <v>10.479999999999821</v>
      </c>
      <c r="B1057">
        <f t="shared" si="213"/>
        <v>2.7711209295004665E-6</v>
      </c>
      <c r="C1057" s="4">
        <f t="shared" si="214"/>
        <v>6.1307623808603188E-6</v>
      </c>
      <c r="D1057" s="3">
        <f t="shared" si="215"/>
        <v>0.61016195347420543</v>
      </c>
      <c r="G1057">
        <f t="shared" si="216"/>
        <v>0.99869189018435511</v>
      </c>
      <c r="H1057" s="1">
        <f t="shared" si="217"/>
        <v>6.7994078309902225E-6</v>
      </c>
      <c r="I1057">
        <f t="shared" si="218"/>
        <v>2.0929885087504135E-6</v>
      </c>
      <c r="J1057">
        <f t="shared" si="221"/>
        <v>3.1026437396257415E-6</v>
      </c>
      <c r="K1057">
        <f t="shared" si="219"/>
        <v>0.10351641367821401</v>
      </c>
      <c r="L1057">
        <f t="shared" si="209"/>
        <v>206</v>
      </c>
      <c r="M1057">
        <f t="shared" si="210"/>
        <v>125</v>
      </c>
      <c r="N1057">
        <f t="shared" si="211"/>
        <v>31</v>
      </c>
      <c r="O1057">
        <f t="shared" si="212"/>
        <v>94</v>
      </c>
      <c r="P1057">
        <v>3</v>
      </c>
      <c r="R1057">
        <v>1</v>
      </c>
    </row>
    <row r="1058" spans="1:18">
      <c r="A1058">
        <f t="shared" si="220"/>
        <v>10.489999999999821</v>
      </c>
      <c r="B1058">
        <f t="shared" si="213"/>
        <v>2.7489519620644629E-6</v>
      </c>
      <c r="C1058" s="4">
        <f t="shared" si="214"/>
        <v>6.0657409327018829E-6</v>
      </c>
      <c r="D1058" s="3">
        <f t="shared" si="215"/>
        <v>0.61003162627783025</v>
      </c>
      <c r="G1058">
        <f t="shared" si="216"/>
        <v>0.99869064379566508</v>
      </c>
      <c r="H1058" s="1">
        <f t="shared" si="217"/>
        <v>6.7003873285971608E-6</v>
      </c>
      <c r="I1058">
        <f t="shared" si="218"/>
        <v>2.0929885087504135E-6</v>
      </c>
      <c r="J1058">
        <f t="shared" si="221"/>
        <v>3.0696368913318505E-6</v>
      </c>
      <c r="K1058">
        <f t="shared" si="219"/>
        <v>9.9508634703968077E-2</v>
      </c>
      <c r="L1058">
        <f t="shared" si="209"/>
        <v>203</v>
      </c>
      <c r="M1058">
        <f t="shared" si="210"/>
        <v>124</v>
      </c>
      <c r="N1058">
        <f t="shared" si="211"/>
        <v>31</v>
      </c>
      <c r="O1058">
        <f t="shared" si="212"/>
        <v>93</v>
      </c>
      <c r="P1058">
        <v>3</v>
      </c>
      <c r="R1058">
        <v>1</v>
      </c>
    </row>
    <row r="1059" spans="1:18">
      <c r="A1059">
        <f t="shared" si="220"/>
        <v>10.499999999999821</v>
      </c>
      <c r="B1059">
        <f t="shared" si="213"/>
        <v>2.7046140271924553E-6</v>
      </c>
      <c r="C1059" s="4">
        <f t="shared" si="214"/>
        <v>6.0013464621359926E-6</v>
      </c>
      <c r="D1059" s="3">
        <f t="shared" si="215"/>
        <v>0.60990195884936027</v>
      </c>
      <c r="G1059">
        <f t="shared" si="216"/>
        <v>0.99868939741042617</v>
      </c>
      <c r="H1059" s="1">
        <f t="shared" si="217"/>
        <v>6.6013668262040991E-6</v>
      </c>
      <c r="I1059">
        <f t="shared" si="218"/>
        <v>2.0929885087504135E-6</v>
      </c>
      <c r="J1059">
        <f t="shared" si="221"/>
        <v>3.0036231947440689E-6</v>
      </c>
      <c r="K1059">
        <f t="shared" si="219"/>
        <v>9.529286806278818E-2</v>
      </c>
      <c r="L1059">
        <f t="shared" si="209"/>
        <v>200</v>
      </c>
      <c r="M1059">
        <f t="shared" si="210"/>
        <v>122</v>
      </c>
      <c r="N1059">
        <f t="shared" si="211"/>
        <v>31</v>
      </c>
      <c r="O1059">
        <f t="shared" si="212"/>
        <v>91</v>
      </c>
      <c r="P1059">
        <v>3</v>
      </c>
      <c r="R1059">
        <v>2</v>
      </c>
    </row>
    <row r="1060" spans="1:18">
      <c r="A1060">
        <f t="shared" si="220"/>
        <v>10.50999999999982</v>
      </c>
      <c r="B1060">
        <f t="shared" si="213"/>
        <v>2.6824450597564517E-6</v>
      </c>
      <c r="C1060" s="4">
        <f t="shared" si="214"/>
        <v>5.937573320302602E-6</v>
      </c>
      <c r="D1060" s="3">
        <f t="shared" si="215"/>
        <v>0.60977295160969203</v>
      </c>
      <c r="G1060">
        <f t="shared" si="216"/>
        <v>0.99868815102863817</v>
      </c>
      <c r="H1060" s="1">
        <f t="shared" si="217"/>
        <v>6.5683599920730788E-6</v>
      </c>
      <c r="I1060">
        <f t="shared" si="218"/>
        <v>2.0929885087504135E-6</v>
      </c>
      <c r="J1060">
        <f t="shared" si="221"/>
        <v>2.9706163464501779E-6</v>
      </c>
      <c r="K1060">
        <f t="shared" si="219"/>
        <v>0.10096366268000152</v>
      </c>
      <c r="L1060">
        <f t="shared" si="209"/>
        <v>199</v>
      </c>
      <c r="M1060">
        <f t="shared" si="210"/>
        <v>121</v>
      </c>
      <c r="N1060">
        <f t="shared" si="211"/>
        <v>31</v>
      </c>
      <c r="O1060">
        <f t="shared" si="212"/>
        <v>90</v>
      </c>
      <c r="P1060">
        <v>1</v>
      </c>
      <c r="R1060">
        <v>1</v>
      </c>
    </row>
    <row r="1061" spans="1:18">
      <c r="A1061">
        <f t="shared" si="220"/>
        <v>10.51999999999982</v>
      </c>
      <c r="B1061">
        <f t="shared" si="213"/>
        <v>2.6381071248844441E-6</v>
      </c>
      <c r="C1061" s="4">
        <f t="shared" si="214"/>
        <v>5.8744159094552938E-6</v>
      </c>
      <c r="D1061" s="3">
        <f t="shared" si="215"/>
        <v>0.60964460497793382</v>
      </c>
      <c r="G1061">
        <f t="shared" si="216"/>
        <v>0.9986869046503013</v>
      </c>
      <c r="H1061" s="1">
        <f t="shared" si="217"/>
        <v>6.5023463238110374E-6</v>
      </c>
      <c r="I1061">
        <f t="shared" si="218"/>
        <v>2.0929885087504135E-6</v>
      </c>
      <c r="J1061">
        <f t="shared" si="221"/>
        <v>2.9046026498623963E-6</v>
      </c>
      <c r="K1061">
        <f t="shared" si="219"/>
        <v>0.10155644923998032</v>
      </c>
      <c r="L1061">
        <f t="shared" si="209"/>
        <v>197</v>
      </c>
      <c r="M1061">
        <f t="shared" si="210"/>
        <v>119</v>
      </c>
      <c r="N1061">
        <f t="shared" si="211"/>
        <v>31</v>
      </c>
      <c r="O1061">
        <f t="shared" si="212"/>
        <v>88</v>
      </c>
      <c r="P1061">
        <v>2</v>
      </c>
      <c r="R1061">
        <v>2</v>
      </c>
    </row>
    <row r="1062" spans="1:18">
      <c r="A1062">
        <f t="shared" si="220"/>
        <v>10.52999999999982</v>
      </c>
      <c r="B1062">
        <f t="shared" si="213"/>
        <v>2.6381071248844441E-6</v>
      </c>
      <c r="C1062" s="4">
        <f t="shared" si="214"/>
        <v>5.8118686824513888E-6</v>
      </c>
      <c r="D1062" s="3">
        <f t="shared" si="215"/>
        <v>0.60951691937140096</v>
      </c>
      <c r="G1062">
        <f t="shared" si="216"/>
        <v>0.99868565827541556</v>
      </c>
      <c r="H1062" s="1">
        <f t="shared" si="217"/>
        <v>6.4033258214179766E-6</v>
      </c>
      <c r="I1062">
        <f t="shared" si="218"/>
        <v>2.0929885087504135E-6</v>
      </c>
      <c r="J1062">
        <f t="shared" si="221"/>
        <v>2.9046026498623963E-6</v>
      </c>
      <c r="K1062">
        <f t="shared" si="219"/>
        <v>9.6915363743128174E-2</v>
      </c>
      <c r="L1062">
        <f t="shared" si="209"/>
        <v>194</v>
      </c>
      <c r="M1062">
        <f t="shared" si="210"/>
        <v>119</v>
      </c>
      <c r="N1062">
        <f t="shared" si="211"/>
        <v>31</v>
      </c>
      <c r="O1062">
        <f t="shared" si="212"/>
        <v>88</v>
      </c>
      <c r="P1062">
        <v>3</v>
      </c>
    </row>
    <row r="1063" spans="1:18">
      <c r="A1063">
        <f t="shared" si="220"/>
        <v>10.53999999999982</v>
      </c>
      <c r="B1063">
        <f t="shared" si="213"/>
        <v>2.5937691900124369E-6</v>
      </c>
      <c r="C1063" s="4">
        <f t="shared" si="214"/>
        <v>5.7499261422484754E-6</v>
      </c>
      <c r="D1063" s="3">
        <f t="shared" si="215"/>
        <v>0.60938989520560727</v>
      </c>
      <c r="G1063">
        <f t="shared" si="216"/>
        <v>0.99868441190398083</v>
      </c>
      <c r="H1063" s="1">
        <f t="shared" si="217"/>
        <v>6.3703189872869555E-6</v>
      </c>
      <c r="I1063">
        <f t="shared" si="218"/>
        <v>2.025472750403626E-6</v>
      </c>
      <c r="J1063">
        <f t="shared" si="221"/>
        <v>2.8715958015685053E-6</v>
      </c>
      <c r="K1063">
        <f t="shared" si="219"/>
        <v>0.10246253492704188</v>
      </c>
      <c r="L1063">
        <f t="shared" si="209"/>
        <v>193</v>
      </c>
      <c r="M1063">
        <f t="shared" si="210"/>
        <v>117</v>
      </c>
      <c r="N1063">
        <f t="shared" si="211"/>
        <v>30</v>
      </c>
      <c r="O1063">
        <f t="shared" si="212"/>
        <v>87</v>
      </c>
      <c r="P1063">
        <v>1</v>
      </c>
      <c r="Q1063">
        <v>1</v>
      </c>
      <c r="R1063">
        <v>1</v>
      </c>
    </row>
    <row r="1064" spans="1:18">
      <c r="A1064">
        <f t="shared" si="220"/>
        <v>10.54999999999982</v>
      </c>
      <c r="B1064">
        <f t="shared" si="213"/>
        <v>2.5716002225764329E-6</v>
      </c>
      <c r="C1064" s="4">
        <f t="shared" si="214"/>
        <v>5.6885828414058685E-6</v>
      </c>
      <c r="D1064" s="3">
        <f t="shared" si="215"/>
        <v>0.6092635328942605</v>
      </c>
      <c r="G1064">
        <f t="shared" si="216"/>
        <v>0.99868316553599723</v>
      </c>
      <c r="H1064" s="1">
        <f t="shared" si="217"/>
        <v>6.3043053190249149E-6</v>
      </c>
      <c r="I1064">
        <f t="shared" si="218"/>
        <v>1.9579569920568384E-6</v>
      </c>
      <c r="J1064">
        <f t="shared" si="221"/>
        <v>2.8715958015685053E-6</v>
      </c>
      <c r="K1064">
        <f t="shared" si="219"/>
        <v>0.10277162811621217</v>
      </c>
      <c r="L1064">
        <f t="shared" si="209"/>
        <v>191</v>
      </c>
      <c r="M1064">
        <f t="shared" si="210"/>
        <v>116</v>
      </c>
      <c r="N1064">
        <f t="shared" si="211"/>
        <v>29</v>
      </c>
      <c r="O1064">
        <f t="shared" si="212"/>
        <v>87</v>
      </c>
      <c r="P1064">
        <v>2</v>
      </c>
      <c r="Q1064">
        <v>1</v>
      </c>
    </row>
    <row r="1065" spans="1:18">
      <c r="A1065">
        <f t="shared" si="220"/>
        <v>10.559999999999819</v>
      </c>
      <c r="B1065">
        <f t="shared" si="213"/>
        <v>2.5494312551404293E-6</v>
      </c>
      <c r="C1065" s="4">
        <f t="shared" si="214"/>
        <v>5.6278333815920214E-6</v>
      </c>
      <c r="D1065" s="3">
        <f t="shared" si="215"/>
        <v>0.60913783284925482</v>
      </c>
      <c r="G1065">
        <f t="shared" si="216"/>
        <v>0.99868191917146476</v>
      </c>
      <c r="H1065" s="1">
        <f t="shared" si="217"/>
        <v>6.2712984848938946E-6</v>
      </c>
      <c r="I1065">
        <f t="shared" si="218"/>
        <v>1.9579569920568384E-6</v>
      </c>
      <c r="J1065">
        <f t="shared" si="221"/>
        <v>2.8385889532746143E-6</v>
      </c>
      <c r="K1065">
        <f t="shared" si="219"/>
        <v>0.1082588945299907</v>
      </c>
      <c r="L1065">
        <f t="shared" si="209"/>
        <v>190</v>
      </c>
      <c r="M1065">
        <f t="shared" si="210"/>
        <v>115</v>
      </c>
      <c r="N1065">
        <f t="shared" si="211"/>
        <v>29</v>
      </c>
      <c r="O1065">
        <f t="shared" si="212"/>
        <v>86</v>
      </c>
      <c r="P1065">
        <v>1</v>
      </c>
      <c r="R1065">
        <v>1</v>
      </c>
    </row>
    <row r="1066" spans="1:18">
      <c r="A1066">
        <f t="shared" si="220"/>
        <v>10.569999999999819</v>
      </c>
      <c r="B1066">
        <f t="shared" si="213"/>
        <v>2.5050933202684221E-6</v>
      </c>
      <c r="C1066" s="4">
        <f t="shared" si="214"/>
        <v>5.5676724130972299E-6</v>
      </c>
      <c r="D1066" s="3">
        <f t="shared" si="215"/>
        <v>0.609012795480665</v>
      </c>
      <c r="G1066">
        <f t="shared" si="216"/>
        <v>0.99868067281038342</v>
      </c>
      <c r="H1066" s="1">
        <f t="shared" si="217"/>
        <v>6.2382916507628735E-6</v>
      </c>
      <c r="I1066">
        <f t="shared" si="218"/>
        <v>1.9579569920568384E-6</v>
      </c>
      <c r="J1066">
        <f t="shared" si="221"/>
        <v>2.7725752566868327E-6</v>
      </c>
      <c r="K1066">
        <f t="shared" si="219"/>
        <v>0.11372928353553495</v>
      </c>
      <c r="L1066">
        <f t="shared" si="209"/>
        <v>189</v>
      </c>
      <c r="M1066">
        <f t="shared" si="210"/>
        <v>113</v>
      </c>
      <c r="N1066">
        <f t="shared" si="211"/>
        <v>29</v>
      </c>
      <c r="O1066">
        <f t="shared" si="212"/>
        <v>84</v>
      </c>
      <c r="P1066">
        <v>1</v>
      </c>
      <c r="R1066">
        <v>2</v>
      </c>
    </row>
    <row r="1067" spans="1:18">
      <c r="A1067">
        <f t="shared" si="220"/>
        <v>10.579999999999819</v>
      </c>
      <c r="B1067">
        <f t="shared" si="213"/>
        <v>2.4607553853964144E-6</v>
      </c>
      <c r="C1067" s="4">
        <f t="shared" si="214"/>
        <v>5.5080946343519528E-6</v>
      </c>
      <c r="D1067" s="3">
        <f t="shared" si="215"/>
        <v>0.60888842119673958</v>
      </c>
      <c r="G1067">
        <f t="shared" si="216"/>
        <v>0.99867942645275321</v>
      </c>
      <c r="H1067" s="1">
        <f t="shared" si="217"/>
        <v>6.1722779825008329E-6</v>
      </c>
      <c r="I1067">
        <f t="shared" si="218"/>
        <v>1.8904412337100511E-6</v>
      </c>
      <c r="J1067">
        <f t="shared" si="221"/>
        <v>2.7395684083929417E-6</v>
      </c>
      <c r="K1067">
        <f t="shared" si="219"/>
        <v>0.11384921080344877</v>
      </c>
      <c r="L1067">
        <f t="shared" si="209"/>
        <v>187</v>
      </c>
      <c r="M1067">
        <f t="shared" si="210"/>
        <v>111</v>
      </c>
      <c r="N1067">
        <f t="shared" si="211"/>
        <v>28</v>
      </c>
      <c r="O1067">
        <f t="shared" si="212"/>
        <v>83</v>
      </c>
      <c r="P1067">
        <v>2</v>
      </c>
      <c r="Q1067">
        <v>1</v>
      </c>
      <c r="R1067">
        <v>1</v>
      </c>
    </row>
    <row r="1068" spans="1:18">
      <c r="A1068">
        <f t="shared" si="220"/>
        <v>10.589999999999819</v>
      </c>
      <c r="B1068">
        <f t="shared" si="213"/>
        <v>2.4385864179604108E-6</v>
      </c>
      <c r="C1068" s="4">
        <f t="shared" si="214"/>
        <v>5.4490947914500916E-6</v>
      </c>
      <c r="D1068" s="3">
        <f t="shared" si="215"/>
        <v>0.60876471040389557</v>
      </c>
      <c r="G1068">
        <f t="shared" si="216"/>
        <v>0.99867818009857412</v>
      </c>
      <c r="H1068" s="1">
        <f t="shared" si="217"/>
        <v>6.1062643142387915E-6</v>
      </c>
      <c r="I1068">
        <f t="shared" si="218"/>
        <v>1.8904412337100511E-6</v>
      </c>
      <c r="J1068">
        <f t="shared" si="221"/>
        <v>2.7065615600990507E-6</v>
      </c>
      <c r="K1068">
        <f t="shared" si="219"/>
        <v>0.11386567943267129</v>
      </c>
      <c r="L1068">
        <f t="shared" si="209"/>
        <v>185</v>
      </c>
      <c r="M1068">
        <f t="shared" si="210"/>
        <v>110</v>
      </c>
      <c r="N1068">
        <f t="shared" si="211"/>
        <v>28</v>
      </c>
      <c r="O1068">
        <f t="shared" si="212"/>
        <v>82</v>
      </c>
      <c r="P1068">
        <v>2</v>
      </c>
      <c r="R1068">
        <v>1</v>
      </c>
    </row>
    <row r="1069" spans="1:18">
      <c r="A1069">
        <f t="shared" si="220"/>
        <v>10.599999999999818</v>
      </c>
      <c r="B1069">
        <f t="shared" si="213"/>
        <v>2.4164174505244068E-6</v>
      </c>
      <c r="C1069" s="4">
        <f t="shared" si="214"/>
        <v>5.3906676776781018E-6</v>
      </c>
      <c r="D1069" s="3">
        <f t="shared" si="215"/>
        <v>0.60864166350671056</v>
      </c>
      <c r="G1069">
        <f t="shared" si="216"/>
        <v>0.99867693374784627</v>
      </c>
      <c r="H1069" s="1">
        <f t="shared" si="217"/>
        <v>6.0732574801077713E-6</v>
      </c>
      <c r="I1069">
        <f t="shared" si="218"/>
        <v>1.8904412337100511E-6</v>
      </c>
      <c r="J1069">
        <f t="shared" si="221"/>
        <v>2.6735547118051601E-6</v>
      </c>
      <c r="K1069">
        <f t="shared" si="219"/>
        <v>0.11922586287265848</v>
      </c>
      <c r="L1069">
        <f t="shared" si="209"/>
        <v>184</v>
      </c>
      <c r="M1069">
        <f t="shared" si="210"/>
        <v>109</v>
      </c>
      <c r="N1069">
        <f t="shared" si="211"/>
        <v>28</v>
      </c>
      <c r="O1069">
        <f t="shared" si="212"/>
        <v>81</v>
      </c>
      <c r="P1069">
        <v>1</v>
      </c>
      <c r="R1069">
        <v>1</v>
      </c>
    </row>
    <row r="1070" spans="1:18">
      <c r="A1070">
        <f t="shared" si="220"/>
        <v>10.609999999999818</v>
      </c>
      <c r="B1070">
        <f t="shared" si="213"/>
        <v>2.3499105482163956E-6</v>
      </c>
      <c r="C1070" s="4">
        <f t="shared" si="214"/>
        <v>5.3328081330489286E-6</v>
      </c>
      <c r="D1070" s="3">
        <f t="shared" si="215"/>
        <v>0.60851928090791751</v>
      </c>
      <c r="G1070">
        <f t="shared" si="216"/>
        <v>0.99867568740056956</v>
      </c>
      <c r="H1070" s="1">
        <f t="shared" si="217"/>
        <v>5.908223309452669E-6</v>
      </c>
      <c r="I1070">
        <f t="shared" si="218"/>
        <v>1.8904412337100511E-6</v>
      </c>
      <c r="J1070">
        <f t="shared" si="221"/>
        <v>2.5745341669234876E-6</v>
      </c>
      <c r="K1070">
        <f t="shared" si="219"/>
        <v>0.10246720809396363</v>
      </c>
      <c r="L1070">
        <f t="shared" si="209"/>
        <v>179</v>
      </c>
      <c r="M1070">
        <f t="shared" si="210"/>
        <v>106</v>
      </c>
      <c r="N1070">
        <f t="shared" si="211"/>
        <v>28</v>
      </c>
      <c r="O1070">
        <f t="shared" si="212"/>
        <v>78</v>
      </c>
      <c r="P1070">
        <v>5</v>
      </c>
      <c r="R1070">
        <v>3</v>
      </c>
    </row>
    <row r="1071" spans="1:18">
      <c r="A1071">
        <f t="shared" si="220"/>
        <v>10.619999999999818</v>
      </c>
      <c r="B1071">
        <f t="shared" si="213"/>
        <v>2.3499105482163956E-6</v>
      </c>
      <c r="C1071" s="4">
        <f t="shared" si="214"/>
        <v>5.2755110438411097E-6</v>
      </c>
      <c r="D1071" s="3">
        <f t="shared" si="215"/>
        <v>0.60839756300839909</v>
      </c>
      <c r="G1071">
        <f t="shared" si="216"/>
        <v>0.99867444105674397</v>
      </c>
      <c r="H1071" s="1">
        <f t="shared" si="217"/>
        <v>5.908223309452669E-6</v>
      </c>
      <c r="I1071">
        <f t="shared" si="218"/>
        <v>1.8904412337100511E-6</v>
      </c>
      <c r="J1071">
        <f t="shared" si="221"/>
        <v>2.5745341669234876E-6</v>
      </c>
      <c r="K1071">
        <f t="shared" si="219"/>
        <v>0.11326960674476506</v>
      </c>
      <c r="L1071">
        <f t="shared" si="209"/>
        <v>179</v>
      </c>
      <c r="M1071">
        <f t="shared" si="210"/>
        <v>106</v>
      </c>
      <c r="N1071">
        <f t="shared" si="211"/>
        <v>28</v>
      </c>
      <c r="O1071">
        <f t="shared" si="212"/>
        <v>78</v>
      </c>
    </row>
    <row r="1072" spans="1:18">
      <c r="A1072">
        <f t="shared" si="220"/>
        <v>10.629999999999818</v>
      </c>
      <c r="B1072">
        <f t="shared" si="213"/>
        <v>2.3499105482163956E-6</v>
      </c>
      <c r="C1072" s="4">
        <f t="shared" si="214"/>
        <v>5.2187713421433361E-6</v>
      </c>
      <c r="D1072" s="3">
        <f t="shared" si="215"/>
        <v>0.60827651020717977</v>
      </c>
      <c r="G1072">
        <f t="shared" si="216"/>
        <v>0.99867319471636973</v>
      </c>
      <c r="H1072" s="1">
        <f t="shared" si="217"/>
        <v>5.908223309452669E-6</v>
      </c>
      <c r="I1072">
        <f t="shared" si="218"/>
        <v>1.8904412337100511E-6</v>
      </c>
      <c r="J1072">
        <f t="shared" si="221"/>
        <v>2.5745341669234876E-6</v>
      </c>
      <c r="K1072">
        <f t="shared" si="219"/>
        <v>0.12408316264216077</v>
      </c>
      <c r="L1072">
        <f t="shared" si="209"/>
        <v>179</v>
      </c>
      <c r="M1072">
        <f t="shared" si="210"/>
        <v>106</v>
      </c>
      <c r="N1072">
        <f t="shared" si="211"/>
        <v>28</v>
      </c>
      <c r="O1072">
        <f t="shared" si="212"/>
        <v>78</v>
      </c>
    </row>
    <row r="1073" spans="1:18">
      <c r="A1073">
        <f t="shared" si="220"/>
        <v>10.639999999999818</v>
      </c>
      <c r="B1073">
        <f t="shared" si="213"/>
        <v>2.3499105482163956E-6</v>
      </c>
      <c r="C1073" s="4">
        <f t="shared" si="214"/>
        <v>5.1625840054037304E-6</v>
      </c>
      <c r="D1073" s="3">
        <f t="shared" si="215"/>
        <v>0.60815612290142063</v>
      </c>
      <c r="G1073">
        <f t="shared" si="216"/>
        <v>0.99867194837944662</v>
      </c>
      <c r="H1073" s="1">
        <f t="shared" si="217"/>
        <v>5.8422096411906276E-6</v>
      </c>
      <c r="I1073">
        <f t="shared" si="218"/>
        <v>1.8904412337100511E-6</v>
      </c>
      <c r="J1073">
        <f t="shared" si="221"/>
        <v>2.5745341669234876E-6</v>
      </c>
      <c r="K1073">
        <f t="shared" si="219"/>
        <v>0.12367185810846898</v>
      </c>
      <c r="L1073">
        <f t="shared" si="209"/>
        <v>177</v>
      </c>
      <c r="M1073">
        <f t="shared" si="210"/>
        <v>106</v>
      </c>
      <c r="N1073">
        <f t="shared" si="211"/>
        <v>28</v>
      </c>
      <c r="O1073">
        <f t="shared" si="212"/>
        <v>78</v>
      </c>
      <c r="P1073">
        <v>2</v>
      </c>
    </row>
    <row r="1074" spans="1:18">
      <c r="A1074">
        <f t="shared" si="220"/>
        <v>10.649999999999817</v>
      </c>
      <c r="B1074">
        <f t="shared" si="213"/>
        <v>2.327741580780392E-6</v>
      </c>
      <c r="C1074" s="4">
        <f t="shared" si="214"/>
        <v>5.1069440559841274E-6</v>
      </c>
      <c r="D1074" s="3">
        <f t="shared" si="215"/>
        <v>0.60803640148641358</v>
      </c>
      <c r="G1074">
        <f t="shared" si="216"/>
        <v>0.99867070204597475</v>
      </c>
      <c r="H1074" s="1">
        <f t="shared" si="217"/>
        <v>5.7431891387975659E-6</v>
      </c>
      <c r="I1074">
        <f t="shared" si="218"/>
        <v>1.8229254753632636E-6</v>
      </c>
      <c r="J1074">
        <f t="shared" si="221"/>
        <v>2.5745341669234876E-6</v>
      </c>
      <c r="K1074">
        <f t="shared" si="219"/>
        <v>0.11741346191104381</v>
      </c>
      <c r="L1074">
        <f t="shared" si="209"/>
        <v>174</v>
      </c>
      <c r="M1074">
        <f t="shared" si="210"/>
        <v>105</v>
      </c>
      <c r="N1074">
        <f t="shared" si="211"/>
        <v>27</v>
      </c>
      <c r="O1074">
        <f t="shared" si="212"/>
        <v>78</v>
      </c>
      <c r="P1074">
        <v>3</v>
      </c>
      <c r="Q1074">
        <v>1</v>
      </c>
    </row>
    <row r="1075" spans="1:18">
      <c r="A1075">
        <f t="shared" si="220"/>
        <v>10.659999999999817</v>
      </c>
      <c r="B1075">
        <f t="shared" si="213"/>
        <v>2.3055726133443884E-6</v>
      </c>
      <c r="C1075" s="4">
        <f t="shared" si="214"/>
        <v>5.0518465607196019E-6</v>
      </c>
      <c r="D1075" s="3">
        <f t="shared" si="215"/>
        <v>0.6079173463555736</v>
      </c>
      <c r="G1075">
        <f t="shared" si="216"/>
        <v>0.99866945571595411</v>
      </c>
      <c r="H1075" s="1">
        <f t="shared" si="217"/>
        <v>5.7431891387975659E-6</v>
      </c>
      <c r="I1075">
        <f t="shared" si="218"/>
        <v>1.8229254753632636E-6</v>
      </c>
      <c r="J1075">
        <f t="shared" si="221"/>
        <v>2.5415273186295966E-6</v>
      </c>
      <c r="K1075">
        <f t="shared" si="219"/>
        <v>0.12826082309750084</v>
      </c>
      <c r="L1075">
        <f t="shared" si="209"/>
        <v>174</v>
      </c>
      <c r="M1075">
        <f t="shared" si="210"/>
        <v>104</v>
      </c>
      <c r="N1075">
        <f t="shared" si="211"/>
        <v>27</v>
      </c>
      <c r="O1075">
        <f t="shared" si="212"/>
        <v>77</v>
      </c>
      <c r="R1075">
        <v>1</v>
      </c>
    </row>
    <row r="1076" spans="1:18">
      <c r="A1076">
        <f t="shared" si="220"/>
        <v>10.669999999999817</v>
      </c>
      <c r="B1076">
        <f t="shared" si="213"/>
        <v>2.2834036459083844E-6</v>
      </c>
      <c r="C1076" s="4">
        <f t="shared" si="214"/>
        <v>4.9972866304824077E-6</v>
      </c>
      <c r="D1076" s="3">
        <f t="shared" si="215"/>
        <v>0.60779895790043492</v>
      </c>
      <c r="G1076">
        <f t="shared" si="216"/>
        <v>0.99866820938938472</v>
      </c>
      <c r="H1076" s="1">
        <f t="shared" si="217"/>
        <v>5.7101823046665456E-6</v>
      </c>
      <c r="I1076">
        <f t="shared" si="218"/>
        <v>1.8229254753632636E-6</v>
      </c>
      <c r="J1076">
        <f t="shared" si="221"/>
        <v>2.5085204703357056E-6</v>
      </c>
      <c r="K1076">
        <f t="shared" si="219"/>
        <v>0.13335585919054085</v>
      </c>
      <c r="L1076">
        <f t="shared" si="209"/>
        <v>173</v>
      </c>
      <c r="M1076">
        <f t="shared" si="210"/>
        <v>103</v>
      </c>
      <c r="N1076">
        <f t="shared" si="211"/>
        <v>27</v>
      </c>
      <c r="O1076">
        <f t="shared" si="212"/>
        <v>76</v>
      </c>
      <c r="P1076">
        <v>1</v>
      </c>
      <c r="R1076">
        <v>1</v>
      </c>
    </row>
    <row r="1077" spans="1:18">
      <c r="A1077">
        <f t="shared" si="220"/>
        <v>10.679999999999817</v>
      </c>
      <c r="B1077">
        <f t="shared" si="213"/>
        <v>2.2612346784723808E-6</v>
      </c>
      <c r="C1077" s="4">
        <f t="shared" si="214"/>
        <v>4.9432594197511599E-6</v>
      </c>
      <c r="D1077" s="3">
        <f t="shared" si="215"/>
        <v>0.60768123651064232</v>
      </c>
      <c r="G1077">
        <f t="shared" si="216"/>
        <v>0.99866696306626668</v>
      </c>
      <c r="H1077" s="1">
        <f t="shared" si="217"/>
        <v>5.6111618022734839E-6</v>
      </c>
      <c r="I1077">
        <f t="shared" si="218"/>
        <v>1.8229254753632636E-6</v>
      </c>
      <c r="J1077">
        <f t="shared" si="221"/>
        <v>2.475513622041815E-6</v>
      </c>
      <c r="K1077">
        <f t="shared" si="219"/>
        <v>0.12673287777729464</v>
      </c>
      <c r="L1077">
        <f t="shared" si="209"/>
        <v>170</v>
      </c>
      <c r="M1077">
        <f t="shared" si="210"/>
        <v>102</v>
      </c>
      <c r="N1077">
        <f t="shared" si="211"/>
        <v>27</v>
      </c>
      <c r="O1077">
        <f t="shared" si="212"/>
        <v>75</v>
      </c>
      <c r="P1077">
        <v>3</v>
      </c>
      <c r="R1077">
        <v>1</v>
      </c>
    </row>
    <row r="1078" spans="1:18">
      <c r="A1078">
        <f t="shared" si="220"/>
        <v>10.689999999999817</v>
      </c>
      <c r="B1078">
        <f t="shared" si="213"/>
        <v>2.2168967436003732E-6</v>
      </c>
      <c r="C1078" s="4">
        <f t="shared" si="214"/>
        <v>4.8897601261845242E-6</v>
      </c>
      <c r="D1078" s="3">
        <f t="shared" si="215"/>
        <v>0.60756418257394684</v>
      </c>
      <c r="G1078">
        <f t="shared" si="216"/>
        <v>0.99866571674659987</v>
      </c>
      <c r="H1078" s="1">
        <f t="shared" si="217"/>
        <v>5.5781549681424637E-6</v>
      </c>
      <c r="I1078">
        <f t="shared" si="218"/>
        <v>1.8229254753632636E-6</v>
      </c>
      <c r="J1078">
        <f t="shared" si="221"/>
        <v>2.409499925454033E-6</v>
      </c>
      <c r="K1078">
        <f t="shared" si="219"/>
        <v>0.13171482251203995</v>
      </c>
      <c r="L1078">
        <f t="shared" si="209"/>
        <v>169</v>
      </c>
      <c r="M1078">
        <f t="shared" si="210"/>
        <v>100</v>
      </c>
      <c r="N1078">
        <f t="shared" si="211"/>
        <v>27</v>
      </c>
      <c r="O1078">
        <f t="shared" si="212"/>
        <v>73</v>
      </c>
      <c r="P1078">
        <v>1</v>
      </c>
      <c r="R1078">
        <v>2</v>
      </c>
    </row>
    <row r="1079" spans="1:18">
      <c r="A1079">
        <f t="shared" si="220"/>
        <v>10.699999999999816</v>
      </c>
      <c r="B1079">
        <f t="shared" si="213"/>
        <v>2.1947277761643696E-6</v>
      </c>
      <c r="C1079" s="4">
        <f t="shared" si="214"/>
        <v>4.8367839901997174E-6</v>
      </c>
      <c r="D1079" s="3">
        <f t="shared" si="215"/>
        <v>0.60744779647619884</v>
      </c>
      <c r="G1079">
        <f t="shared" si="216"/>
        <v>0.99866447043038431</v>
      </c>
      <c r="H1079" s="1">
        <f t="shared" si="217"/>
        <v>5.5451481340114434E-6</v>
      </c>
      <c r="I1079">
        <f t="shared" si="218"/>
        <v>1.755409717016476E-6</v>
      </c>
      <c r="J1079">
        <f t="shared" si="221"/>
        <v>2.409499925454033E-6</v>
      </c>
      <c r="K1079">
        <f t="shared" si="219"/>
        <v>0.13667330028665264</v>
      </c>
      <c r="L1079">
        <f t="shared" si="209"/>
        <v>168</v>
      </c>
      <c r="M1079">
        <f t="shared" si="210"/>
        <v>99</v>
      </c>
      <c r="N1079">
        <f t="shared" si="211"/>
        <v>26</v>
      </c>
      <c r="O1079">
        <f t="shared" si="212"/>
        <v>73</v>
      </c>
      <c r="P1079">
        <v>1</v>
      </c>
      <c r="Q1079">
        <v>1</v>
      </c>
    </row>
    <row r="1080" spans="1:18">
      <c r="A1080">
        <f t="shared" si="220"/>
        <v>10.709999999999816</v>
      </c>
      <c r="B1080">
        <f t="shared" si="213"/>
        <v>2.1947277761643696E-6</v>
      </c>
      <c r="C1080" s="4">
        <f t="shared" si="214"/>
        <v>4.7843262945555367E-6</v>
      </c>
      <c r="D1080" s="3">
        <f t="shared" si="215"/>
        <v>0.60733207860134264</v>
      </c>
      <c r="G1080">
        <f t="shared" si="216"/>
        <v>0.99866322411762021</v>
      </c>
      <c r="H1080" s="1">
        <f t="shared" si="217"/>
        <v>5.4131207974873614E-6</v>
      </c>
      <c r="I1080">
        <f t="shared" si="218"/>
        <v>1.755409717016476E-6</v>
      </c>
      <c r="J1080">
        <f t="shared" si="221"/>
        <v>2.409499925454033E-6</v>
      </c>
      <c r="K1080">
        <f t="shared" si="219"/>
        <v>0.12348056404063466</v>
      </c>
      <c r="L1080">
        <f t="shared" si="209"/>
        <v>164</v>
      </c>
      <c r="M1080">
        <f t="shared" si="210"/>
        <v>99</v>
      </c>
      <c r="N1080">
        <f t="shared" si="211"/>
        <v>26</v>
      </c>
      <c r="O1080">
        <f t="shared" si="212"/>
        <v>73</v>
      </c>
      <c r="P1080">
        <v>4</v>
      </c>
    </row>
    <row r="1081" spans="1:18">
      <c r="A1081">
        <f t="shared" si="220"/>
        <v>10.719999999999816</v>
      </c>
      <c r="B1081">
        <f t="shared" si="213"/>
        <v>2.1947277761643696E-6</v>
      </c>
      <c r="C1081" s="4">
        <f t="shared" si="214"/>
        <v>4.732382363940206E-6</v>
      </c>
      <c r="D1081" s="3">
        <f t="shared" si="215"/>
        <v>0.60721702933140942</v>
      </c>
      <c r="G1081">
        <f t="shared" si="216"/>
        <v>0.99866197780830723</v>
      </c>
      <c r="H1081" s="1">
        <f t="shared" si="217"/>
        <v>5.3801139633563411E-6</v>
      </c>
      <c r="I1081">
        <f t="shared" si="218"/>
        <v>1.755409717016476E-6</v>
      </c>
      <c r="J1081">
        <f t="shared" si="221"/>
        <v>2.409499925454033E-6</v>
      </c>
      <c r="K1081">
        <f t="shared" si="219"/>
        <v>0.128280810001864</v>
      </c>
      <c r="L1081">
        <f t="shared" ref="L1081:L1144" si="222">+$L1080-$P1081</f>
        <v>163</v>
      </c>
      <c r="M1081">
        <f t="shared" ref="M1081:M1144" si="223">+$M1080-$Q1081-$R1081</f>
        <v>99</v>
      </c>
      <c r="N1081">
        <f t="shared" ref="N1081:N1144" si="224">+$N1080-$Q1081</f>
        <v>26</v>
      </c>
      <c r="O1081">
        <f t="shared" ref="O1081:O1144" si="225">+$O1080-$R1081</f>
        <v>73</v>
      </c>
      <c r="P1081">
        <v>1</v>
      </c>
    </row>
    <row r="1082" spans="1:18">
      <c r="A1082">
        <f t="shared" si="220"/>
        <v>10.729999999999816</v>
      </c>
      <c r="B1082">
        <f t="shared" si="213"/>
        <v>2.150389841292362E-6</v>
      </c>
      <c r="C1082" s="4">
        <f t="shared" si="214"/>
        <v>4.6809475645635476E-6</v>
      </c>
      <c r="D1082" s="3">
        <f t="shared" si="215"/>
        <v>0.60710264904651212</v>
      </c>
      <c r="G1082">
        <f t="shared" si="216"/>
        <v>0.99866073150244583</v>
      </c>
      <c r="H1082" s="1">
        <f t="shared" si="217"/>
        <v>5.2480866268322592E-6</v>
      </c>
      <c r="I1082">
        <f t="shared" si="218"/>
        <v>1.755409717016476E-6</v>
      </c>
      <c r="J1082">
        <f t="shared" si="221"/>
        <v>2.3434862288662514E-6</v>
      </c>
      <c r="K1082">
        <f t="shared" si="219"/>
        <v>0.11436299764715575</v>
      </c>
      <c r="L1082">
        <f t="shared" si="222"/>
        <v>159</v>
      </c>
      <c r="M1082">
        <f t="shared" si="223"/>
        <v>97</v>
      </c>
      <c r="N1082">
        <f t="shared" si="224"/>
        <v>26</v>
      </c>
      <c r="O1082">
        <f t="shared" si="225"/>
        <v>71</v>
      </c>
      <c r="P1082">
        <v>4</v>
      </c>
      <c r="R1082">
        <v>2</v>
      </c>
    </row>
    <row r="1083" spans="1:18">
      <c r="A1083">
        <f t="shared" si="220"/>
        <v>10.739999999999815</v>
      </c>
      <c r="B1083">
        <f t="shared" si="213"/>
        <v>2.1060519064203548E-6</v>
      </c>
      <c r="C1083" s="4">
        <f t="shared" si="214"/>
        <v>4.6300173037538139E-6</v>
      </c>
      <c r="D1083" s="3">
        <f t="shared" si="215"/>
        <v>0.60698893812483912</v>
      </c>
      <c r="G1083">
        <f t="shared" si="216"/>
        <v>0.99865948520003556</v>
      </c>
      <c r="H1083" s="1">
        <f t="shared" si="217"/>
        <v>5.1820729585702178E-6</v>
      </c>
      <c r="I1083">
        <f t="shared" si="218"/>
        <v>1.755409717016476E-6</v>
      </c>
      <c r="J1083">
        <f t="shared" si="221"/>
        <v>2.2774725322784698E-6</v>
      </c>
      <c r="K1083">
        <f t="shared" si="219"/>
        <v>0.11264455586787801</v>
      </c>
      <c r="L1083">
        <f t="shared" si="222"/>
        <v>157</v>
      </c>
      <c r="M1083">
        <f t="shared" si="223"/>
        <v>95</v>
      </c>
      <c r="N1083">
        <f t="shared" si="224"/>
        <v>26</v>
      </c>
      <c r="O1083">
        <f t="shared" si="225"/>
        <v>69</v>
      </c>
      <c r="P1083">
        <v>2</v>
      </c>
      <c r="R1083">
        <v>2</v>
      </c>
    </row>
    <row r="1084" spans="1:18">
      <c r="A1084">
        <f t="shared" si="220"/>
        <v>10.749999999999815</v>
      </c>
      <c r="B1084">
        <f t="shared" si="213"/>
        <v>2.1060519064203548E-6</v>
      </c>
      <c r="C1084" s="4">
        <f t="shared" si="214"/>
        <v>4.5795870295588397E-6</v>
      </c>
      <c r="D1084" s="3">
        <f t="shared" si="215"/>
        <v>0.60687589694264776</v>
      </c>
      <c r="G1084">
        <f t="shared" si="216"/>
        <v>0.99865823890107674</v>
      </c>
      <c r="H1084" s="1">
        <f t="shared" si="217"/>
        <v>5.1490661244391975E-6</v>
      </c>
      <c r="I1084">
        <f t="shared" si="218"/>
        <v>1.755409717016476E-6</v>
      </c>
      <c r="J1084">
        <f t="shared" si="221"/>
        <v>2.2774725322784698E-6</v>
      </c>
      <c r="K1084">
        <f t="shared" si="219"/>
        <v>0.11720653733000344</v>
      </c>
      <c r="L1084">
        <f t="shared" si="222"/>
        <v>156</v>
      </c>
      <c r="M1084">
        <f t="shared" si="223"/>
        <v>95</v>
      </c>
      <c r="N1084">
        <f t="shared" si="224"/>
        <v>26</v>
      </c>
      <c r="O1084">
        <f t="shared" si="225"/>
        <v>69</v>
      </c>
      <c r="P1084">
        <v>1</v>
      </c>
    </row>
    <row r="1085" spans="1:18">
      <c r="A1085">
        <f t="shared" si="220"/>
        <v>10.759999999999815</v>
      </c>
      <c r="B1085">
        <f t="shared" si="213"/>
        <v>2.1060519064203548E-6</v>
      </c>
      <c r="C1085" s="4">
        <f t="shared" si="214"/>
        <v>4.5296522303515616E-6</v>
      </c>
      <c r="D1085" s="3">
        <f t="shared" si="215"/>
        <v>0.60676352587425963</v>
      </c>
      <c r="G1085">
        <f t="shared" si="216"/>
        <v>0.99865699260556928</v>
      </c>
      <c r="H1085" s="1">
        <f t="shared" si="217"/>
        <v>5.1160592903081772E-6</v>
      </c>
      <c r="I1085">
        <f t="shared" si="218"/>
        <v>1.755409717016476E-6</v>
      </c>
      <c r="J1085">
        <f t="shared" si="221"/>
        <v>2.2774725322784698E-6</v>
      </c>
      <c r="K1085">
        <f t="shared" si="219"/>
        <v>0.12173930663568402</v>
      </c>
      <c r="L1085">
        <f t="shared" si="222"/>
        <v>155</v>
      </c>
      <c r="M1085">
        <f t="shared" si="223"/>
        <v>95</v>
      </c>
      <c r="N1085">
        <f t="shared" si="224"/>
        <v>26</v>
      </c>
      <c r="O1085">
        <f t="shared" si="225"/>
        <v>69</v>
      </c>
      <c r="P1085">
        <v>1</v>
      </c>
    </row>
    <row r="1086" spans="1:18">
      <c r="A1086">
        <f t="shared" si="220"/>
        <v>10.769999999999815</v>
      </c>
      <c r="B1086">
        <f t="shared" si="213"/>
        <v>2.0838829389843508E-6</v>
      </c>
      <c r="C1086" s="4">
        <f t="shared" si="214"/>
        <v>4.4802084344401062E-6</v>
      </c>
      <c r="D1086" s="3">
        <f t="shared" si="215"/>
        <v>0.6066518252920533</v>
      </c>
      <c r="G1086">
        <f t="shared" si="216"/>
        <v>0.99865574631351317</v>
      </c>
      <c r="H1086" s="1">
        <f t="shared" si="217"/>
        <v>5.1160592903081772E-6</v>
      </c>
      <c r="I1086">
        <f t="shared" si="218"/>
        <v>1.755409717016476E-6</v>
      </c>
      <c r="J1086">
        <f t="shared" si="221"/>
        <v>2.2444656839845788E-6</v>
      </c>
      <c r="K1086">
        <f t="shared" si="219"/>
        <v>0.13271490195253374</v>
      </c>
      <c r="L1086">
        <f t="shared" si="222"/>
        <v>155</v>
      </c>
      <c r="M1086">
        <f t="shared" si="223"/>
        <v>94</v>
      </c>
      <c r="N1086">
        <f t="shared" si="224"/>
        <v>26</v>
      </c>
      <c r="O1086">
        <f t="shared" si="225"/>
        <v>68</v>
      </c>
      <c r="R1086">
        <v>1</v>
      </c>
    </row>
    <row r="1087" spans="1:18">
      <c r="A1087">
        <f t="shared" si="220"/>
        <v>10.779999999999815</v>
      </c>
      <c r="B1087">
        <f t="shared" si="213"/>
        <v>2.0173760366763396E-6</v>
      </c>
      <c r="C1087" s="4">
        <f t="shared" si="214"/>
        <v>4.4312512096818537E-6</v>
      </c>
      <c r="D1087" s="3">
        <f t="shared" si="215"/>
        <v>0.60654079556645901</v>
      </c>
      <c r="G1087">
        <f t="shared" si="216"/>
        <v>0.99865450002490852</v>
      </c>
      <c r="H1087" s="1">
        <f t="shared" si="217"/>
        <v>5.0170387879151155E-6</v>
      </c>
      <c r="I1087">
        <f t="shared" si="218"/>
        <v>1.6878939586696885E-6</v>
      </c>
      <c r="J1087">
        <f t="shared" si="221"/>
        <v>2.1784519873967972E-6</v>
      </c>
      <c r="K1087">
        <f t="shared" si="219"/>
        <v>0.12415789248172816</v>
      </c>
      <c r="L1087">
        <f t="shared" si="222"/>
        <v>152</v>
      </c>
      <c r="M1087">
        <f t="shared" si="223"/>
        <v>91</v>
      </c>
      <c r="N1087">
        <f t="shared" si="224"/>
        <v>25</v>
      </c>
      <c r="O1087">
        <f t="shared" si="225"/>
        <v>66</v>
      </c>
      <c r="P1087">
        <v>3</v>
      </c>
      <c r="Q1087">
        <v>1</v>
      </c>
      <c r="R1087">
        <v>2</v>
      </c>
    </row>
    <row r="1088" spans="1:18">
      <c r="A1088">
        <f t="shared" si="220"/>
        <v>10.789999999999814</v>
      </c>
      <c r="B1088">
        <f t="shared" si="213"/>
        <v>1.995207069240336E-6</v>
      </c>
      <c r="C1088" s="4">
        <f t="shared" si="214"/>
        <v>4.3827761631019377E-6</v>
      </c>
      <c r="D1088" s="3">
        <f t="shared" si="215"/>
        <v>0.60643043706595268</v>
      </c>
      <c r="G1088">
        <f t="shared" si="216"/>
        <v>0.99865325373975522</v>
      </c>
      <c r="H1088" s="1">
        <f t="shared" si="217"/>
        <v>4.9510251196530741E-6</v>
      </c>
      <c r="I1088">
        <f t="shared" si="218"/>
        <v>1.6878939586696885E-6</v>
      </c>
      <c r="J1088">
        <f t="shared" si="221"/>
        <v>2.1454451391029062E-6</v>
      </c>
      <c r="K1088">
        <f t="shared" si="219"/>
        <v>0.12191229922186338</v>
      </c>
      <c r="L1088">
        <f t="shared" si="222"/>
        <v>150</v>
      </c>
      <c r="M1088">
        <f t="shared" si="223"/>
        <v>90</v>
      </c>
      <c r="N1088">
        <f t="shared" si="224"/>
        <v>25</v>
      </c>
      <c r="O1088">
        <f t="shared" si="225"/>
        <v>65</v>
      </c>
      <c r="P1088">
        <v>2</v>
      </c>
      <c r="R1088">
        <v>1</v>
      </c>
    </row>
    <row r="1089" spans="1:18">
      <c r="A1089">
        <f t="shared" si="220"/>
        <v>10.799999999999814</v>
      </c>
      <c r="B1089">
        <f t="shared" si="213"/>
        <v>1.995207069240336E-6</v>
      </c>
      <c r="C1089" s="4">
        <f t="shared" si="214"/>
        <v>4.3347789405159166E-6</v>
      </c>
      <c r="D1089" s="3">
        <f t="shared" si="215"/>
        <v>0.60632075015705045</v>
      </c>
      <c r="G1089">
        <f t="shared" si="216"/>
        <v>0.99865200745805338</v>
      </c>
      <c r="H1089" s="1">
        <f t="shared" si="217"/>
        <v>4.8850114513910336E-6</v>
      </c>
      <c r="I1089">
        <f t="shared" si="218"/>
        <v>1.6878939586696885E-6</v>
      </c>
      <c r="J1089">
        <f t="shared" si="221"/>
        <v>2.1454451391029062E-6</v>
      </c>
      <c r="K1089">
        <f t="shared" si="219"/>
        <v>0.11950101486839723</v>
      </c>
      <c r="L1089">
        <f t="shared" si="222"/>
        <v>148</v>
      </c>
      <c r="M1089">
        <f t="shared" si="223"/>
        <v>90</v>
      </c>
      <c r="N1089">
        <f t="shared" si="224"/>
        <v>25</v>
      </c>
      <c r="O1089">
        <f t="shared" si="225"/>
        <v>65</v>
      </c>
      <c r="P1089">
        <v>2</v>
      </c>
    </row>
    <row r="1090" spans="1:18">
      <c r="A1090">
        <f t="shared" si="220"/>
        <v>10.809999999999814</v>
      </c>
      <c r="B1090">
        <f t="shared" si="213"/>
        <v>1.9508691343683283E-6</v>
      </c>
      <c r="C1090" s="4">
        <f t="shared" si="214"/>
        <v>4.2872552261564635E-6</v>
      </c>
      <c r="D1090" s="3">
        <f t="shared" si="215"/>
        <v>0.60621173520430194</v>
      </c>
      <c r="G1090">
        <f t="shared" si="216"/>
        <v>0.998650761179803</v>
      </c>
      <c r="H1090" s="1">
        <f t="shared" si="217"/>
        <v>4.8189977831289922E-6</v>
      </c>
      <c r="I1090">
        <f t="shared" si="218"/>
        <v>1.6878939586696885E-6</v>
      </c>
      <c r="J1090">
        <f t="shared" si="221"/>
        <v>2.0794314425151246E-6</v>
      </c>
      <c r="K1090">
        <f t="shared" si="219"/>
        <v>0.11691925687782784</v>
      </c>
      <c r="L1090">
        <f t="shared" si="222"/>
        <v>146</v>
      </c>
      <c r="M1090">
        <f t="shared" si="223"/>
        <v>88</v>
      </c>
      <c r="N1090">
        <f t="shared" si="224"/>
        <v>25</v>
      </c>
      <c r="O1090">
        <f t="shared" si="225"/>
        <v>63</v>
      </c>
      <c r="P1090">
        <v>2</v>
      </c>
      <c r="R1090">
        <v>2</v>
      </c>
    </row>
    <row r="1091" spans="1:18">
      <c r="A1091">
        <f t="shared" si="220"/>
        <v>10.819999999999814</v>
      </c>
      <c r="B1091">
        <f t="shared" si="213"/>
        <v>1.9508691343683283E-6</v>
      </c>
      <c r="C1091" s="4">
        <f t="shared" si="214"/>
        <v>4.2402007423043118E-6</v>
      </c>
      <c r="D1091" s="3">
        <f t="shared" si="215"/>
        <v>0.60610339257028534</v>
      </c>
      <c r="G1091">
        <f t="shared" si="216"/>
        <v>0.9986495149050042</v>
      </c>
      <c r="H1091" s="1">
        <f t="shared" si="217"/>
        <v>4.8189977831289922E-6</v>
      </c>
      <c r="I1091">
        <f t="shared" si="218"/>
        <v>1.6878939586696885E-6</v>
      </c>
      <c r="J1091">
        <f t="shared" si="221"/>
        <v>2.0794314425151246E-6</v>
      </c>
      <c r="K1091">
        <f t="shared" si="219"/>
        <v>0.12795536462467902</v>
      </c>
      <c r="L1091">
        <f t="shared" si="222"/>
        <v>146</v>
      </c>
      <c r="M1091">
        <f t="shared" si="223"/>
        <v>88</v>
      </c>
      <c r="N1091">
        <f t="shared" si="224"/>
        <v>25</v>
      </c>
      <c r="O1091">
        <f t="shared" si="225"/>
        <v>63</v>
      </c>
    </row>
    <row r="1092" spans="1:18">
      <c r="A1092">
        <f t="shared" si="220"/>
        <v>10.829999999999814</v>
      </c>
      <c r="B1092">
        <f t="shared" si="213"/>
        <v>1.8843622320603173E-6</v>
      </c>
      <c r="C1092" s="4">
        <f t="shared" si="214"/>
        <v>4.1936112489231127E-6</v>
      </c>
      <c r="D1092" s="3">
        <f t="shared" si="215"/>
        <v>0.60599572261560131</v>
      </c>
      <c r="G1092">
        <f t="shared" si="216"/>
        <v>0.99864826863365663</v>
      </c>
      <c r="H1092" s="1">
        <f t="shared" si="217"/>
        <v>4.7859909489979719E-6</v>
      </c>
      <c r="I1092">
        <f t="shared" si="218"/>
        <v>1.6203782003229009E-6</v>
      </c>
      <c r="J1092">
        <f t="shared" si="221"/>
        <v>2.0134177459273426E-6</v>
      </c>
      <c r="K1092">
        <f t="shared" si="219"/>
        <v>0.13213086235723767</v>
      </c>
      <c r="L1092">
        <f t="shared" si="222"/>
        <v>145</v>
      </c>
      <c r="M1092">
        <f t="shared" si="223"/>
        <v>85</v>
      </c>
      <c r="N1092">
        <f t="shared" si="224"/>
        <v>24</v>
      </c>
      <c r="O1092">
        <f t="shared" si="225"/>
        <v>61</v>
      </c>
      <c r="P1092">
        <v>1</v>
      </c>
      <c r="Q1092">
        <v>1</v>
      </c>
      <c r="R1092">
        <v>2</v>
      </c>
    </row>
    <row r="1093" spans="1:18">
      <c r="A1093">
        <f t="shared" si="220"/>
        <v>10.839999999999813</v>
      </c>
      <c r="B1093">
        <f t="shared" si="213"/>
        <v>1.8621932646243135E-6</v>
      </c>
      <c r="C1093" s="4">
        <f t="shared" si="214"/>
        <v>4.1474825432984144E-6</v>
      </c>
      <c r="D1093" s="3">
        <f t="shared" si="215"/>
        <v>0.60588872569886665</v>
      </c>
      <c r="G1093">
        <f t="shared" si="216"/>
        <v>0.99864702236576064</v>
      </c>
      <c r="H1093" s="1">
        <f t="shared" si="217"/>
        <v>4.6539636124738899E-6</v>
      </c>
      <c r="I1093">
        <f t="shared" si="218"/>
        <v>1.5528624419761134E-6</v>
      </c>
      <c r="J1093">
        <f t="shared" si="221"/>
        <v>2.0134177459273426E-6</v>
      </c>
      <c r="K1093">
        <f t="shared" si="219"/>
        <v>0.11521771219677221</v>
      </c>
      <c r="L1093">
        <f t="shared" si="222"/>
        <v>141</v>
      </c>
      <c r="M1093">
        <f t="shared" si="223"/>
        <v>84</v>
      </c>
      <c r="N1093">
        <f t="shared" si="224"/>
        <v>23</v>
      </c>
      <c r="O1093">
        <f t="shared" si="225"/>
        <v>61</v>
      </c>
      <c r="P1093">
        <v>4</v>
      </c>
      <c r="Q1093">
        <v>1</v>
      </c>
    </row>
    <row r="1094" spans="1:18">
      <c r="A1094">
        <f t="shared" si="220"/>
        <v>10.849999999999813</v>
      </c>
      <c r="B1094">
        <f t="shared" si="213"/>
        <v>1.8621932646243135E-6</v>
      </c>
      <c r="C1094" s="4">
        <f t="shared" si="214"/>
        <v>4.1018104596804353E-6</v>
      </c>
      <c r="D1094" s="3">
        <f t="shared" si="215"/>
        <v>0.60578240217670942</v>
      </c>
      <c r="G1094">
        <f t="shared" si="216"/>
        <v>0.99864577610131611</v>
      </c>
      <c r="H1094" s="1">
        <f t="shared" si="217"/>
        <v>4.6209567783428696E-6</v>
      </c>
      <c r="I1094">
        <f t="shared" si="218"/>
        <v>1.5528624419761134E-6</v>
      </c>
      <c r="J1094">
        <f t="shared" si="221"/>
        <v>2.0134177459273426E-6</v>
      </c>
      <c r="K1094">
        <f t="shared" si="219"/>
        <v>0.11917332675558037</v>
      </c>
      <c r="L1094">
        <f t="shared" si="222"/>
        <v>140</v>
      </c>
      <c r="M1094">
        <f t="shared" si="223"/>
        <v>84</v>
      </c>
      <c r="N1094">
        <f t="shared" si="224"/>
        <v>23</v>
      </c>
      <c r="O1094">
        <f t="shared" si="225"/>
        <v>61</v>
      </c>
      <c r="P1094">
        <v>1</v>
      </c>
    </row>
    <row r="1095" spans="1:18">
      <c r="A1095">
        <f t="shared" si="220"/>
        <v>10.859999999999813</v>
      </c>
      <c r="B1095">
        <f t="shared" si="213"/>
        <v>1.8621932646243135E-6</v>
      </c>
      <c r="C1095" s="4">
        <f t="shared" si="214"/>
        <v>4.0565908689308559E-6</v>
      </c>
      <c r="D1095" s="3">
        <f t="shared" si="215"/>
        <v>0.60567675240376295</v>
      </c>
      <c r="G1095">
        <f t="shared" si="216"/>
        <v>0.99864452984032315</v>
      </c>
      <c r="H1095" s="1">
        <f t="shared" si="217"/>
        <v>4.5879499442118494E-6</v>
      </c>
      <c r="I1095">
        <f t="shared" si="218"/>
        <v>1.5528624419761134E-6</v>
      </c>
      <c r="J1095">
        <f t="shared" si="221"/>
        <v>2.0134177459273426E-6</v>
      </c>
      <c r="K1095">
        <f t="shared" si="219"/>
        <v>0.12309035563005595</v>
      </c>
      <c r="L1095">
        <f t="shared" si="222"/>
        <v>139</v>
      </c>
      <c r="M1095">
        <f t="shared" si="223"/>
        <v>84</v>
      </c>
      <c r="N1095">
        <f t="shared" si="224"/>
        <v>23</v>
      </c>
      <c r="O1095">
        <f t="shared" si="225"/>
        <v>61</v>
      </c>
      <c r="P1095">
        <v>1</v>
      </c>
    </row>
    <row r="1096" spans="1:18">
      <c r="A1096">
        <f t="shared" si="220"/>
        <v>10.869999999999813</v>
      </c>
      <c r="B1096">
        <f t="shared" si="213"/>
        <v>1.8621932646243135E-6</v>
      </c>
      <c r="C1096" s="4">
        <f t="shared" si="214"/>
        <v>4.0118196781734926E-6</v>
      </c>
      <c r="D1096" s="3">
        <f t="shared" si="215"/>
        <v>0.60557177673265983</v>
      </c>
      <c r="G1096">
        <f t="shared" si="216"/>
        <v>0.99864328358278165</v>
      </c>
      <c r="H1096" s="1">
        <f t="shared" si="217"/>
        <v>4.5879499442118494E-6</v>
      </c>
      <c r="I1096">
        <f t="shared" si="218"/>
        <v>1.5528624419761134E-6</v>
      </c>
      <c r="J1096">
        <f t="shared" si="221"/>
        <v>2.0134177459273426E-6</v>
      </c>
      <c r="K1096">
        <f t="shared" si="219"/>
        <v>0.13418836558342268</v>
      </c>
      <c r="L1096">
        <f t="shared" si="222"/>
        <v>139</v>
      </c>
      <c r="M1096">
        <f t="shared" si="223"/>
        <v>84</v>
      </c>
      <c r="N1096">
        <f t="shared" si="224"/>
        <v>23</v>
      </c>
      <c r="O1096">
        <f t="shared" si="225"/>
        <v>61</v>
      </c>
    </row>
    <row r="1097" spans="1:18">
      <c r="A1097">
        <f t="shared" si="220"/>
        <v>10.879999999999812</v>
      </c>
      <c r="B1097">
        <f t="shared" si="213"/>
        <v>1.8400242971883099E-6</v>
      </c>
      <c r="C1097" s="4">
        <f t="shared" si="214"/>
        <v>3.9674928304487252E-6</v>
      </c>
      <c r="D1097" s="3">
        <f t="shared" si="215"/>
        <v>0.60546747551402613</v>
      </c>
      <c r="G1097">
        <f t="shared" si="216"/>
        <v>0.99864203732869172</v>
      </c>
      <c r="H1097" s="1">
        <f t="shared" si="217"/>
        <v>4.5219362759498079E-6</v>
      </c>
      <c r="I1097">
        <f t="shared" si="218"/>
        <v>1.5528624419761134E-6</v>
      </c>
      <c r="J1097">
        <f t="shared" si="221"/>
        <v>1.9804108976334521E-6</v>
      </c>
      <c r="K1097">
        <f t="shared" si="219"/>
        <v>0.130805915404163</v>
      </c>
      <c r="L1097">
        <f t="shared" si="222"/>
        <v>137</v>
      </c>
      <c r="M1097">
        <f t="shared" si="223"/>
        <v>83</v>
      </c>
      <c r="N1097">
        <f t="shared" si="224"/>
        <v>23</v>
      </c>
      <c r="O1097">
        <f t="shared" si="225"/>
        <v>60</v>
      </c>
      <c r="P1097">
        <v>2</v>
      </c>
      <c r="R1097">
        <v>1</v>
      </c>
    </row>
    <row r="1098" spans="1:18">
      <c r="A1098">
        <f t="shared" si="220"/>
        <v>10.889999999999812</v>
      </c>
      <c r="B1098">
        <f t="shared" si="213"/>
        <v>1.8400242971883099E-6</v>
      </c>
      <c r="C1098" s="4">
        <f t="shared" si="214"/>
        <v>3.9236063043716323E-6</v>
      </c>
      <c r="D1098" s="3">
        <f t="shared" si="215"/>
        <v>0.60536384909647667</v>
      </c>
      <c r="G1098">
        <f t="shared" si="216"/>
        <v>0.99864079107805326</v>
      </c>
      <c r="H1098" s="1">
        <f t="shared" si="217"/>
        <v>4.4889294418187877E-6</v>
      </c>
      <c r="I1098">
        <f t="shared" si="218"/>
        <v>1.5528624419761134E-6</v>
      </c>
      <c r="J1098">
        <f t="shared" si="221"/>
        <v>1.9804108976334521E-6</v>
      </c>
      <c r="K1098">
        <f t="shared" si="219"/>
        <v>0.13460303516943431</v>
      </c>
      <c r="L1098">
        <f t="shared" si="222"/>
        <v>136</v>
      </c>
      <c r="M1098">
        <f t="shared" si="223"/>
        <v>83</v>
      </c>
      <c r="N1098">
        <f t="shared" si="224"/>
        <v>23</v>
      </c>
      <c r="O1098">
        <f t="shared" si="225"/>
        <v>60</v>
      </c>
      <c r="P1098">
        <v>1</v>
      </c>
    </row>
    <row r="1099" spans="1:18">
      <c r="A1099">
        <f t="shared" si="220"/>
        <v>10.899999999999812</v>
      </c>
      <c r="B1099">
        <f t="shared" ref="B1099:B1162" si="226">+$M1099/$M$9</f>
        <v>1.8400242971883099E-6</v>
      </c>
      <c r="C1099" s="4">
        <f t="shared" ref="C1099:C1162" si="227">2*(($A1099/$C$1*$D1099)^$C$2)^$C$3*BESSELK(2*(($A1099/$C$1)*$D1099)^$C$2,$C$3)/FACT($C$3-1)</f>
        <v>3.8801561137940011E-6</v>
      </c>
      <c r="D1099" s="3">
        <f t="shared" ref="D1099:D1162" si="228">+(1-$D$2*$A1099/$D$1*(1-$D$3*$A1099/$D$1))^$D$4</f>
        <v>0.60526089782660841</v>
      </c>
      <c r="G1099">
        <f t="shared" ref="G1099:G1162" si="229">+SQRT(1-$G$2*$A1099/$G$1*(1-$G$3*$A1099/$G$1))</f>
        <v>0.99863954483086637</v>
      </c>
      <c r="H1099" s="1">
        <f t="shared" ref="H1099:H1162" si="230">+$L1099/$L$9</f>
        <v>4.4559226076877674E-6</v>
      </c>
      <c r="I1099">
        <f t="shared" ref="I1099:I1162" si="231">+$N1099/$N$9</f>
        <v>1.5528624419761134E-6</v>
      </c>
      <c r="J1099">
        <f t="shared" si="221"/>
        <v>1.9804108976334521E-6</v>
      </c>
      <c r="K1099">
        <f t="shared" ref="K1099:K1162" si="232">+ABS(LN($C1099/$H1099))</f>
        <v>0.13835874602132406</v>
      </c>
      <c r="L1099">
        <f t="shared" si="222"/>
        <v>135</v>
      </c>
      <c r="M1099">
        <f t="shared" si="223"/>
        <v>83</v>
      </c>
      <c r="N1099">
        <f t="shared" si="224"/>
        <v>23</v>
      </c>
      <c r="O1099">
        <f t="shared" si="225"/>
        <v>60</v>
      </c>
      <c r="P1099">
        <v>1</v>
      </c>
    </row>
    <row r="1100" spans="1:18">
      <c r="A1100">
        <f t="shared" ref="A1100:A1163" si="233">+$A1099+$A$1</f>
        <v>10.909999999999812</v>
      </c>
      <c r="B1100">
        <f t="shared" si="226"/>
        <v>1.8400242971883099E-6</v>
      </c>
      <c r="C1100" s="4">
        <f t="shared" si="227"/>
        <v>3.837138307469957E-6</v>
      </c>
      <c r="D1100" s="3">
        <f t="shared" si="228"/>
        <v>0.60515862204899551</v>
      </c>
      <c r="G1100">
        <f t="shared" si="229"/>
        <v>0.99863829858713116</v>
      </c>
      <c r="H1100" s="1">
        <f t="shared" si="230"/>
        <v>4.4229157735567463E-6</v>
      </c>
      <c r="I1100">
        <f t="shared" si="231"/>
        <v>1.5528624419761134E-6</v>
      </c>
      <c r="J1100">
        <f t="shared" si="221"/>
        <v>1.9804108976334521E-6</v>
      </c>
      <c r="K1100">
        <f t="shared" si="232"/>
        <v>0.14207229952726685</v>
      </c>
      <c r="L1100">
        <f t="shared" si="222"/>
        <v>134</v>
      </c>
      <c r="M1100">
        <f t="shared" si="223"/>
        <v>83</v>
      </c>
      <c r="N1100">
        <f t="shared" si="224"/>
        <v>23</v>
      </c>
      <c r="O1100">
        <f t="shared" si="225"/>
        <v>60</v>
      </c>
      <c r="P1100">
        <v>1</v>
      </c>
    </row>
    <row r="1101" spans="1:18">
      <c r="A1101">
        <f t="shared" si="233"/>
        <v>10.919999999999812</v>
      </c>
      <c r="B1101">
        <f t="shared" si="226"/>
        <v>1.8178553297523061E-6</v>
      </c>
      <c r="C1101" s="4">
        <f t="shared" si="227"/>
        <v>3.7945489687251801E-6</v>
      </c>
      <c r="D1101" s="3">
        <f t="shared" si="228"/>
        <v>0.60505702210618317</v>
      </c>
      <c r="G1101">
        <f t="shared" si="229"/>
        <v>0.99863705234684741</v>
      </c>
      <c r="H1101" s="1">
        <f t="shared" si="230"/>
        <v>4.4229157735567463E-6</v>
      </c>
      <c r="I1101">
        <f t="shared" si="231"/>
        <v>1.4853466836293258E-6</v>
      </c>
      <c r="J1101">
        <f t="shared" si="221"/>
        <v>1.9804108976334521E-6</v>
      </c>
      <c r="K1101">
        <f t="shared" si="232"/>
        <v>0.15323360090973598</v>
      </c>
      <c r="L1101">
        <f t="shared" si="222"/>
        <v>134</v>
      </c>
      <c r="M1101">
        <f t="shared" si="223"/>
        <v>82</v>
      </c>
      <c r="N1101">
        <f t="shared" si="224"/>
        <v>22</v>
      </c>
      <c r="O1101">
        <f t="shared" si="225"/>
        <v>60</v>
      </c>
      <c r="Q1101">
        <v>1</v>
      </c>
    </row>
    <row r="1102" spans="1:18">
      <c r="A1102">
        <f t="shared" si="233"/>
        <v>10.929999999999811</v>
      </c>
      <c r="B1102">
        <f t="shared" si="226"/>
        <v>1.8178553297523061E-6</v>
      </c>
      <c r="C1102" s="4">
        <f t="shared" si="227"/>
        <v>3.7523842151298174E-6</v>
      </c>
      <c r="D1102" s="3">
        <f t="shared" si="228"/>
        <v>0.6049560983386828</v>
      </c>
      <c r="G1102">
        <f t="shared" si="229"/>
        <v>0.99863580611001523</v>
      </c>
      <c r="H1102" s="1">
        <f t="shared" si="230"/>
        <v>4.4229157735567463E-6</v>
      </c>
      <c r="I1102">
        <f t="shared" si="231"/>
        <v>1.4853466836293258E-6</v>
      </c>
      <c r="J1102">
        <f t="shared" si="221"/>
        <v>1.9804108976334521E-6</v>
      </c>
      <c r="K1102">
        <f t="shared" si="232"/>
        <v>0.16440772721915525</v>
      </c>
      <c r="L1102">
        <f t="shared" si="222"/>
        <v>134</v>
      </c>
      <c r="M1102">
        <f t="shared" si="223"/>
        <v>82</v>
      </c>
      <c r="N1102">
        <f t="shared" si="224"/>
        <v>22</v>
      </c>
      <c r="O1102">
        <f t="shared" si="225"/>
        <v>60</v>
      </c>
    </row>
    <row r="1103" spans="1:18">
      <c r="A1103">
        <f t="shared" si="233"/>
        <v>10.939999999999811</v>
      </c>
      <c r="B1103">
        <f t="shared" si="226"/>
        <v>1.8178553297523061E-6</v>
      </c>
      <c r="C1103" s="4">
        <f t="shared" si="227"/>
        <v>3.7106401981748695E-6</v>
      </c>
      <c r="D1103" s="3">
        <f t="shared" si="228"/>
        <v>0.60485585108496587</v>
      </c>
      <c r="G1103">
        <f t="shared" si="229"/>
        <v>0.99863455987663474</v>
      </c>
      <c r="H1103" s="1">
        <f t="shared" si="230"/>
        <v>4.4229157735567463E-6</v>
      </c>
      <c r="I1103">
        <f t="shared" si="231"/>
        <v>1.4853466836293258E-6</v>
      </c>
      <c r="J1103">
        <f t="shared" si="221"/>
        <v>1.9804108976334521E-6</v>
      </c>
      <c r="K1103">
        <f t="shared" si="232"/>
        <v>0.17559473398597505</v>
      </c>
      <c r="L1103">
        <f t="shared" si="222"/>
        <v>134</v>
      </c>
      <c r="M1103">
        <f t="shared" si="223"/>
        <v>82</v>
      </c>
      <c r="N1103">
        <f t="shared" si="224"/>
        <v>22</v>
      </c>
      <c r="O1103">
        <f t="shared" si="225"/>
        <v>60</v>
      </c>
    </row>
    <row r="1104" spans="1:18">
      <c r="A1104">
        <f t="shared" si="233"/>
        <v>10.949999999999811</v>
      </c>
      <c r="B1104">
        <f t="shared" si="226"/>
        <v>1.7513484274442949E-6</v>
      </c>
      <c r="C1104" s="4">
        <f t="shared" si="227"/>
        <v>3.6693131029521972E-6</v>
      </c>
      <c r="D1104" s="3">
        <f t="shared" si="228"/>
        <v>0.60475628068145826</v>
      </c>
      <c r="G1104">
        <f t="shared" si="229"/>
        <v>0.99863331364670593</v>
      </c>
      <c r="H1104" s="1">
        <f t="shared" si="230"/>
        <v>4.3569021052947057E-6</v>
      </c>
      <c r="I1104">
        <f t="shared" si="231"/>
        <v>1.4178309252825383E-6</v>
      </c>
      <c r="J1104">
        <f t="shared" si="221"/>
        <v>1.9143972010456701E-6</v>
      </c>
      <c r="K1104">
        <f t="shared" si="232"/>
        <v>0.17175679936821125</v>
      </c>
      <c r="L1104">
        <f t="shared" si="222"/>
        <v>132</v>
      </c>
      <c r="M1104">
        <f t="shared" si="223"/>
        <v>79</v>
      </c>
      <c r="N1104">
        <f t="shared" si="224"/>
        <v>21</v>
      </c>
      <c r="O1104">
        <f t="shared" si="225"/>
        <v>58</v>
      </c>
      <c r="P1104">
        <v>2</v>
      </c>
      <c r="Q1104">
        <v>1</v>
      </c>
      <c r="R1104">
        <v>2</v>
      </c>
    </row>
    <row r="1105" spans="1:18">
      <c r="A1105">
        <f t="shared" si="233"/>
        <v>10.959999999999811</v>
      </c>
      <c r="B1105">
        <f t="shared" si="226"/>
        <v>1.7070104925722875E-6</v>
      </c>
      <c r="C1105" s="4">
        <f t="shared" si="227"/>
        <v>3.6283991478377667E-6</v>
      </c>
      <c r="D1105" s="3">
        <f t="shared" si="228"/>
        <v>0.6046573874625365</v>
      </c>
      <c r="G1105">
        <f t="shared" si="229"/>
        <v>0.99863206742022859</v>
      </c>
      <c r="H1105" s="1">
        <f t="shared" si="230"/>
        <v>4.3238952711636846E-6</v>
      </c>
      <c r="I1105">
        <f t="shared" si="231"/>
        <v>1.4178309252825383E-6</v>
      </c>
      <c r="J1105">
        <f t="shared" si="221"/>
        <v>1.8483835044578885E-6</v>
      </c>
      <c r="K1105">
        <f t="shared" si="232"/>
        <v>0.17536513422405003</v>
      </c>
      <c r="L1105">
        <f t="shared" si="222"/>
        <v>131</v>
      </c>
      <c r="M1105">
        <f t="shared" si="223"/>
        <v>77</v>
      </c>
      <c r="N1105">
        <f t="shared" si="224"/>
        <v>21</v>
      </c>
      <c r="O1105">
        <f t="shared" si="225"/>
        <v>56</v>
      </c>
      <c r="P1105">
        <v>1</v>
      </c>
      <c r="R1105">
        <v>2</v>
      </c>
    </row>
    <row r="1106" spans="1:18">
      <c r="A1106">
        <f t="shared" si="233"/>
        <v>10.969999999999811</v>
      </c>
      <c r="B1106">
        <f t="shared" si="226"/>
        <v>1.7070104925722875E-6</v>
      </c>
      <c r="C1106" s="4">
        <f t="shared" si="227"/>
        <v>3.5878945841787263E-6</v>
      </c>
      <c r="D1106" s="3">
        <f t="shared" si="228"/>
        <v>0.60455917176051976</v>
      </c>
      <c r="G1106">
        <f t="shared" si="229"/>
        <v>0.99863082119720303</v>
      </c>
      <c r="H1106" s="1">
        <f t="shared" si="230"/>
        <v>4.2248747687706237E-6</v>
      </c>
      <c r="I1106">
        <f t="shared" si="231"/>
        <v>1.4178309252825383E-6</v>
      </c>
      <c r="J1106">
        <f t="shared" si="221"/>
        <v>1.8483835044578885E-6</v>
      </c>
      <c r="K1106">
        <f t="shared" si="232"/>
        <v>0.16342405618350273</v>
      </c>
      <c r="L1106">
        <f t="shared" si="222"/>
        <v>128</v>
      </c>
      <c r="M1106">
        <f t="shared" si="223"/>
        <v>77</v>
      </c>
      <c r="N1106">
        <f t="shared" si="224"/>
        <v>21</v>
      </c>
      <c r="O1106">
        <f t="shared" si="225"/>
        <v>56</v>
      </c>
      <c r="P1106">
        <v>3</v>
      </c>
    </row>
    <row r="1107" spans="1:18">
      <c r="A1107">
        <f t="shared" si="233"/>
        <v>10.97999999999981</v>
      </c>
      <c r="B1107">
        <f t="shared" si="226"/>
        <v>1.6626725577002799E-6</v>
      </c>
      <c r="C1107" s="4">
        <f t="shared" si="227"/>
        <v>3.5477956959835174E-6</v>
      </c>
      <c r="D1107" s="3">
        <f t="shared" si="228"/>
        <v>0.6044616339056661</v>
      </c>
      <c r="G1107">
        <f t="shared" si="229"/>
        <v>0.99862957497762905</v>
      </c>
      <c r="H1107" s="1">
        <f t="shared" si="230"/>
        <v>4.1588611005085823E-6</v>
      </c>
      <c r="I1107">
        <f t="shared" si="231"/>
        <v>1.4178309252825383E-6</v>
      </c>
      <c r="J1107">
        <f t="shared" si="221"/>
        <v>1.7823698078701067E-6</v>
      </c>
      <c r="K1107">
        <f t="shared" si="232"/>
        <v>0.15891478295290049</v>
      </c>
      <c r="L1107">
        <f t="shared" si="222"/>
        <v>126</v>
      </c>
      <c r="M1107">
        <f t="shared" si="223"/>
        <v>75</v>
      </c>
      <c r="N1107">
        <f t="shared" si="224"/>
        <v>21</v>
      </c>
      <c r="O1107">
        <f t="shared" si="225"/>
        <v>54</v>
      </c>
      <c r="P1107">
        <v>2</v>
      </c>
      <c r="R1107">
        <v>2</v>
      </c>
    </row>
    <row r="1108" spans="1:18">
      <c r="A1108">
        <f t="shared" si="233"/>
        <v>10.98999999999981</v>
      </c>
      <c r="B1108">
        <f t="shared" si="226"/>
        <v>1.6626725577002799E-6</v>
      </c>
      <c r="C1108" s="4">
        <f t="shared" si="227"/>
        <v>3.5080987996154612E-6</v>
      </c>
      <c r="D1108" s="3">
        <f t="shared" si="228"/>
        <v>0.60436477422616708</v>
      </c>
      <c r="G1108">
        <f t="shared" si="229"/>
        <v>0.99862832876150676</v>
      </c>
      <c r="H1108" s="1">
        <f t="shared" si="230"/>
        <v>4.1258542663775621E-6</v>
      </c>
      <c r="I1108">
        <f t="shared" si="231"/>
        <v>1.4178309252825383E-6</v>
      </c>
      <c r="J1108">
        <f t="shared" si="221"/>
        <v>1.7823698078701067E-6</v>
      </c>
      <c r="K1108">
        <f t="shared" si="232"/>
        <v>0.16219885502502732</v>
      </c>
      <c r="L1108">
        <f t="shared" si="222"/>
        <v>125</v>
      </c>
      <c r="M1108">
        <f t="shared" si="223"/>
        <v>75</v>
      </c>
      <c r="N1108">
        <f t="shared" si="224"/>
        <v>21</v>
      </c>
      <c r="O1108">
        <f t="shared" si="225"/>
        <v>54</v>
      </c>
      <c r="P1108">
        <v>1</v>
      </c>
    </row>
    <row r="1109" spans="1:18">
      <c r="A1109">
        <f t="shared" si="233"/>
        <v>10.99999999999981</v>
      </c>
      <c r="B1109">
        <f t="shared" si="226"/>
        <v>1.6183346228282725E-6</v>
      </c>
      <c r="C1109" s="4">
        <f t="shared" si="227"/>
        <v>3.4688002434897395E-6</v>
      </c>
      <c r="D1109" s="3">
        <f t="shared" si="228"/>
        <v>0.60426859304814196</v>
      </c>
      <c r="G1109">
        <f t="shared" si="229"/>
        <v>0.99862708254883614</v>
      </c>
      <c r="H1109" s="1">
        <f t="shared" si="230"/>
        <v>4.1258542663775621E-6</v>
      </c>
      <c r="I1109">
        <f t="shared" si="231"/>
        <v>1.3503151669357507E-6</v>
      </c>
      <c r="J1109">
        <f t="shared" si="221"/>
        <v>1.7493629595762159E-6</v>
      </c>
      <c r="K1109">
        <f t="shared" si="232"/>
        <v>0.17346431020750763</v>
      </c>
      <c r="L1109">
        <f t="shared" si="222"/>
        <v>125</v>
      </c>
      <c r="M1109">
        <f t="shared" si="223"/>
        <v>73</v>
      </c>
      <c r="N1109">
        <f t="shared" si="224"/>
        <v>20</v>
      </c>
      <c r="O1109">
        <f t="shared" si="225"/>
        <v>53</v>
      </c>
      <c r="Q1109">
        <v>1</v>
      </c>
      <c r="R1109">
        <v>1</v>
      </c>
    </row>
    <row r="1110" spans="1:18">
      <c r="A1110">
        <f t="shared" si="233"/>
        <v>11.00999999999981</v>
      </c>
      <c r="B1110">
        <f t="shared" si="226"/>
        <v>1.5961656553922689E-6</v>
      </c>
      <c r="C1110" s="4">
        <f t="shared" si="227"/>
        <v>3.4298964077736165E-6</v>
      </c>
      <c r="D1110" s="3">
        <f t="shared" si="228"/>
        <v>0.60417309069563185</v>
      </c>
      <c r="G1110">
        <f t="shared" si="229"/>
        <v>0.99862583633961732</v>
      </c>
      <c r="H1110" s="1">
        <f t="shared" si="230"/>
        <v>4.1258542663775621E-6</v>
      </c>
      <c r="I1110">
        <f t="shared" si="231"/>
        <v>1.2827994085889632E-6</v>
      </c>
      <c r="J1110">
        <f t="shared" si="221"/>
        <v>1.7493629595762159E-6</v>
      </c>
      <c r="K1110">
        <f t="shared" si="232"/>
        <v>0.18474303431837649</v>
      </c>
      <c r="L1110">
        <f t="shared" si="222"/>
        <v>125</v>
      </c>
      <c r="M1110">
        <f t="shared" si="223"/>
        <v>72</v>
      </c>
      <c r="N1110">
        <f t="shared" si="224"/>
        <v>19</v>
      </c>
      <c r="O1110">
        <f t="shared" si="225"/>
        <v>53</v>
      </c>
      <c r="Q1110">
        <v>1</v>
      </c>
    </row>
    <row r="1111" spans="1:18">
      <c r="A1111">
        <f t="shared" si="233"/>
        <v>11.01999999999981</v>
      </c>
      <c r="B1111">
        <f t="shared" si="226"/>
        <v>1.5518277205202613E-6</v>
      </c>
      <c r="C1111" s="4">
        <f t="shared" si="227"/>
        <v>3.3913837040897626E-6</v>
      </c>
      <c r="D1111" s="3">
        <f t="shared" si="228"/>
        <v>0.60407826749059612</v>
      </c>
      <c r="G1111">
        <f t="shared" si="229"/>
        <v>0.99862459013385008</v>
      </c>
      <c r="H1111" s="1">
        <f t="shared" si="230"/>
        <v>4.0598405981155206E-6</v>
      </c>
      <c r="I1111">
        <f t="shared" si="231"/>
        <v>1.2827994085889632E-6</v>
      </c>
      <c r="J1111">
        <f t="shared" si="221"/>
        <v>1.6833492629884341E-6</v>
      </c>
      <c r="K1111">
        <f t="shared" si="232"/>
        <v>0.17990570088441268</v>
      </c>
      <c r="L1111">
        <f t="shared" si="222"/>
        <v>123</v>
      </c>
      <c r="M1111">
        <f t="shared" si="223"/>
        <v>70</v>
      </c>
      <c r="N1111">
        <f t="shared" si="224"/>
        <v>19</v>
      </c>
      <c r="O1111">
        <f t="shared" si="225"/>
        <v>51</v>
      </c>
      <c r="P1111">
        <v>2</v>
      </c>
      <c r="R1111">
        <v>2</v>
      </c>
    </row>
    <row r="1112" spans="1:18">
      <c r="A1112">
        <f t="shared" si="233"/>
        <v>11.029999999999809</v>
      </c>
      <c r="B1112">
        <f t="shared" si="226"/>
        <v>1.5518277205202613E-6</v>
      </c>
      <c r="C1112" s="4">
        <f t="shared" si="227"/>
        <v>3.3532585752230254E-6</v>
      </c>
      <c r="D1112" s="3">
        <f t="shared" si="228"/>
        <v>0.60398412375290489</v>
      </c>
      <c r="G1112">
        <f t="shared" si="229"/>
        <v>0.99862334393153462</v>
      </c>
      <c r="H1112" s="1">
        <f t="shared" si="230"/>
        <v>3.9608200957224598E-6</v>
      </c>
      <c r="I1112">
        <f t="shared" si="231"/>
        <v>1.2827994085889632E-6</v>
      </c>
      <c r="J1112">
        <f t="shared" si="221"/>
        <v>1.6833492629884341E-6</v>
      </c>
      <c r="K1112">
        <f t="shared" si="232"/>
        <v>0.16651851662070394</v>
      </c>
      <c r="L1112">
        <f t="shared" si="222"/>
        <v>120</v>
      </c>
      <c r="M1112">
        <f t="shared" si="223"/>
        <v>70</v>
      </c>
      <c r="N1112">
        <f t="shared" si="224"/>
        <v>19</v>
      </c>
      <c r="O1112">
        <f t="shared" si="225"/>
        <v>51</v>
      </c>
      <c r="P1112">
        <v>3</v>
      </c>
    </row>
    <row r="1113" spans="1:18">
      <c r="A1113">
        <f t="shared" si="233"/>
        <v>11.039999999999809</v>
      </c>
      <c r="B1113">
        <f t="shared" si="226"/>
        <v>1.5518277205202613E-6</v>
      </c>
      <c r="C1113" s="4">
        <f t="shared" si="227"/>
        <v>3.3155174948301545E-6</v>
      </c>
      <c r="D1113" s="3">
        <f t="shared" si="228"/>
        <v>0.60389065980033574</v>
      </c>
      <c r="G1113">
        <f t="shared" si="229"/>
        <v>0.99862209773267085</v>
      </c>
      <c r="H1113" s="1">
        <f t="shared" si="230"/>
        <v>3.9608200957224598E-6</v>
      </c>
      <c r="I1113">
        <f t="shared" si="231"/>
        <v>1.2827994085889632E-6</v>
      </c>
      <c r="J1113">
        <f t="shared" si="221"/>
        <v>1.6833492629884341E-6</v>
      </c>
      <c r="K1113">
        <f t="shared" si="232"/>
        <v>0.17783738021246967</v>
      </c>
      <c r="L1113">
        <f t="shared" si="222"/>
        <v>120</v>
      </c>
      <c r="M1113">
        <f t="shared" si="223"/>
        <v>70</v>
      </c>
      <c r="N1113">
        <f t="shared" si="224"/>
        <v>19</v>
      </c>
      <c r="O1113">
        <f t="shared" si="225"/>
        <v>51</v>
      </c>
    </row>
    <row r="1114" spans="1:18">
      <c r="A1114">
        <f t="shared" si="233"/>
        <v>11.049999999999809</v>
      </c>
      <c r="B1114">
        <f t="shared" si="226"/>
        <v>1.5518277205202613E-6</v>
      </c>
      <c r="C1114" s="4">
        <f t="shared" si="227"/>
        <v>3.2781569671527697E-6</v>
      </c>
      <c r="D1114" s="3">
        <f t="shared" si="228"/>
        <v>0.60379787594856782</v>
      </c>
      <c r="G1114">
        <f t="shared" si="229"/>
        <v>0.99862085153725888</v>
      </c>
      <c r="H1114" s="1">
        <f t="shared" si="230"/>
        <v>3.9608200957224598E-6</v>
      </c>
      <c r="I1114">
        <f t="shared" si="231"/>
        <v>1.2827994085889632E-6</v>
      </c>
      <c r="J1114">
        <f t="shared" si="221"/>
        <v>1.6833492629884341E-6</v>
      </c>
      <c r="K1114">
        <f t="shared" si="232"/>
        <v>0.18916973449197513</v>
      </c>
      <c r="L1114">
        <f t="shared" si="222"/>
        <v>120</v>
      </c>
      <c r="M1114">
        <f t="shared" si="223"/>
        <v>70</v>
      </c>
      <c r="N1114">
        <f t="shared" si="224"/>
        <v>19</v>
      </c>
      <c r="O1114">
        <f t="shared" si="225"/>
        <v>51</v>
      </c>
    </row>
    <row r="1115" spans="1:18">
      <c r="A1115">
        <f t="shared" si="233"/>
        <v>11.059999999999809</v>
      </c>
      <c r="B1115">
        <f t="shared" si="226"/>
        <v>1.4853208182122501E-6</v>
      </c>
      <c r="C1115" s="4">
        <f t="shared" si="227"/>
        <v>3.2411735267334288E-6</v>
      </c>
      <c r="D1115" s="3">
        <f t="shared" si="228"/>
        <v>0.60370577251117585</v>
      </c>
      <c r="G1115">
        <f t="shared" si="229"/>
        <v>0.99861960534529859</v>
      </c>
      <c r="H1115" s="1">
        <f t="shared" si="230"/>
        <v>3.8948064274604184E-6</v>
      </c>
      <c r="I1115">
        <f t="shared" si="231"/>
        <v>1.2827994085889632E-6</v>
      </c>
      <c r="J1115">
        <f t="shared" si="221"/>
        <v>1.5843287181067615E-6</v>
      </c>
      <c r="K1115">
        <f t="shared" si="232"/>
        <v>0.18370851655335549</v>
      </c>
      <c r="L1115">
        <f t="shared" si="222"/>
        <v>118</v>
      </c>
      <c r="M1115">
        <f t="shared" si="223"/>
        <v>67</v>
      </c>
      <c r="N1115">
        <f t="shared" si="224"/>
        <v>19</v>
      </c>
      <c r="O1115">
        <f t="shared" si="225"/>
        <v>48</v>
      </c>
      <c r="P1115">
        <v>2</v>
      </c>
      <c r="R1115">
        <v>3</v>
      </c>
    </row>
    <row r="1116" spans="1:18">
      <c r="A1116">
        <f t="shared" si="233"/>
        <v>11.069999999999808</v>
      </c>
      <c r="B1116">
        <f t="shared" si="226"/>
        <v>1.4631518507762465E-6</v>
      </c>
      <c r="C1116" s="4">
        <f t="shared" si="227"/>
        <v>3.2045637381346399E-6</v>
      </c>
      <c r="D1116" s="3">
        <f t="shared" si="228"/>
        <v>0.60361434979962636</v>
      </c>
      <c r="G1116">
        <f t="shared" si="229"/>
        <v>0.9986183591567902</v>
      </c>
      <c r="H1116" s="1">
        <f t="shared" si="230"/>
        <v>3.8948064274604184E-6</v>
      </c>
      <c r="I1116">
        <f t="shared" si="231"/>
        <v>1.2827994085889632E-6</v>
      </c>
      <c r="J1116">
        <f t="shared" si="221"/>
        <v>1.5513218698128707E-6</v>
      </c>
      <c r="K1116">
        <f t="shared" si="232"/>
        <v>0.19506801842740926</v>
      </c>
      <c r="L1116">
        <f t="shared" si="222"/>
        <v>118</v>
      </c>
      <c r="M1116">
        <f t="shared" si="223"/>
        <v>66</v>
      </c>
      <c r="N1116">
        <f t="shared" si="224"/>
        <v>19</v>
      </c>
      <c r="O1116">
        <f t="shared" si="225"/>
        <v>47</v>
      </c>
      <c r="R1116">
        <v>1</v>
      </c>
    </row>
    <row r="1117" spans="1:18">
      <c r="A1117">
        <f t="shared" si="233"/>
        <v>11.079999999999808</v>
      </c>
      <c r="B1117">
        <f t="shared" si="226"/>
        <v>1.4409828833402427E-6</v>
      </c>
      <c r="C1117" s="4">
        <f t="shared" si="227"/>
        <v>3.168324195661047E-6</v>
      </c>
      <c r="D1117" s="3">
        <f t="shared" si="228"/>
        <v>0.60352360812327155</v>
      </c>
      <c r="G1117">
        <f t="shared" si="229"/>
        <v>0.9986171129717335</v>
      </c>
      <c r="H1117" s="1">
        <f t="shared" si="230"/>
        <v>3.8287927591983778E-6</v>
      </c>
      <c r="I1117">
        <f t="shared" si="231"/>
        <v>1.2827994085889632E-6</v>
      </c>
      <c r="J1117">
        <f t="shared" ref="J1117:J1180" si="234">+$O1117/$O$9</f>
        <v>1.5183150215189797E-6</v>
      </c>
      <c r="K1117">
        <f t="shared" si="232"/>
        <v>0.18934674382360284</v>
      </c>
      <c r="L1117">
        <f t="shared" si="222"/>
        <v>116</v>
      </c>
      <c r="M1117">
        <f t="shared" si="223"/>
        <v>65</v>
      </c>
      <c r="N1117">
        <f t="shared" si="224"/>
        <v>19</v>
      </c>
      <c r="O1117">
        <f t="shared" si="225"/>
        <v>46</v>
      </c>
      <c r="P1117">
        <v>2</v>
      </c>
      <c r="R1117">
        <v>1</v>
      </c>
    </row>
    <row r="1118" spans="1:18">
      <c r="A1118">
        <f t="shared" si="233"/>
        <v>11.089999999999808</v>
      </c>
      <c r="B1118">
        <f t="shared" si="226"/>
        <v>1.4188139159042389E-6</v>
      </c>
      <c r="C1118" s="4">
        <f t="shared" si="227"/>
        <v>3.1324515230845175E-6</v>
      </c>
      <c r="D1118" s="3">
        <f t="shared" si="228"/>
        <v>0.60343354778934455</v>
      </c>
      <c r="G1118">
        <f t="shared" si="229"/>
        <v>0.9986158667901287</v>
      </c>
      <c r="H1118" s="1">
        <f t="shared" si="230"/>
        <v>3.7957859250673571E-6</v>
      </c>
      <c r="I1118">
        <f t="shared" si="231"/>
        <v>1.2827994085889632E-6</v>
      </c>
      <c r="J1118">
        <f t="shared" si="234"/>
        <v>1.4853081732250889E-6</v>
      </c>
      <c r="K1118">
        <f t="shared" si="232"/>
        <v>0.19207555208929997</v>
      </c>
      <c r="L1118">
        <f t="shared" si="222"/>
        <v>115</v>
      </c>
      <c r="M1118">
        <f t="shared" si="223"/>
        <v>64</v>
      </c>
      <c r="N1118">
        <f t="shared" si="224"/>
        <v>19</v>
      </c>
      <c r="O1118">
        <f t="shared" si="225"/>
        <v>45</v>
      </c>
      <c r="P1118">
        <v>1</v>
      </c>
      <c r="R1118">
        <v>1</v>
      </c>
    </row>
    <row r="1119" spans="1:18">
      <c r="A1119">
        <f t="shared" si="233"/>
        <v>11.099999999999808</v>
      </c>
      <c r="B1119">
        <f t="shared" si="226"/>
        <v>1.4188139159042389E-6</v>
      </c>
      <c r="C1119" s="4">
        <f t="shared" si="227"/>
        <v>3.0969423733721315E-6</v>
      </c>
      <c r="D1119" s="3">
        <f t="shared" si="228"/>
        <v>0.60334416910295452</v>
      </c>
      <c r="G1119">
        <f t="shared" si="229"/>
        <v>0.99861462061197559</v>
      </c>
      <c r="H1119" s="1">
        <f t="shared" si="230"/>
        <v>3.7627790909363364E-6</v>
      </c>
      <c r="I1119">
        <f t="shared" si="231"/>
        <v>1.2827994085889632E-6</v>
      </c>
      <c r="J1119">
        <f t="shared" si="234"/>
        <v>1.4853081732250889E-6</v>
      </c>
      <c r="K1119">
        <f t="shared" si="232"/>
        <v>0.19474251074091892</v>
      </c>
      <c r="L1119">
        <f t="shared" si="222"/>
        <v>114</v>
      </c>
      <c r="M1119">
        <f t="shared" si="223"/>
        <v>64</v>
      </c>
      <c r="N1119">
        <f t="shared" si="224"/>
        <v>19</v>
      </c>
      <c r="O1119">
        <f t="shared" si="225"/>
        <v>45</v>
      </c>
      <c r="P1119">
        <v>1</v>
      </c>
    </row>
    <row r="1120" spans="1:18">
      <c r="A1120">
        <f t="shared" si="233"/>
        <v>11.109999999999808</v>
      </c>
      <c r="B1120">
        <f t="shared" si="226"/>
        <v>1.4188139159042389E-6</v>
      </c>
      <c r="C1120" s="4">
        <f t="shared" si="227"/>
        <v>3.0617934284172479E-6</v>
      </c>
      <c r="D1120" s="3">
        <f t="shared" si="228"/>
        <v>0.60325547236708132</v>
      </c>
      <c r="G1120">
        <f t="shared" si="229"/>
        <v>0.99861337443727438</v>
      </c>
      <c r="H1120" s="1">
        <f t="shared" si="230"/>
        <v>3.6967654226742955E-6</v>
      </c>
      <c r="I1120">
        <f t="shared" si="231"/>
        <v>1.2827994085889632E-6</v>
      </c>
      <c r="J1120">
        <f t="shared" si="234"/>
        <v>1.4853081732250889E-6</v>
      </c>
      <c r="K1120">
        <f t="shared" si="232"/>
        <v>0.18845739521764732</v>
      </c>
      <c r="L1120">
        <f t="shared" si="222"/>
        <v>112</v>
      </c>
      <c r="M1120">
        <f t="shared" si="223"/>
        <v>64</v>
      </c>
      <c r="N1120">
        <f t="shared" si="224"/>
        <v>19</v>
      </c>
      <c r="O1120">
        <f t="shared" si="225"/>
        <v>45</v>
      </c>
      <c r="P1120">
        <v>2</v>
      </c>
    </row>
    <row r="1121" spans="1:18">
      <c r="A1121">
        <f t="shared" si="233"/>
        <v>11.119999999999807</v>
      </c>
      <c r="B1121">
        <f t="shared" si="226"/>
        <v>1.3966449484682353E-6</v>
      </c>
      <c r="C1121" s="4">
        <f t="shared" si="227"/>
        <v>3.0270013987732888E-6</v>
      </c>
      <c r="D1121" s="3">
        <f t="shared" si="228"/>
        <v>0.60316745788257076</v>
      </c>
      <c r="G1121">
        <f t="shared" si="229"/>
        <v>0.99861212826602508</v>
      </c>
      <c r="H1121" s="1">
        <f t="shared" si="230"/>
        <v>3.6307517544122545E-6</v>
      </c>
      <c r="I1121">
        <f t="shared" si="231"/>
        <v>1.2827994085889632E-6</v>
      </c>
      <c r="J1121">
        <f t="shared" si="234"/>
        <v>1.4523013249311982E-6</v>
      </c>
      <c r="K1121">
        <f t="shared" si="232"/>
        <v>0.18186722957663612</v>
      </c>
      <c r="L1121">
        <f t="shared" si="222"/>
        <v>110</v>
      </c>
      <c r="M1121">
        <f t="shared" si="223"/>
        <v>63</v>
      </c>
      <c r="N1121">
        <f t="shared" si="224"/>
        <v>19</v>
      </c>
      <c r="O1121">
        <f t="shared" si="225"/>
        <v>44</v>
      </c>
      <c r="P1121">
        <v>2</v>
      </c>
      <c r="R1121">
        <v>1</v>
      </c>
    </row>
    <row r="1122" spans="1:18">
      <c r="A1122">
        <f t="shared" si="233"/>
        <v>11.129999999999807</v>
      </c>
      <c r="B1122">
        <f t="shared" si="226"/>
        <v>1.3744759810322314E-6</v>
      </c>
      <c r="C1122" s="4">
        <f t="shared" si="227"/>
        <v>2.9925630233904722E-6</v>
      </c>
      <c r="D1122" s="3">
        <f t="shared" si="228"/>
        <v>0.60308012594812932</v>
      </c>
      <c r="G1122">
        <f t="shared" si="229"/>
        <v>0.99861088209822757</v>
      </c>
      <c r="H1122" s="1">
        <f t="shared" si="230"/>
        <v>3.5977449202812342E-6</v>
      </c>
      <c r="I1122">
        <f t="shared" si="231"/>
        <v>1.2827994085889632E-6</v>
      </c>
      <c r="J1122">
        <f t="shared" si="234"/>
        <v>1.4192944766373071E-6</v>
      </c>
      <c r="K1122">
        <f t="shared" si="232"/>
        <v>0.18417701947554463</v>
      </c>
      <c r="L1122">
        <f t="shared" si="222"/>
        <v>109</v>
      </c>
      <c r="M1122">
        <f t="shared" si="223"/>
        <v>62</v>
      </c>
      <c r="N1122">
        <f t="shared" si="224"/>
        <v>19</v>
      </c>
      <c r="O1122">
        <f t="shared" si="225"/>
        <v>43</v>
      </c>
      <c r="P1122">
        <v>1</v>
      </c>
      <c r="R1122">
        <v>1</v>
      </c>
    </row>
    <row r="1123" spans="1:18">
      <c r="A1123">
        <f t="shared" si="233"/>
        <v>11.139999999999807</v>
      </c>
      <c r="B1123">
        <f t="shared" si="226"/>
        <v>1.3523070135962276E-6</v>
      </c>
      <c r="C1123" s="4">
        <f t="shared" si="227"/>
        <v>2.9584750693553572E-6</v>
      </c>
      <c r="D1123" s="3">
        <f t="shared" si="228"/>
        <v>0.60299347686031957</v>
      </c>
      <c r="G1123">
        <f t="shared" si="229"/>
        <v>0.99860963593388186</v>
      </c>
      <c r="H1123" s="1">
        <f t="shared" si="230"/>
        <v>3.5647380861502135E-6</v>
      </c>
      <c r="I1123">
        <f t="shared" si="231"/>
        <v>1.2827994085889632E-6</v>
      </c>
      <c r="J1123">
        <f t="shared" si="234"/>
        <v>1.3862876283434164E-6</v>
      </c>
      <c r="K1123">
        <f t="shared" si="232"/>
        <v>0.18641662673309381</v>
      </c>
      <c r="L1123">
        <f t="shared" si="222"/>
        <v>108</v>
      </c>
      <c r="M1123">
        <f t="shared" si="223"/>
        <v>61</v>
      </c>
      <c r="N1123">
        <f t="shared" si="224"/>
        <v>19</v>
      </c>
      <c r="O1123">
        <f t="shared" si="225"/>
        <v>42</v>
      </c>
      <c r="P1123">
        <v>1</v>
      </c>
      <c r="R1123">
        <v>1</v>
      </c>
    </row>
    <row r="1124" spans="1:18">
      <c r="A1124">
        <f t="shared" si="233"/>
        <v>11.149999999999807</v>
      </c>
      <c r="B1124">
        <f t="shared" si="226"/>
        <v>1.3523070135962276E-6</v>
      </c>
      <c r="C1124" s="4">
        <f t="shared" si="227"/>
        <v>2.9247343316331201E-6</v>
      </c>
      <c r="D1124" s="3">
        <f t="shared" si="228"/>
        <v>0.60290751091355488</v>
      </c>
      <c r="G1124">
        <f t="shared" si="229"/>
        <v>0.99860838977298805</v>
      </c>
      <c r="H1124" s="1">
        <f t="shared" si="230"/>
        <v>3.5647380861502135E-6</v>
      </c>
      <c r="I1124">
        <f t="shared" si="231"/>
        <v>1.2827994085889632E-6</v>
      </c>
      <c r="J1124">
        <f t="shared" si="234"/>
        <v>1.3862876283434164E-6</v>
      </c>
      <c r="K1124">
        <f t="shared" si="232"/>
        <v>0.19788693328006624</v>
      </c>
      <c r="L1124">
        <f t="shared" si="222"/>
        <v>108</v>
      </c>
      <c r="M1124">
        <f t="shared" si="223"/>
        <v>61</v>
      </c>
      <c r="N1124">
        <f t="shared" si="224"/>
        <v>19</v>
      </c>
      <c r="O1124">
        <f t="shared" si="225"/>
        <v>42</v>
      </c>
    </row>
    <row r="1125" spans="1:18">
      <c r="A1125">
        <f t="shared" si="233"/>
        <v>11.159999999999807</v>
      </c>
      <c r="B1125">
        <f t="shared" si="226"/>
        <v>1.3523070135962276E-6</v>
      </c>
      <c r="C1125" s="4">
        <f t="shared" si="227"/>
        <v>2.8913376328125937E-6</v>
      </c>
      <c r="D1125" s="3">
        <f t="shared" si="228"/>
        <v>0.60282222840009514</v>
      </c>
      <c r="G1125">
        <f t="shared" si="229"/>
        <v>0.99860714361554614</v>
      </c>
      <c r="H1125" s="1">
        <f t="shared" si="230"/>
        <v>3.5317312520191932E-6</v>
      </c>
      <c r="I1125">
        <f t="shared" si="231"/>
        <v>1.2827994085889632E-6</v>
      </c>
      <c r="J1125">
        <f t="shared" si="234"/>
        <v>1.3862876283434164E-6</v>
      </c>
      <c r="K1125">
        <f t="shared" si="232"/>
        <v>0.20006894661748262</v>
      </c>
      <c r="L1125">
        <f t="shared" si="222"/>
        <v>107</v>
      </c>
      <c r="M1125">
        <f t="shared" si="223"/>
        <v>61</v>
      </c>
      <c r="N1125">
        <f t="shared" si="224"/>
        <v>19</v>
      </c>
      <c r="O1125">
        <f t="shared" si="225"/>
        <v>42</v>
      </c>
      <c r="P1125">
        <v>1</v>
      </c>
    </row>
    <row r="1126" spans="1:18">
      <c r="A1126">
        <f t="shared" si="233"/>
        <v>11.169999999999806</v>
      </c>
      <c r="B1126">
        <f t="shared" si="226"/>
        <v>1.3523070135962276E-6</v>
      </c>
      <c r="C1126" s="4">
        <f t="shared" si="227"/>
        <v>2.8582818228541456E-6</v>
      </c>
      <c r="D1126" s="3">
        <f t="shared" si="228"/>
        <v>0.60273762961004107</v>
      </c>
      <c r="G1126">
        <f t="shared" si="229"/>
        <v>0.99860589746155615</v>
      </c>
      <c r="H1126" s="1">
        <f t="shared" si="230"/>
        <v>3.4987244178881725E-6</v>
      </c>
      <c r="I1126">
        <f t="shared" si="231"/>
        <v>1.2827994085889632E-6</v>
      </c>
      <c r="J1126">
        <f t="shared" si="234"/>
        <v>1.3862876283434164E-6</v>
      </c>
      <c r="K1126">
        <f t="shared" si="232"/>
        <v>0.2021777669720235</v>
      </c>
      <c r="L1126">
        <f t="shared" si="222"/>
        <v>106</v>
      </c>
      <c r="M1126">
        <f t="shared" si="223"/>
        <v>61</v>
      </c>
      <c r="N1126">
        <f t="shared" si="224"/>
        <v>19</v>
      </c>
      <c r="O1126">
        <f t="shared" si="225"/>
        <v>42</v>
      </c>
      <c r="P1126">
        <v>1</v>
      </c>
    </row>
    <row r="1127" spans="1:18">
      <c r="A1127">
        <f t="shared" si="233"/>
        <v>11.179999999999806</v>
      </c>
      <c r="B1127">
        <f t="shared" si="226"/>
        <v>1.3523070135962276E-6</v>
      </c>
      <c r="C1127" s="4">
        <f t="shared" si="227"/>
        <v>2.8255637788400489E-6</v>
      </c>
      <c r="D1127" s="3">
        <f t="shared" si="228"/>
        <v>0.60265371483133012</v>
      </c>
      <c r="G1127">
        <f t="shared" si="229"/>
        <v>0.99860465131101817</v>
      </c>
      <c r="H1127" s="1">
        <f t="shared" si="230"/>
        <v>3.4987244178881725E-6</v>
      </c>
      <c r="I1127">
        <f t="shared" si="231"/>
        <v>1.2827994085889632E-6</v>
      </c>
      <c r="J1127">
        <f t="shared" si="234"/>
        <v>1.3862876283434164E-6</v>
      </c>
      <c r="K1127">
        <f t="shared" si="232"/>
        <v>0.2136905376162305</v>
      </c>
      <c r="L1127">
        <f t="shared" si="222"/>
        <v>106</v>
      </c>
      <c r="M1127">
        <f t="shared" si="223"/>
        <v>61</v>
      </c>
      <c r="N1127">
        <f t="shared" si="224"/>
        <v>19</v>
      </c>
      <c r="O1127">
        <f t="shared" si="225"/>
        <v>42</v>
      </c>
    </row>
    <row r="1128" spans="1:18">
      <c r="A1128">
        <f t="shared" si="233"/>
        <v>11.189999999999806</v>
      </c>
      <c r="B1128">
        <f t="shared" si="226"/>
        <v>1.3523070135962276E-6</v>
      </c>
      <c r="C1128" s="4">
        <f t="shared" si="227"/>
        <v>2.7931804047277142E-6</v>
      </c>
      <c r="D1128" s="3">
        <f t="shared" si="228"/>
        <v>0.60257048434973082</v>
      </c>
      <c r="G1128">
        <f t="shared" si="229"/>
        <v>0.99860340516393198</v>
      </c>
      <c r="H1128" s="1">
        <f t="shared" si="230"/>
        <v>3.4657175837571522E-6</v>
      </c>
      <c r="I1128">
        <f t="shared" si="231"/>
        <v>1.2827994085889632E-6</v>
      </c>
      <c r="J1128">
        <f t="shared" si="234"/>
        <v>1.3862876283434164E-6</v>
      </c>
      <c r="K1128">
        <f t="shared" si="232"/>
        <v>0.21573882946376199</v>
      </c>
      <c r="L1128">
        <f t="shared" si="222"/>
        <v>105</v>
      </c>
      <c r="M1128">
        <f t="shared" si="223"/>
        <v>61</v>
      </c>
      <c r="N1128">
        <f t="shared" si="224"/>
        <v>19</v>
      </c>
      <c r="O1128">
        <f t="shared" si="225"/>
        <v>42</v>
      </c>
      <c r="P1128">
        <v>1</v>
      </c>
    </row>
    <row r="1129" spans="1:18">
      <c r="A1129">
        <f t="shared" si="233"/>
        <v>11.199999999999806</v>
      </c>
      <c r="B1129">
        <f t="shared" si="226"/>
        <v>1.3523070135962276E-6</v>
      </c>
      <c r="C1129" s="4">
        <f t="shared" si="227"/>
        <v>2.7611286311052666E-6</v>
      </c>
      <c r="D1129" s="3">
        <f t="shared" si="228"/>
        <v>0.60248793844884019</v>
      </c>
      <c r="G1129">
        <f t="shared" si="229"/>
        <v>0.9986021590202977</v>
      </c>
      <c r="H1129" s="1">
        <f t="shared" si="230"/>
        <v>3.4327107496261315E-6</v>
      </c>
      <c r="I1129">
        <f t="shared" si="231"/>
        <v>1.2827994085889632E-6</v>
      </c>
      <c r="J1129">
        <f t="shared" si="234"/>
        <v>1.3862876283434164E-6</v>
      </c>
      <c r="K1129">
        <f t="shared" si="232"/>
        <v>0.21771073460814014</v>
      </c>
      <c r="L1129">
        <f t="shared" si="222"/>
        <v>104</v>
      </c>
      <c r="M1129">
        <f t="shared" si="223"/>
        <v>61</v>
      </c>
      <c r="N1129">
        <f t="shared" si="224"/>
        <v>19</v>
      </c>
      <c r="O1129">
        <f t="shared" si="225"/>
        <v>42</v>
      </c>
      <c r="P1129">
        <v>1</v>
      </c>
    </row>
    <row r="1130" spans="1:18">
      <c r="A1130">
        <f t="shared" si="233"/>
        <v>11.209999999999805</v>
      </c>
      <c r="B1130">
        <f t="shared" si="226"/>
        <v>1.3523070135962276E-6</v>
      </c>
      <c r="C1130" s="4">
        <f t="shared" si="227"/>
        <v>2.7294054149501855E-6</v>
      </c>
      <c r="D1130" s="3">
        <f t="shared" si="228"/>
        <v>0.60240607741007524</v>
      </c>
      <c r="G1130">
        <f t="shared" si="229"/>
        <v>0.99860091288011554</v>
      </c>
      <c r="H1130" s="1">
        <f t="shared" si="230"/>
        <v>3.4327107496261315E-6</v>
      </c>
      <c r="I1130">
        <f t="shared" si="231"/>
        <v>1.2827994085889632E-6</v>
      </c>
      <c r="J1130">
        <f t="shared" si="234"/>
        <v>1.3862876283434164E-6</v>
      </c>
      <c r="K1130">
        <f t="shared" si="232"/>
        <v>0.22926646630976621</v>
      </c>
      <c r="L1130">
        <f t="shared" si="222"/>
        <v>104</v>
      </c>
      <c r="M1130">
        <f t="shared" si="223"/>
        <v>61</v>
      </c>
      <c r="N1130">
        <f t="shared" si="224"/>
        <v>19</v>
      </c>
      <c r="O1130">
        <f t="shared" si="225"/>
        <v>42</v>
      </c>
    </row>
    <row r="1131" spans="1:18">
      <c r="A1131">
        <f t="shared" si="233"/>
        <v>11.219999999999805</v>
      </c>
      <c r="B1131">
        <f t="shared" si="226"/>
        <v>1.3523070135962276E-6</v>
      </c>
      <c r="C1131" s="4">
        <f t="shared" si="227"/>
        <v>2.6980077393899592E-6</v>
      </c>
      <c r="D1131" s="3">
        <f t="shared" si="228"/>
        <v>0.60232490151267237</v>
      </c>
      <c r="G1131">
        <f t="shared" si="229"/>
        <v>0.99859966674338518</v>
      </c>
      <c r="H1131" s="1">
        <f t="shared" si="230"/>
        <v>3.4327107496261315E-6</v>
      </c>
      <c r="I1131">
        <f t="shared" si="231"/>
        <v>1.2827994085889632E-6</v>
      </c>
      <c r="J1131">
        <f t="shared" si="234"/>
        <v>1.3862876283434164E-6</v>
      </c>
      <c r="K1131">
        <f t="shared" si="232"/>
        <v>0.24083662871690162</v>
      </c>
      <c r="L1131">
        <f t="shared" si="222"/>
        <v>104</v>
      </c>
      <c r="M1131">
        <f t="shared" si="223"/>
        <v>61</v>
      </c>
      <c r="N1131">
        <f t="shared" si="224"/>
        <v>19</v>
      </c>
      <c r="O1131">
        <f t="shared" si="225"/>
        <v>42</v>
      </c>
    </row>
    <row r="1132" spans="1:18">
      <c r="A1132">
        <f t="shared" si="233"/>
        <v>11.229999999999805</v>
      </c>
      <c r="B1132">
        <f t="shared" si="226"/>
        <v>1.3523070135962276E-6</v>
      </c>
      <c r="C1132" s="4">
        <f t="shared" si="227"/>
        <v>2.6669326134656926E-6</v>
      </c>
      <c r="D1132" s="3">
        <f t="shared" si="228"/>
        <v>0.60224441103367954</v>
      </c>
      <c r="G1132">
        <f t="shared" si="229"/>
        <v>0.99859842061010695</v>
      </c>
      <c r="H1132" s="1">
        <f t="shared" si="230"/>
        <v>3.4327107496261315E-6</v>
      </c>
      <c r="I1132">
        <f t="shared" si="231"/>
        <v>1.2827994085889632E-6</v>
      </c>
      <c r="J1132">
        <f t="shared" si="234"/>
        <v>1.3862876283434164E-6</v>
      </c>
      <c r="K1132">
        <f t="shared" si="232"/>
        <v>0.25242127697529021</v>
      </c>
      <c r="L1132">
        <f t="shared" si="222"/>
        <v>104</v>
      </c>
      <c r="M1132">
        <f t="shared" si="223"/>
        <v>61</v>
      </c>
      <c r="N1132">
        <f t="shared" si="224"/>
        <v>19</v>
      </c>
      <c r="O1132">
        <f t="shared" si="225"/>
        <v>42</v>
      </c>
    </row>
    <row r="1133" spans="1:18">
      <c r="A1133">
        <f t="shared" si="233"/>
        <v>11.239999999999805</v>
      </c>
      <c r="B1133">
        <f t="shared" si="226"/>
        <v>1.330138046160224E-6</v>
      </c>
      <c r="C1133" s="4">
        <f t="shared" si="227"/>
        <v>2.6361770718980207E-6</v>
      </c>
      <c r="D1133" s="3">
        <f t="shared" si="228"/>
        <v>0.60216460624795387</v>
      </c>
      <c r="G1133">
        <f t="shared" si="229"/>
        <v>0.99859717448028062</v>
      </c>
      <c r="H1133" s="1">
        <f t="shared" si="230"/>
        <v>3.3997039154951112E-6</v>
      </c>
      <c r="I1133">
        <f t="shared" si="231"/>
        <v>1.2827994085889632E-6</v>
      </c>
      <c r="J1133">
        <f t="shared" si="234"/>
        <v>1.3532807800495254E-6</v>
      </c>
      <c r="K1133">
        <f t="shared" si="232"/>
        <v>0.25435855529990492</v>
      </c>
      <c r="L1133">
        <f t="shared" si="222"/>
        <v>103</v>
      </c>
      <c r="M1133">
        <f t="shared" si="223"/>
        <v>60</v>
      </c>
      <c r="N1133">
        <f t="shared" si="224"/>
        <v>19</v>
      </c>
      <c r="O1133">
        <f t="shared" si="225"/>
        <v>41</v>
      </c>
      <c r="P1133">
        <v>1</v>
      </c>
      <c r="R1133">
        <v>1</v>
      </c>
    </row>
    <row r="1134" spans="1:18">
      <c r="A1134">
        <f t="shared" si="233"/>
        <v>11.249999999999805</v>
      </c>
      <c r="B1134">
        <f t="shared" si="226"/>
        <v>1.3079690787242202E-6</v>
      </c>
      <c r="C1134" s="4">
        <f t="shared" si="227"/>
        <v>2.6057381748555737E-6</v>
      </c>
      <c r="D1134" s="3">
        <f t="shared" si="228"/>
        <v>0.60208548742815549</v>
      </c>
      <c r="G1134">
        <f t="shared" si="229"/>
        <v>0.99859592835390631</v>
      </c>
      <c r="H1134" s="1">
        <f t="shared" si="230"/>
        <v>3.3336902472330703E-6</v>
      </c>
      <c r="I1134">
        <f t="shared" si="231"/>
        <v>1.2827994085889632E-6</v>
      </c>
      <c r="J1134">
        <f t="shared" si="234"/>
        <v>1.3202739317556346E-6</v>
      </c>
      <c r="K1134">
        <f t="shared" si="232"/>
        <v>0.24636386923312698</v>
      </c>
      <c r="L1134">
        <f t="shared" si="222"/>
        <v>101</v>
      </c>
      <c r="M1134">
        <f t="shared" si="223"/>
        <v>59</v>
      </c>
      <c r="N1134">
        <f t="shared" si="224"/>
        <v>19</v>
      </c>
      <c r="O1134">
        <f t="shared" si="225"/>
        <v>40</v>
      </c>
      <c r="P1134">
        <v>2</v>
      </c>
      <c r="R1134">
        <v>1</v>
      </c>
    </row>
    <row r="1135" spans="1:18">
      <c r="A1135">
        <f t="shared" si="233"/>
        <v>11.259999999999804</v>
      </c>
      <c r="B1135">
        <f t="shared" si="226"/>
        <v>1.2858001112882164E-6</v>
      </c>
      <c r="C1135" s="4">
        <f t="shared" si="227"/>
        <v>2.575613007725891E-6</v>
      </c>
      <c r="D1135" s="3">
        <f t="shared" si="228"/>
        <v>0.60200705484474348</v>
      </c>
      <c r="G1135">
        <f t="shared" si="229"/>
        <v>0.99859468223098402</v>
      </c>
      <c r="H1135" s="1">
        <f t="shared" si="230"/>
        <v>3.3336902472330703E-6</v>
      </c>
      <c r="I1135">
        <f t="shared" si="231"/>
        <v>1.2827994085889632E-6</v>
      </c>
      <c r="J1135">
        <f t="shared" si="234"/>
        <v>1.2872670834617438E-6</v>
      </c>
      <c r="K1135">
        <f t="shared" si="232"/>
        <v>0.25799230572743825</v>
      </c>
      <c r="L1135">
        <f t="shared" si="222"/>
        <v>101</v>
      </c>
      <c r="M1135">
        <f t="shared" si="223"/>
        <v>58</v>
      </c>
      <c r="N1135">
        <f t="shared" si="224"/>
        <v>19</v>
      </c>
      <c r="O1135">
        <f t="shared" si="225"/>
        <v>39</v>
      </c>
      <c r="R1135">
        <v>1</v>
      </c>
    </row>
    <row r="1136" spans="1:18">
      <c r="A1136">
        <f t="shared" si="233"/>
        <v>11.269999999999804</v>
      </c>
      <c r="B1136">
        <f t="shared" si="226"/>
        <v>1.2858001112882164E-6</v>
      </c>
      <c r="C1136" s="4">
        <f t="shared" si="227"/>
        <v>2.5457986808886626E-6</v>
      </c>
      <c r="D1136" s="3">
        <f t="shared" si="228"/>
        <v>0.60192930876597217</v>
      </c>
      <c r="G1136">
        <f t="shared" si="229"/>
        <v>0.99859343611151385</v>
      </c>
      <c r="H1136" s="1">
        <f t="shared" si="230"/>
        <v>3.3006834131020496E-6</v>
      </c>
      <c r="I1136">
        <f t="shared" si="231"/>
        <v>1.2827994085889632E-6</v>
      </c>
      <c r="J1136">
        <f t="shared" si="234"/>
        <v>1.2872670834617438E-6</v>
      </c>
      <c r="K1136">
        <f t="shared" si="232"/>
        <v>0.25968511760858676</v>
      </c>
      <c r="L1136">
        <f t="shared" si="222"/>
        <v>100</v>
      </c>
      <c r="M1136">
        <f t="shared" si="223"/>
        <v>58</v>
      </c>
      <c r="N1136">
        <f t="shared" si="224"/>
        <v>19</v>
      </c>
      <c r="O1136">
        <f t="shared" si="225"/>
        <v>39</v>
      </c>
      <c r="P1136">
        <v>1</v>
      </c>
    </row>
    <row r="1137" spans="1:18">
      <c r="A1137">
        <f t="shared" si="233"/>
        <v>11.279999999999804</v>
      </c>
      <c r="B1137">
        <f t="shared" si="226"/>
        <v>1.2636311438522128E-6</v>
      </c>
      <c r="C1137" s="4">
        <f t="shared" si="227"/>
        <v>2.5162923294915027E-6</v>
      </c>
      <c r="D1137" s="3">
        <f t="shared" si="228"/>
        <v>0.6018522494578854</v>
      </c>
      <c r="G1137">
        <f t="shared" si="229"/>
        <v>0.9985921899954957</v>
      </c>
      <c r="H1137" s="1">
        <f t="shared" si="230"/>
        <v>3.2676765789710293E-6</v>
      </c>
      <c r="I1137">
        <f t="shared" si="231"/>
        <v>1.2827994085889632E-6</v>
      </c>
      <c r="J1137">
        <f t="shared" si="234"/>
        <v>1.2542602351678528E-6</v>
      </c>
      <c r="K1137">
        <f t="shared" si="232"/>
        <v>0.26129268577611775</v>
      </c>
      <c r="L1137">
        <f t="shared" si="222"/>
        <v>99</v>
      </c>
      <c r="M1137">
        <f t="shared" si="223"/>
        <v>57</v>
      </c>
      <c r="N1137">
        <f t="shared" si="224"/>
        <v>19</v>
      </c>
      <c r="O1137">
        <f t="shared" si="225"/>
        <v>38</v>
      </c>
      <c r="P1137">
        <v>1</v>
      </c>
      <c r="R1137">
        <v>1</v>
      </c>
    </row>
    <row r="1138" spans="1:18">
      <c r="A1138">
        <f t="shared" si="233"/>
        <v>11.289999999999804</v>
      </c>
      <c r="B1138">
        <f t="shared" si="226"/>
        <v>1.2636311438522128E-6</v>
      </c>
      <c r="C1138" s="4">
        <f t="shared" si="227"/>
        <v>2.4870911132280328E-6</v>
      </c>
      <c r="D1138" s="3">
        <f t="shared" si="228"/>
        <v>0.60177587718431225</v>
      </c>
      <c r="G1138">
        <f t="shared" si="229"/>
        <v>0.99859094388292946</v>
      </c>
      <c r="H1138" s="1">
        <f t="shared" si="230"/>
        <v>3.2346697448400086E-6</v>
      </c>
      <c r="I1138">
        <f t="shared" si="231"/>
        <v>1.2827994085889632E-6</v>
      </c>
      <c r="J1138">
        <f t="shared" si="234"/>
        <v>1.2542602351678528E-6</v>
      </c>
      <c r="K1138">
        <f t="shared" si="232"/>
        <v>0.26281303464558708</v>
      </c>
      <c r="L1138">
        <f t="shared" si="222"/>
        <v>98</v>
      </c>
      <c r="M1138">
        <f t="shared" si="223"/>
        <v>57</v>
      </c>
      <c r="N1138">
        <f t="shared" si="224"/>
        <v>19</v>
      </c>
      <c r="O1138">
        <f t="shared" si="225"/>
        <v>38</v>
      </c>
      <c r="P1138">
        <v>1</v>
      </c>
    </row>
    <row r="1139" spans="1:18">
      <c r="A1139">
        <f t="shared" si="233"/>
        <v>11.299999999999804</v>
      </c>
      <c r="B1139">
        <f t="shared" si="226"/>
        <v>1.241462176416209E-6</v>
      </c>
      <c r="C1139" s="4">
        <f t="shared" si="227"/>
        <v>2.4581922161182239E-6</v>
      </c>
      <c r="D1139" s="3">
        <f t="shared" si="228"/>
        <v>0.60170019220686388</v>
      </c>
      <c r="G1139">
        <f t="shared" si="229"/>
        <v>0.99858969777381545</v>
      </c>
      <c r="H1139" s="1">
        <f t="shared" si="230"/>
        <v>3.2346697448400086E-6</v>
      </c>
      <c r="I1139">
        <f t="shared" si="231"/>
        <v>1.2152836502421756E-6</v>
      </c>
      <c r="J1139">
        <f t="shared" si="234"/>
        <v>1.2542602351678528E-6</v>
      </c>
      <c r="K1139">
        <f t="shared" si="232"/>
        <v>0.27450062629594218</v>
      </c>
      <c r="L1139">
        <f t="shared" si="222"/>
        <v>98</v>
      </c>
      <c r="M1139">
        <f t="shared" si="223"/>
        <v>56</v>
      </c>
      <c r="N1139">
        <f t="shared" si="224"/>
        <v>18</v>
      </c>
      <c r="O1139">
        <f t="shared" si="225"/>
        <v>38</v>
      </c>
      <c r="Q1139">
        <v>1</v>
      </c>
    </row>
    <row r="1140" spans="1:18">
      <c r="A1140">
        <f t="shared" si="233"/>
        <v>11.309999999999803</v>
      </c>
      <c r="B1140">
        <f t="shared" si="226"/>
        <v>1.241462176416209E-6</v>
      </c>
      <c r="C1140" s="4">
        <f t="shared" si="227"/>
        <v>2.4295928462912054E-6</v>
      </c>
      <c r="D1140" s="3">
        <f t="shared" si="228"/>
        <v>0.60162519478492726</v>
      </c>
      <c r="G1140">
        <f t="shared" si="229"/>
        <v>0.99858845166815347</v>
      </c>
      <c r="H1140" s="1">
        <f t="shared" si="230"/>
        <v>3.2016629107089883E-6</v>
      </c>
      <c r="I1140">
        <f t="shared" si="231"/>
        <v>1.2152836502421756E-6</v>
      </c>
      <c r="J1140">
        <f t="shared" si="234"/>
        <v>1.2542602351678528E-6</v>
      </c>
      <c r="K1140">
        <f t="shared" si="232"/>
        <v>0.27594664407864228</v>
      </c>
      <c r="L1140">
        <f t="shared" si="222"/>
        <v>97</v>
      </c>
      <c r="M1140">
        <f t="shared" si="223"/>
        <v>56</v>
      </c>
      <c r="N1140">
        <f t="shared" si="224"/>
        <v>18</v>
      </c>
      <c r="O1140">
        <f t="shared" si="225"/>
        <v>38</v>
      </c>
      <c r="P1140">
        <v>1</v>
      </c>
    </row>
    <row r="1141" spans="1:18">
      <c r="A1141">
        <f t="shared" si="233"/>
        <v>11.319999999999803</v>
      </c>
      <c r="B1141">
        <f t="shared" si="226"/>
        <v>1.241462176416209E-6</v>
      </c>
      <c r="C1141" s="4">
        <f t="shared" si="227"/>
        <v>2.4012902357701643E-6</v>
      </c>
      <c r="D1141" s="3">
        <f t="shared" si="228"/>
        <v>0.60155088517566246</v>
      </c>
      <c r="G1141">
        <f t="shared" si="229"/>
        <v>0.9985872055659436</v>
      </c>
      <c r="H1141" s="1">
        <f t="shared" si="230"/>
        <v>3.1686560765779676E-6</v>
      </c>
      <c r="I1141">
        <f t="shared" si="231"/>
        <v>1.2152836502421756E-6</v>
      </c>
      <c r="J1141">
        <f t="shared" si="234"/>
        <v>1.2542602351678528E-6</v>
      </c>
      <c r="K1141">
        <f t="shared" si="232"/>
        <v>0.27730135625309826</v>
      </c>
      <c r="L1141">
        <f t="shared" si="222"/>
        <v>96</v>
      </c>
      <c r="M1141">
        <f t="shared" si="223"/>
        <v>56</v>
      </c>
      <c r="N1141">
        <f t="shared" si="224"/>
        <v>18</v>
      </c>
      <c r="O1141">
        <f t="shared" si="225"/>
        <v>38</v>
      </c>
      <c r="P1141">
        <v>1</v>
      </c>
    </row>
    <row r="1142" spans="1:18">
      <c r="A1142">
        <f t="shared" si="233"/>
        <v>11.329999999999803</v>
      </c>
      <c r="B1142">
        <f t="shared" si="226"/>
        <v>1.2192932089802054E-6</v>
      </c>
      <c r="C1142" s="4">
        <f t="shared" si="227"/>
        <v>2.3732816402597241E-6</v>
      </c>
      <c r="D1142" s="3">
        <f t="shared" si="228"/>
        <v>0.60147726363399712</v>
      </c>
      <c r="G1142">
        <f t="shared" si="229"/>
        <v>0.99858595946718576</v>
      </c>
      <c r="H1142" s="1">
        <f t="shared" si="230"/>
        <v>3.1686560765779676E-6</v>
      </c>
      <c r="I1142">
        <f t="shared" si="231"/>
        <v>1.2152836502421756E-6</v>
      </c>
      <c r="J1142">
        <f t="shared" si="234"/>
        <v>1.221253386873962E-6</v>
      </c>
      <c r="K1142">
        <f t="shared" si="232"/>
        <v>0.2890338916612763</v>
      </c>
      <c r="L1142">
        <f t="shared" si="222"/>
        <v>96</v>
      </c>
      <c r="M1142">
        <f t="shared" si="223"/>
        <v>55</v>
      </c>
      <c r="N1142">
        <f t="shared" si="224"/>
        <v>18</v>
      </c>
      <c r="O1142">
        <f t="shared" si="225"/>
        <v>37</v>
      </c>
      <c r="R1142">
        <v>1</v>
      </c>
    </row>
    <row r="1143" spans="1:18">
      <c r="A1143">
        <f t="shared" si="233"/>
        <v>11.339999999999803</v>
      </c>
      <c r="B1143">
        <f t="shared" si="226"/>
        <v>1.1971242415442016E-6</v>
      </c>
      <c r="C1143" s="4">
        <f t="shared" si="227"/>
        <v>2.345564338935354E-6</v>
      </c>
      <c r="D1143" s="3">
        <f t="shared" si="228"/>
        <v>0.60140433041262253</v>
      </c>
      <c r="G1143">
        <f t="shared" si="229"/>
        <v>0.99858471337188015</v>
      </c>
      <c r="H1143" s="1">
        <f t="shared" si="230"/>
        <v>3.1356492424469473E-6</v>
      </c>
      <c r="I1143">
        <f t="shared" si="231"/>
        <v>1.2152836502421756E-6</v>
      </c>
      <c r="J1143">
        <f t="shared" si="234"/>
        <v>1.1882465385800712E-6</v>
      </c>
      <c r="K1143">
        <f t="shared" si="232"/>
        <v>0.29031021831552822</v>
      </c>
      <c r="L1143">
        <f t="shared" si="222"/>
        <v>95</v>
      </c>
      <c r="M1143">
        <f t="shared" si="223"/>
        <v>54</v>
      </c>
      <c r="N1143">
        <f t="shared" si="224"/>
        <v>18</v>
      </c>
      <c r="O1143">
        <f t="shared" si="225"/>
        <v>36</v>
      </c>
      <c r="P1143">
        <v>1</v>
      </c>
      <c r="R1143">
        <v>1</v>
      </c>
    </row>
    <row r="1144" spans="1:18">
      <c r="A1144">
        <f t="shared" si="233"/>
        <v>11.349999999999802</v>
      </c>
      <c r="B1144">
        <f t="shared" si="226"/>
        <v>1.1971242415442016E-6</v>
      </c>
      <c r="C1144" s="4">
        <f t="shared" si="227"/>
        <v>2.3181356342350768E-6</v>
      </c>
      <c r="D1144" s="3">
        <f t="shared" si="228"/>
        <v>0.60133208576199004</v>
      </c>
      <c r="G1144">
        <f t="shared" si="229"/>
        <v>0.99858346728002667</v>
      </c>
      <c r="H1144" s="1">
        <f t="shared" si="230"/>
        <v>3.1026424083159266E-6</v>
      </c>
      <c r="I1144">
        <f t="shared" si="231"/>
        <v>1.2152836502421756E-6</v>
      </c>
      <c r="J1144">
        <f t="shared" si="234"/>
        <v>1.1882465385800712E-6</v>
      </c>
      <c r="K1144">
        <f t="shared" si="232"/>
        <v>0.29149088151184682</v>
      </c>
      <c r="L1144">
        <f t="shared" si="222"/>
        <v>94</v>
      </c>
      <c r="M1144">
        <f t="shared" si="223"/>
        <v>54</v>
      </c>
      <c r="N1144">
        <f t="shared" si="224"/>
        <v>18</v>
      </c>
      <c r="O1144">
        <f t="shared" si="225"/>
        <v>36</v>
      </c>
      <c r="P1144">
        <v>1</v>
      </c>
    </row>
    <row r="1145" spans="1:18">
      <c r="A1145">
        <f t="shared" si="233"/>
        <v>11.359999999999802</v>
      </c>
      <c r="B1145">
        <f t="shared" si="226"/>
        <v>1.1971242415442016E-6</v>
      </c>
      <c r="C1145" s="4">
        <f t="shared" si="227"/>
        <v>2.290992851653337E-6</v>
      </c>
      <c r="D1145" s="3">
        <f t="shared" si="228"/>
        <v>0.60126052993030632</v>
      </c>
      <c r="G1145">
        <f t="shared" si="229"/>
        <v>0.99858222119162532</v>
      </c>
      <c r="H1145" s="1">
        <f t="shared" si="230"/>
        <v>3.0366287400538856E-6</v>
      </c>
      <c r="I1145">
        <f t="shared" si="231"/>
        <v>1.2152836502421756E-6</v>
      </c>
      <c r="J1145">
        <f t="shared" si="234"/>
        <v>1.1882465385800712E-6</v>
      </c>
      <c r="K1145">
        <f t="shared" si="232"/>
        <v>0.2817626496913519</v>
      </c>
      <c r="L1145">
        <f t="shared" ref="L1145:L1208" si="235">+$L1144-$P1145</f>
        <v>92</v>
      </c>
      <c r="M1145">
        <f t="shared" ref="M1145:M1208" si="236">+$M1144-$Q1145-$R1145</f>
        <v>54</v>
      </c>
      <c r="N1145">
        <f t="shared" ref="N1145:N1208" si="237">+$N1144-$Q1145</f>
        <v>18</v>
      </c>
      <c r="O1145">
        <f t="shared" ref="O1145:O1208" si="238">+$O1144-$R1145</f>
        <v>36</v>
      </c>
      <c r="P1145">
        <v>2</v>
      </c>
    </row>
    <row r="1146" spans="1:18">
      <c r="A1146">
        <f t="shared" si="233"/>
        <v>11.369999999999802</v>
      </c>
      <c r="B1146">
        <f t="shared" si="226"/>
        <v>1.1971242415442016E-6</v>
      </c>
      <c r="C1146" s="4">
        <f t="shared" si="227"/>
        <v>2.2641333395371197E-6</v>
      </c>
      <c r="D1146" s="3">
        <f t="shared" si="228"/>
        <v>0.60118966316352807</v>
      </c>
      <c r="G1146">
        <f t="shared" si="229"/>
        <v>0.99858097510667609</v>
      </c>
      <c r="H1146" s="1">
        <f t="shared" si="230"/>
        <v>3.0366287400538856E-6</v>
      </c>
      <c r="I1146">
        <f t="shared" si="231"/>
        <v>1.2152836502421756E-6</v>
      </c>
      <c r="J1146">
        <f t="shared" si="234"/>
        <v>1.1882465385800712E-6</v>
      </c>
      <c r="K1146">
        <f t="shared" si="232"/>
        <v>0.29355587880968187</v>
      </c>
      <c r="L1146">
        <f t="shared" si="235"/>
        <v>92</v>
      </c>
      <c r="M1146">
        <f t="shared" si="236"/>
        <v>54</v>
      </c>
      <c r="N1146">
        <f t="shared" si="237"/>
        <v>18</v>
      </c>
      <c r="O1146">
        <f t="shared" si="238"/>
        <v>36</v>
      </c>
    </row>
    <row r="1147" spans="1:18">
      <c r="A1147">
        <f t="shared" si="233"/>
        <v>11.379999999999802</v>
      </c>
      <c r="B1147">
        <f t="shared" si="226"/>
        <v>1.1749552741081978E-6</v>
      </c>
      <c r="C1147" s="4">
        <f t="shared" si="227"/>
        <v>2.237554468883972E-6</v>
      </c>
      <c r="D1147" s="3">
        <f t="shared" si="228"/>
        <v>0.60111948570535978</v>
      </c>
      <c r="G1147">
        <f t="shared" si="229"/>
        <v>0.99857972902517911</v>
      </c>
      <c r="H1147" s="1">
        <f t="shared" si="230"/>
        <v>2.9706150717918446E-6</v>
      </c>
      <c r="I1147">
        <f t="shared" si="231"/>
        <v>1.2152836502421756E-6</v>
      </c>
      <c r="J1147">
        <f t="shared" si="234"/>
        <v>1.1552396902861802E-6</v>
      </c>
      <c r="K1147">
        <f t="shared" si="232"/>
        <v>0.28338551174696619</v>
      </c>
      <c r="L1147">
        <f t="shared" si="235"/>
        <v>90</v>
      </c>
      <c r="M1147">
        <f t="shared" si="236"/>
        <v>53</v>
      </c>
      <c r="N1147">
        <f t="shared" si="237"/>
        <v>18</v>
      </c>
      <c r="O1147">
        <f t="shared" si="238"/>
        <v>35</v>
      </c>
      <c r="P1147">
        <v>2</v>
      </c>
      <c r="R1147">
        <v>1</v>
      </c>
    </row>
    <row r="1148" spans="1:18">
      <c r="A1148">
        <f t="shared" si="233"/>
        <v>11.389999999999802</v>
      </c>
      <c r="B1148">
        <f t="shared" si="226"/>
        <v>1.1084483718001866E-6</v>
      </c>
      <c r="C1148" s="4">
        <f t="shared" si="227"/>
        <v>2.2112536331423474E-6</v>
      </c>
      <c r="D1148" s="3">
        <f t="shared" si="228"/>
        <v>0.60104999779724866</v>
      </c>
      <c r="G1148">
        <f t="shared" si="229"/>
        <v>0.99857848294713425</v>
      </c>
      <c r="H1148" s="1">
        <f t="shared" si="230"/>
        <v>2.9706150717918446E-6</v>
      </c>
      <c r="I1148">
        <f t="shared" si="231"/>
        <v>1.1477678918953881E-6</v>
      </c>
      <c r="J1148">
        <f t="shared" si="234"/>
        <v>1.0892259936983986E-6</v>
      </c>
      <c r="K1148">
        <f t="shared" si="232"/>
        <v>0.29520941673582496</v>
      </c>
      <c r="L1148">
        <f t="shared" si="235"/>
        <v>90</v>
      </c>
      <c r="M1148">
        <f t="shared" si="236"/>
        <v>50</v>
      </c>
      <c r="N1148">
        <f t="shared" si="237"/>
        <v>17</v>
      </c>
      <c r="O1148">
        <f t="shared" si="238"/>
        <v>33</v>
      </c>
      <c r="Q1148">
        <v>1</v>
      </c>
      <c r="R1148">
        <v>2</v>
      </c>
    </row>
    <row r="1149" spans="1:18">
      <c r="A1149">
        <f t="shared" si="233"/>
        <v>11.399999999999801</v>
      </c>
      <c r="B1149">
        <f t="shared" si="226"/>
        <v>1.086279404364183E-6</v>
      </c>
      <c r="C1149" s="4">
        <f t="shared" si="227"/>
        <v>2.1852282480139149E-6</v>
      </c>
      <c r="D1149" s="3">
        <f t="shared" si="228"/>
        <v>0.60098119967838048</v>
      </c>
      <c r="G1149">
        <f t="shared" si="229"/>
        <v>0.99857723687254163</v>
      </c>
      <c r="H1149" s="1">
        <f t="shared" si="230"/>
        <v>2.9376082376608239E-6</v>
      </c>
      <c r="I1149">
        <f t="shared" si="231"/>
        <v>1.1477678918953881E-6</v>
      </c>
      <c r="J1149">
        <f t="shared" si="234"/>
        <v>1.0562191454045076E-6</v>
      </c>
      <c r="K1149">
        <f t="shared" si="232"/>
        <v>0.29587544122925985</v>
      </c>
      <c r="L1149">
        <f t="shared" si="235"/>
        <v>89</v>
      </c>
      <c r="M1149">
        <f t="shared" si="236"/>
        <v>49</v>
      </c>
      <c r="N1149">
        <f t="shared" si="237"/>
        <v>17</v>
      </c>
      <c r="O1149">
        <f t="shared" si="238"/>
        <v>32</v>
      </c>
      <c r="P1149">
        <v>1</v>
      </c>
      <c r="R1149">
        <v>1</v>
      </c>
    </row>
    <row r="1150" spans="1:18">
      <c r="A1150">
        <f t="shared" si="233"/>
        <v>11.409999999999801</v>
      </c>
      <c r="B1150">
        <f t="shared" si="226"/>
        <v>1.086279404364183E-6</v>
      </c>
      <c r="C1150" s="4">
        <f t="shared" si="227"/>
        <v>2.1594757512579576E-6</v>
      </c>
      <c r="D1150" s="3">
        <f t="shared" si="228"/>
        <v>0.60091309158567585</v>
      </c>
      <c r="G1150">
        <f t="shared" si="229"/>
        <v>0.99857599080140125</v>
      </c>
      <c r="H1150" s="1">
        <f t="shared" si="230"/>
        <v>2.871594569398783E-6</v>
      </c>
      <c r="I1150">
        <f t="shared" si="231"/>
        <v>1.1477678918953881E-6</v>
      </c>
      <c r="J1150">
        <f t="shared" si="234"/>
        <v>1.0562191454045076E-6</v>
      </c>
      <c r="K1150">
        <f t="shared" si="232"/>
        <v>0.28500199009031618</v>
      </c>
      <c r="L1150">
        <f t="shared" si="235"/>
        <v>87</v>
      </c>
      <c r="M1150">
        <f t="shared" si="236"/>
        <v>49</v>
      </c>
      <c r="N1150">
        <f t="shared" si="237"/>
        <v>17</v>
      </c>
      <c r="O1150">
        <f t="shared" si="238"/>
        <v>32</v>
      </c>
      <c r="P1150">
        <v>2</v>
      </c>
    </row>
    <row r="1151" spans="1:18">
      <c r="A1151">
        <f t="shared" si="233"/>
        <v>11.419999999999801</v>
      </c>
      <c r="B1151">
        <f t="shared" si="226"/>
        <v>1.086279404364183E-6</v>
      </c>
      <c r="C1151" s="4">
        <f t="shared" si="227"/>
        <v>2.1339936024978251E-6</v>
      </c>
      <c r="D1151" s="3">
        <f t="shared" si="228"/>
        <v>0.60084567375378573</v>
      </c>
      <c r="G1151">
        <f t="shared" si="229"/>
        <v>0.99857474473371299</v>
      </c>
      <c r="H1151" s="1">
        <f t="shared" si="230"/>
        <v>2.8385877352677627E-6</v>
      </c>
      <c r="I1151">
        <f t="shared" si="231"/>
        <v>1.1477678918953881E-6</v>
      </c>
      <c r="J1151">
        <f t="shared" si="234"/>
        <v>1.0562191454045076E-6</v>
      </c>
      <c r="K1151">
        <f t="shared" si="232"/>
        <v>0.28531149719331073</v>
      </c>
      <c r="L1151">
        <f t="shared" si="235"/>
        <v>86</v>
      </c>
      <c r="M1151">
        <f t="shared" si="236"/>
        <v>49</v>
      </c>
      <c r="N1151">
        <f t="shared" si="237"/>
        <v>17</v>
      </c>
      <c r="O1151">
        <f t="shared" si="238"/>
        <v>32</v>
      </c>
      <c r="P1151">
        <v>1</v>
      </c>
    </row>
    <row r="1152" spans="1:18">
      <c r="A1152">
        <f t="shared" si="233"/>
        <v>11.429999999999801</v>
      </c>
      <c r="B1152">
        <f t="shared" si="226"/>
        <v>1.0641104369281792E-6</v>
      </c>
      <c r="C1152" s="4">
        <f t="shared" si="227"/>
        <v>2.1087792830293183E-6</v>
      </c>
      <c r="D1152" s="3">
        <f t="shared" si="228"/>
        <v>0.60077894641508767</v>
      </c>
      <c r="G1152">
        <f t="shared" si="229"/>
        <v>0.99857349866947709</v>
      </c>
      <c r="H1152" s="1">
        <f t="shared" si="230"/>
        <v>2.805580901136742E-6</v>
      </c>
      <c r="I1152">
        <f t="shared" si="231"/>
        <v>1.1477678918953881E-6</v>
      </c>
      <c r="J1152">
        <f t="shared" si="234"/>
        <v>1.0232122971106168E-6</v>
      </c>
      <c r="K1152">
        <f t="shared" si="232"/>
        <v>0.28550137119174823</v>
      </c>
      <c r="L1152">
        <f t="shared" si="235"/>
        <v>85</v>
      </c>
      <c r="M1152">
        <f t="shared" si="236"/>
        <v>48</v>
      </c>
      <c r="N1152">
        <f t="shared" si="237"/>
        <v>17</v>
      </c>
      <c r="O1152">
        <f t="shared" si="238"/>
        <v>31</v>
      </c>
      <c r="P1152">
        <v>1</v>
      </c>
      <c r="R1152">
        <v>1</v>
      </c>
    </row>
    <row r="1153" spans="1:18">
      <c r="A1153">
        <f t="shared" si="233"/>
        <v>11.439999999999801</v>
      </c>
      <c r="B1153">
        <f t="shared" si="226"/>
        <v>1.0641104369281792E-6</v>
      </c>
      <c r="C1153" s="4">
        <f t="shared" si="227"/>
        <v>2.0838302956311083E-6</v>
      </c>
      <c r="D1153" s="3">
        <f t="shared" si="228"/>
        <v>0.6007129097996825</v>
      </c>
      <c r="G1153">
        <f t="shared" si="229"/>
        <v>0.99857225260869331</v>
      </c>
      <c r="H1153" s="1">
        <f t="shared" si="230"/>
        <v>2.7725740670057217E-6</v>
      </c>
      <c r="I1153">
        <f t="shared" si="231"/>
        <v>1.1477678918953881E-6</v>
      </c>
      <c r="J1153">
        <f t="shared" si="234"/>
        <v>1.0232122971106168E-6</v>
      </c>
      <c r="K1153">
        <f t="shared" si="232"/>
        <v>0.28556846622934506</v>
      </c>
      <c r="L1153">
        <f t="shared" si="235"/>
        <v>84</v>
      </c>
      <c r="M1153">
        <f t="shared" si="236"/>
        <v>48</v>
      </c>
      <c r="N1153">
        <f t="shared" si="237"/>
        <v>17</v>
      </c>
      <c r="O1153">
        <f t="shared" si="238"/>
        <v>31</v>
      </c>
      <c r="P1153">
        <v>1</v>
      </c>
    </row>
    <row r="1154" spans="1:18">
      <c r="A1154">
        <f t="shared" si="233"/>
        <v>11.4499999999998</v>
      </c>
      <c r="B1154">
        <f t="shared" si="226"/>
        <v>1.0641104369281792E-6</v>
      </c>
      <c r="C1154" s="4">
        <f t="shared" si="227"/>
        <v>2.0591441643771698E-6</v>
      </c>
      <c r="D1154" s="3">
        <f t="shared" si="228"/>
        <v>0.60064756413538933</v>
      </c>
      <c r="G1154">
        <f t="shared" si="229"/>
        <v>0.99857100655136188</v>
      </c>
      <c r="H1154" s="1">
        <f t="shared" si="230"/>
        <v>2.7725740670057217E-6</v>
      </c>
      <c r="I1154">
        <f t="shared" si="231"/>
        <v>1.1477678918953881E-6</v>
      </c>
      <c r="J1154">
        <f t="shared" si="234"/>
        <v>1.0232122971106168E-6</v>
      </c>
      <c r="K1154">
        <f t="shared" si="232"/>
        <v>0.29748571247523203</v>
      </c>
      <c r="L1154">
        <f t="shared" si="235"/>
        <v>84</v>
      </c>
      <c r="M1154">
        <f t="shared" si="236"/>
        <v>48</v>
      </c>
      <c r="N1154">
        <f t="shared" si="237"/>
        <v>17</v>
      </c>
      <c r="O1154">
        <f t="shared" si="238"/>
        <v>31</v>
      </c>
    </row>
    <row r="1155" spans="1:18">
      <c r="A1155">
        <f t="shared" si="233"/>
        <v>11.4599999999998</v>
      </c>
      <c r="B1155">
        <f t="shared" si="226"/>
        <v>1.0419414694921754E-6</v>
      </c>
      <c r="C1155" s="4">
        <f t="shared" si="227"/>
        <v>2.0347184344510077E-6</v>
      </c>
      <c r="D1155" s="3">
        <f t="shared" si="228"/>
        <v>0.60058290964774241</v>
      </c>
      <c r="G1155">
        <f t="shared" si="229"/>
        <v>0.99856976049748281</v>
      </c>
      <c r="H1155" s="1">
        <f t="shared" si="230"/>
        <v>2.739567232874701E-6</v>
      </c>
      <c r="I1155">
        <f t="shared" si="231"/>
        <v>1.1477678918953881E-6</v>
      </c>
      <c r="J1155">
        <f t="shared" si="234"/>
        <v>9.9020544881672603E-7</v>
      </c>
      <c r="K1155">
        <f t="shared" si="232"/>
        <v>0.29744251584657189</v>
      </c>
      <c r="L1155">
        <f t="shared" si="235"/>
        <v>83</v>
      </c>
      <c r="M1155">
        <f t="shared" si="236"/>
        <v>47</v>
      </c>
      <c r="N1155">
        <f t="shared" si="237"/>
        <v>17</v>
      </c>
      <c r="O1155">
        <f t="shared" si="238"/>
        <v>30</v>
      </c>
      <c r="P1155">
        <v>1</v>
      </c>
      <c r="R1155">
        <v>1</v>
      </c>
    </row>
    <row r="1156" spans="1:18">
      <c r="A1156">
        <f t="shared" si="233"/>
        <v>11.4699999999998</v>
      </c>
      <c r="B1156">
        <f t="shared" si="226"/>
        <v>1.0419414694921754E-6</v>
      </c>
      <c r="C1156" s="4">
        <f t="shared" si="227"/>
        <v>2.0105506719619535E-6</v>
      </c>
      <c r="D1156" s="3">
        <f t="shared" si="228"/>
        <v>0.60051894655998683</v>
      </c>
      <c r="G1156">
        <f t="shared" si="229"/>
        <v>0.99856851444705585</v>
      </c>
      <c r="H1156" s="1">
        <f t="shared" si="230"/>
        <v>2.739567232874701E-6</v>
      </c>
      <c r="I1156">
        <f t="shared" si="231"/>
        <v>1.1477678918953881E-6</v>
      </c>
      <c r="J1156">
        <f t="shared" si="234"/>
        <v>9.9020544881672603E-7</v>
      </c>
      <c r="K1156">
        <f t="shared" si="232"/>
        <v>0.30939131301982836</v>
      </c>
      <c r="L1156">
        <f t="shared" si="235"/>
        <v>83</v>
      </c>
      <c r="M1156">
        <f t="shared" si="236"/>
        <v>47</v>
      </c>
      <c r="N1156">
        <f t="shared" si="237"/>
        <v>17</v>
      </c>
      <c r="O1156">
        <f t="shared" si="238"/>
        <v>30</v>
      </c>
    </row>
    <row r="1157" spans="1:18">
      <c r="A1157">
        <f t="shared" si="233"/>
        <v>11.4799999999998</v>
      </c>
      <c r="B1157">
        <f t="shared" si="226"/>
        <v>1.0419414694921754E-6</v>
      </c>
      <c r="C1157" s="4">
        <f t="shared" si="227"/>
        <v>1.9866384637632602E-6</v>
      </c>
      <c r="D1157" s="3">
        <f t="shared" si="228"/>
        <v>0.60045567509307529</v>
      </c>
      <c r="G1157">
        <f t="shared" si="229"/>
        <v>0.99856726840008136</v>
      </c>
      <c r="H1157" s="1">
        <f t="shared" si="230"/>
        <v>2.7065603987436807E-6</v>
      </c>
      <c r="I1157">
        <f t="shared" si="231"/>
        <v>1.1477678918953881E-6</v>
      </c>
      <c r="J1157">
        <f t="shared" si="234"/>
        <v>9.9020544881672603E-7</v>
      </c>
      <c r="K1157">
        <f t="shared" si="232"/>
        <v>0.30923460697075633</v>
      </c>
      <c r="L1157">
        <f t="shared" si="235"/>
        <v>82</v>
      </c>
      <c r="M1157">
        <f t="shared" si="236"/>
        <v>47</v>
      </c>
      <c r="N1157">
        <f t="shared" si="237"/>
        <v>17</v>
      </c>
      <c r="O1157">
        <f t="shared" si="238"/>
        <v>30</v>
      </c>
      <c r="P1157">
        <v>1</v>
      </c>
    </row>
    <row r="1158" spans="1:18">
      <c r="A1158">
        <f t="shared" si="233"/>
        <v>11.489999999999799</v>
      </c>
      <c r="B1158">
        <f t="shared" si="226"/>
        <v>1.0419414694921754E-6</v>
      </c>
      <c r="C1158" s="4">
        <f t="shared" si="227"/>
        <v>1.9629794172720715E-6</v>
      </c>
      <c r="D1158" s="3">
        <f t="shared" si="228"/>
        <v>0.60039309546566377</v>
      </c>
      <c r="G1158">
        <f t="shared" si="229"/>
        <v>0.998566022356559</v>
      </c>
      <c r="H1158" s="1">
        <f t="shared" si="230"/>
        <v>2.6405467304816397E-6</v>
      </c>
      <c r="I1158">
        <f t="shared" si="231"/>
        <v>1.1477678918953881E-6</v>
      </c>
      <c r="J1158">
        <f t="shared" si="234"/>
        <v>9.9020544881672603E-7</v>
      </c>
      <c r="K1158">
        <f t="shared" si="232"/>
        <v>0.29652256069990318</v>
      </c>
      <c r="L1158">
        <f t="shared" si="235"/>
        <v>80</v>
      </c>
      <c r="M1158">
        <f t="shared" si="236"/>
        <v>47</v>
      </c>
      <c r="N1158">
        <f t="shared" si="237"/>
        <v>17</v>
      </c>
      <c r="O1158">
        <f t="shared" si="238"/>
        <v>30</v>
      </c>
      <c r="P1158">
        <v>2</v>
      </c>
    </row>
    <row r="1159" spans="1:18">
      <c r="A1159">
        <f t="shared" si="233"/>
        <v>11.499999999999799</v>
      </c>
      <c r="B1159">
        <f t="shared" si="226"/>
        <v>1.0419414694921754E-6</v>
      </c>
      <c r="C1159" s="4">
        <f t="shared" si="227"/>
        <v>1.9395711602912739E-6</v>
      </c>
      <c r="D1159" s="3">
        <f t="shared" si="228"/>
        <v>0.60033120789410821</v>
      </c>
      <c r="G1159">
        <f t="shared" si="229"/>
        <v>0.99856477631648921</v>
      </c>
      <c r="H1159" s="1">
        <f t="shared" si="230"/>
        <v>2.607539896350619E-6</v>
      </c>
      <c r="I1159">
        <f t="shared" si="231"/>
        <v>1.1477678918953881E-6</v>
      </c>
      <c r="J1159">
        <f t="shared" si="234"/>
        <v>9.9020544881672603E-7</v>
      </c>
      <c r="K1159">
        <f t="shared" si="232"/>
        <v>0.29594031114606406</v>
      </c>
      <c r="L1159">
        <f t="shared" si="235"/>
        <v>79</v>
      </c>
      <c r="M1159">
        <f t="shared" si="236"/>
        <v>47</v>
      </c>
      <c r="N1159">
        <f t="shared" si="237"/>
        <v>17</v>
      </c>
      <c r="O1159">
        <f t="shared" si="238"/>
        <v>30</v>
      </c>
      <c r="P1159">
        <v>1</v>
      </c>
    </row>
    <row r="1160" spans="1:18">
      <c r="A1160">
        <f t="shared" si="233"/>
        <v>11.509999999999799</v>
      </c>
      <c r="B1160">
        <f t="shared" si="226"/>
        <v>1.0419414694921754E-6</v>
      </c>
      <c r="C1160" s="4">
        <f t="shared" si="227"/>
        <v>1.9164113408331726E-6</v>
      </c>
      <c r="D1160" s="3">
        <f t="shared" si="228"/>
        <v>0.60027001259246071</v>
      </c>
      <c r="G1160">
        <f t="shared" si="229"/>
        <v>0.99856353027987166</v>
      </c>
      <c r="H1160" s="1">
        <f t="shared" si="230"/>
        <v>2.5745330622195987E-6</v>
      </c>
      <c r="I1160">
        <f t="shared" si="231"/>
        <v>1.1477678918953881E-6</v>
      </c>
      <c r="J1160">
        <f t="shared" si="234"/>
        <v>9.9020544881672603E-7</v>
      </c>
      <c r="K1160">
        <f t="shared" si="232"/>
        <v>0.29521383882305835</v>
      </c>
      <c r="L1160">
        <f t="shared" si="235"/>
        <v>78</v>
      </c>
      <c r="M1160">
        <f t="shared" si="236"/>
        <v>47</v>
      </c>
      <c r="N1160">
        <f t="shared" si="237"/>
        <v>17</v>
      </c>
      <c r="O1160">
        <f t="shared" si="238"/>
        <v>30</v>
      </c>
      <c r="P1160">
        <v>1</v>
      </c>
    </row>
    <row r="1161" spans="1:18">
      <c r="A1161">
        <f t="shared" si="233"/>
        <v>11.519999999999799</v>
      </c>
      <c r="B1161">
        <f t="shared" si="226"/>
        <v>1.0197725020561718E-6</v>
      </c>
      <c r="C1161" s="4">
        <f t="shared" si="227"/>
        <v>1.893497626944965E-6</v>
      </c>
      <c r="D1161" s="3">
        <f t="shared" si="228"/>
        <v>0.60020950977246534</v>
      </c>
      <c r="G1161">
        <f t="shared" si="229"/>
        <v>0.99856228424670634</v>
      </c>
      <c r="H1161" s="1">
        <f t="shared" si="230"/>
        <v>2.5745330622195987E-6</v>
      </c>
      <c r="I1161">
        <f t="shared" si="231"/>
        <v>1.1477678918953881E-6</v>
      </c>
      <c r="J1161">
        <f t="shared" si="234"/>
        <v>9.5719860052283503E-7</v>
      </c>
      <c r="K1161">
        <f t="shared" si="232"/>
        <v>0.3072424675170482</v>
      </c>
      <c r="L1161">
        <f t="shared" si="235"/>
        <v>78</v>
      </c>
      <c r="M1161">
        <f t="shared" si="236"/>
        <v>46</v>
      </c>
      <c r="N1161">
        <f t="shared" si="237"/>
        <v>17</v>
      </c>
      <c r="O1161">
        <f t="shared" si="238"/>
        <v>29</v>
      </c>
      <c r="R1161">
        <v>1</v>
      </c>
    </row>
    <row r="1162" spans="1:18">
      <c r="A1162">
        <f t="shared" si="233"/>
        <v>11.529999999999799</v>
      </c>
      <c r="B1162">
        <f t="shared" si="226"/>
        <v>1.0197725020561718E-6</v>
      </c>
      <c r="C1162" s="4">
        <f t="shared" si="227"/>
        <v>1.8708277065359511E-6</v>
      </c>
      <c r="D1162" s="3">
        <f t="shared" si="228"/>
        <v>0.60014969964355558</v>
      </c>
      <c r="G1162">
        <f t="shared" si="229"/>
        <v>0.9985610382169936</v>
      </c>
      <c r="H1162" s="1">
        <f t="shared" si="230"/>
        <v>2.5745330622195987E-6</v>
      </c>
      <c r="I1162">
        <f t="shared" si="231"/>
        <v>1.1477678918953881E-6</v>
      </c>
      <c r="J1162">
        <f t="shared" si="234"/>
        <v>9.5719860052283503E-7</v>
      </c>
      <c r="K1162">
        <f t="shared" si="232"/>
        <v>0.31928722585867281</v>
      </c>
      <c r="L1162">
        <f t="shared" si="235"/>
        <v>78</v>
      </c>
      <c r="M1162">
        <f t="shared" si="236"/>
        <v>46</v>
      </c>
      <c r="N1162">
        <f t="shared" si="237"/>
        <v>17</v>
      </c>
      <c r="O1162">
        <f t="shared" si="238"/>
        <v>29</v>
      </c>
    </row>
    <row r="1163" spans="1:18">
      <c r="A1163">
        <f t="shared" si="233"/>
        <v>11.539999999999798</v>
      </c>
      <c r="B1163">
        <f t="shared" ref="B1163:B1226" si="239">+$M1163/$M$9</f>
        <v>1.0197725020561718E-6</v>
      </c>
      <c r="C1163" s="4">
        <f t="shared" ref="C1163:C1226" si="240">2*(($A1163/$C$1*$D1163)^$C$2)^$C$3*BESSELK(2*(($A1163/$C$1)*$D1163)^$C$2,$C$3)/FACT($C$3-1)</f>
        <v>1.848399287206589E-6</v>
      </c>
      <c r="D1163" s="3">
        <f t="shared" ref="D1163:D1226" si="241">+(1-$D$2*$A1163/$D$1*(1-$D$3*$A1163/$D$1))^$D$4</f>
        <v>0.60009058241284974</v>
      </c>
      <c r="G1163">
        <f t="shared" ref="G1163:G1226" si="242">+SQRT(1-$G$2*$A1163/$G$1*(1-$G$3*$A1163/$G$1))</f>
        <v>0.9985597921907331</v>
      </c>
      <c r="H1163" s="1">
        <f t="shared" ref="H1163:H1226" si="243">+$L1163/$L$9</f>
        <v>2.5745330622195987E-6</v>
      </c>
      <c r="I1163">
        <f t="shared" ref="I1163:I1226" si="244">+$N1163/$N$9</f>
        <v>1.1477678918953881E-6</v>
      </c>
      <c r="J1163">
        <f t="shared" si="234"/>
        <v>9.5719860052283503E-7</v>
      </c>
      <c r="K1163">
        <f t="shared" ref="K1163:K1226" si="245">+ABS(LN($C1163/$H1163))</f>
        <v>0.33134816822551072</v>
      </c>
      <c r="L1163">
        <f t="shared" si="235"/>
        <v>78</v>
      </c>
      <c r="M1163">
        <f t="shared" si="236"/>
        <v>46</v>
      </c>
      <c r="N1163">
        <f t="shared" si="237"/>
        <v>17</v>
      </c>
      <c r="O1163">
        <f t="shared" si="238"/>
        <v>29</v>
      </c>
    </row>
    <row r="1164" spans="1:18">
      <c r="A1164">
        <f t="shared" ref="A1164:A1227" si="246">+$A1163+$A$1</f>
        <v>11.549999999999798</v>
      </c>
      <c r="B1164">
        <f t="shared" si="239"/>
        <v>9.9760353462016798E-7</v>
      </c>
      <c r="C1164" s="4">
        <f t="shared" si="240"/>
        <v>1.826210096079256E-6</v>
      </c>
      <c r="D1164" s="3">
        <f t="shared" si="241"/>
        <v>0.60003215828514789</v>
      </c>
      <c r="G1164">
        <f t="shared" si="242"/>
        <v>0.99855854616792505</v>
      </c>
      <c r="H1164" s="1">
        <f t="shared" si="243"/>
        <v>2.5745330622195987E-6</v>
      </c>
      <c r="I1164">
        <f t="shared" si="244"/>
        <v>1.1477678918953881E-6</v>
      </c>
      <c r="J1164">
        <f t="shared" si="234"/>
        <v>9.2419175222894424E-7</v>
      </c>
      <c r="K1164">
        <f t="shared" si="245"/>
        <v>0.34342534896427013</v>
      </c>
      <c r="L1164">
        <f t="shared" si="235"/>
        <v>78</v>
      </c>
      <c r="M1164">
        <f t="shared" si="236"/>
        <v>45</v>
      </c>
      <c r="N1164">
        <f t="shared" si="237"/>
        <v>17</v>
      </c>
      <c r="O1164">
        <f t="shared" si="238"/>
        <v>28</v>
      </c>
      <c r="R1164">
        <v>1</v>
      </c>
    </row>
    <row r="1165" spans="1:18">
      <c r="A1165">
        <f t="shared" si="246"/>
        <v>11.559999999999798</v>
      </c>
      <c r="B1165">
        <f t="shared" si="239"/>
        <v>9.9760353462016798E-7</v>
      </c>
      <c r="C1165" s="4">
        <f t="shared" si="240"/>
        <v>1.8042578796306889E-6</v>
      </c>
      <c r="D1165" s="3">
        <f t="shared" si="241"/>
        <v>0.59997442746292851</v>
      </c>
      <c r="G1165">
        <f t="shared" si="242"/>
        <v>0.99855730014856936</v>
      </c>
      <c r="H1165" s="1">
        <f t="shared" si="243"/>
        <v>2.541526228088578E-6</v>
      </c>
      <c r="I1165">
        <f t="shared" si="244"/>
        <v>1.1477678918953881E-6</v>
      </c>
      <c r="J1165">
        <f t="shared" si="234"/>
        <v>9.2419175222894424E-7</v>
      </c>
      <c r="K1165">
        <f t="shared" si="245"/>
        <v>0.34261541755452612</v>
      </c>
      <c r="L1165">
        <f t="shared" si="235"/>
        <v>77</v>
      </c>
      <c r="M1165">
        <f t="shared" si="236"/>
        <v>45</v>
      </c>
      <c r="N1165">
        <f t="shared" si="237"/>
        <v>17</v>
      </c>
      <c r="O1165">
        <f t="shared" si="238"/>
        <v>28</v>
      </c>
      <c r="P1165">
        <v>1</v>
      </c>
    </row>
    <row r="1166" spans="1:18">
      <c r="A1166">
        <f t="shared" si="246"/>
        <v>11.569999999999798</v>
      </c>
      <c r="B1166">
        <f t="shared" si="239"/>
        <v>9.9760353462016798E-7</v>
      </c>
      <c r="C1166" s="4">
        <f t="shared" si="240"/>
        <v>1.7825404035262154E-6</v>
      </c>
      <c r="D1166" s="3">
        <f t="shared" si="241"/>
        <v>0.5999173901463446</v>
      </c>
      <c r="G1166">
        <f t="shared" si="242"/>
        <v>0.99855605413266613</v>
      </c>
      <c r="H1166" s="1">
        <f t="shared" si="243"/>
        <v>2.541526228088578E-6</v>
      </c>
      <c r="I1166">
        <f t="shared" si="244"/>
        <v>1.1477678918953881E-6</v>
      </c>
      <c r="J1166">
        <f t="shared" si="234"/>
        <v>9.2419175222894424E-7</v>
      </c>
      <c r="K1166">
        <f t="shared" si="245"/>
        <v>0.35472523795194971</v>
      </c>
      <c r="L1166">
        <f t="shared" si="235"/>
        <v>77</v>
      </c>
      <c r="M1166">
        <f t="shared" si="236"/>
        <v>45</v>
      </c>
      <c r="N1166">
        <f t="shared" si="237"/>
        <v>17</v>
      </c>
      <c r="O1166">
        <f t="shared" si="238"/>
        <v>28</v>
      </c>
    </row>
    <row r="1167" spans="1:18">
      <c r="A1167">
        <f t="shared" si="246"/>
        <v>11.579999999999798</v>
      </c>
      <c r="B1167">
        <f t="shared" si="239"/>
        <v>9.7543456718416417E-7</v>
      </c>
      <c r="C1167" s="4">
        <f t="shared" si="240"/>
        <v>1.7610554524555796E-6</v>
      </c>
      <c r="D1167" s="3">
        <f t="shared" si="241"/>
        <v>0.59986104653322037</v>
      </c>
      <c r="G1167">
        <f t="shared" si="242"/>
        <v>0.99855480812021535</v>
      </c>
      <c r="H1167" s="1">
        <f t="shared" si="243"/>
        <v>2.541526228088578E-6</v>
      </c>
      <c r="I1167">
        <f t="shared" si="244"/>
        <v>1.1477678918953881E-6</v>
      </c>
      <c r="J1167">
        <f t="shared" si="234"/>
        <v>8.9118490393505334E-7</v>
      </c>
      <c r="K1167">
        <f t="shared" si="245"/>
        <v>0.36685145957250526</v>
      </c>
      <c r="L1167">
        <f t="shared" si="235"/>
        <v>77</v>
      </c>
      <c r="M1167">
        <f t="shared" si="236"/>
        <v>44</v>
      </c>
      <c r="N1167">
        <f t="shared" si="237"/>
        <v>17</v>
      </c>
      <c r="O1167">
        <f t="shared" si="238"/>
        <v>27</v>
      </c>
      <c r="R1167">
        <v>1</v>
      </c>
    </row>
    <row r="1168" spans="1:18">
      <c r="A1168">
        <f t="shared" si="246"/>
        <v>11.589999999999797</v>
      </c>
      <c r="B1168">
        <f t="shared" si="239"/>
        <v>9.7543456718416417E-7</v>
      </c>
      <c r="C1168" s="4">
        <f t="shared" si="240"/>
        <v>1.7398008299705005E-6</v>
      </c>
      <c r="D1168" s="3">
        <f t="shared" si="241"/>
        <v>0.59980539681904799</v>
      </c>
      <c r="G1168">
        <f t="shared" si="242"/>
        <v>0.99855356211121693</v>
      </c>
      <c r="H1168" s="1">
        <f t="shared" si="243"/>
        <v>2.4755125598265371E-6</v>
      </c>
      <c r="I1168">
        <f t="shared" si="244"/>
        <v>1.1477678918953881E-6</v>
      </c>
      <c r="J1168">
        <f t="shared" si="234"/>
        <v>8.9118490393505334E-7</v>
      </c>
      <c r="K1168">
        <f t="shared" si="245"/>
        <v>0.35267682831831487</v>
      </c>
      <c r="L1168">
        <f t="shared" si="235"/>
        <v>75</v>
      </c>
      <c r="M1168">
        <f t="shared" si="236"/>
        <v>44</v>
      </c>
      <c r="N1168">
        <f t="shared" si="237"/>
        <v>17</v>
      </c>
      <c r="O1168">
        <f t="shared" si="238"/>
        <v>27</v>
      </c>
      <c r="P1168">
        <v>2</v>
      </c>
    </row>
    <row r="1169" spans="1:18">
      <c r="A1169">
        <f t="shared" si="246"/>
        <v>11.599999999999797</v>
      </c>
      <c r="B1169">
        <f t="shared" si="239"/>
        <v>9.7543456718416417E-7</v>
      </c>
      <c r="C1169" s="4">
        <f t="shared" si="240"/>
        <v>1.7187743583237806E-6</v>
      </c>
      <c r="D1169" s="3">
        <f t="shared" si="241"/>
        <v>0.59975044119698462</v>
      </c>
      <c r="G1169">
        <f t="shared" si="242"/>
        <v>0.99855231610567108</v>
      </c>
      <c r="H1169" s="1">
        <f t="shared" si="243"/>
        <v>2.4755125598265371E-6</v>
      </c>
      <c r="I1169">
        <f t="shared" si="244"/>
        <v>1.1477678918953881E-6</v>
      </c>
      <c r="J1169">
        <f t="shared" si="234"/>
        <v>8.9118490393505334E-7</v>
      </c>
      <c r="K1169">
        <f t="shared" si="245"/>
        <v>0.36483601501090307</v>
      </c>
      <c r="L1169">
        <f t="shared" si="235"/>
        <v>75</v>
      </c>
      <c r="M1169">
        <f t="shared" si="236"/>
        <v>44</v>
      </c>
      <c r="N1169">
        <f t="shared" si="237"/>
        <v>17</v>
      </c>
      <c r="O1169">
        <f t="shared" si="238"/>
        <v>27</v>
      </c>
    </row>
    <row r="1170" spans="1:18">
      <c r="A1170">
        <f t="shared" si="246"/>
        <v>11.609999999999797</v>
      </c>
      <c r="B1170">
        <f t="shared" si="239"/>
        <v>9.3109663231215677E-7</v>
      </c>
      <c r="C1170" s="4">
        <f t="shared" si="240"/>
        <v>1.6979738783102017E-6</v>
      </c>
      <c r="D1170" s="3">
        <f t="shared" si="241"/>
        <v>0.59969617985784773</v>
      </c>
      <c r="G1170">
        <f t="shared" si="242"/>
        <v>0.99855107010357769</v>
      </c>
      <c r="H1170" s="1">
        <f t="shared" si="243"/>
        <v>2.4094988915644961E-6</v>
      </c>
      <c r="I1170">
        <f t="shared" si="244"/>
        <v>1.1477678918953881E-6</v>
      </c>
      <c r="J1170">
        <f t="shared" si="234"/>
        <v>8.2517120734727166E-7</v>
      </c>
      <c r="K1170">
        <f t="shared" si="245"/>
        <v>0.34998309309860304</v>
      </c>
      <c r="L1170">
        <f t="shared" si="235"/>
        <v>73</v>
      </c>
      <c r="M1170">
        <f t="shared" si="236"/>
        <v>42</v>
      </c>
      <c r="N1170">
        <f t="shared" si="237"/>
        <v>17</v>
      </c>
      <c r="O1170">
        <f t="shared" si="238"/>
        <v>25</v>
      </c>
      <c r="P1170">
        <v>2</v>
      </c>
      <c r="R1170">
        <v>2</v>
      </c>
    </row>
    <row r="1171" spans="1:18">
      <c r="A1171">
        <f t="shared" si="246"/>
        <v>11.619999999999797</v>
      </c>
      <c r="B1171">
        <f t="shared" si="239"/>
        <v>9.0892766487615306E-7</v>
      </c>
      <c r="C1171" s="4">
        <f t="shared" si="240"/>
        <v>1.677397249108825E-6</v>
      </c>
      <c r="D1171" s="3">
        <f t="shared" si="241"/>
        <v>0.59964261299011323</v>
      </c>
      <c r="G1171">
        <f t="shared" si="242"/>
        <v>0.99854982410493665</v>
      </c>
      <c r="H1171" s="1">
        <f t="shared" si="243"/>
        <v>2.4094988915644961E-6</v>
      </c>
      <c r="I1171">
        <f t="shared" si="244"/>
        <v>1.0802521335486005E-6</v>
      </c>
      <c r="J1171">
        <f t="shared" si="234"/>
        <v>8.2517120734727166E-7</v>
      </c>
      <c r="K1171">
        <f t="shared" si="245"/>
        <v>0.36217546147740665</v>
      </c>
      <c r="L1171">
        <f t="shared" si="235"/>
        <v>73</v>
      </c>
      <c r="M1171">
        <f t="shared" si="236"/>
        <v>41</v>
      </c>
      <c r="N1171">
        <f t="shared" si="237"/>
        <v>16</v>
      </c>
      <c r="O1171">
        <f t="shared" si="238"/>
        <v>25</v>
      </c>
      <c r="Q1171">
        <v>1</v>
      </c>
    </row>
    <row r="1172" spans="1:18">
      <c r="A1172">
        <f t="shared" si="246"/>
        <v>11.629999999999797</v>
      </c>
      <c r="B1172">
        <f t="shared" si="239"/>
        <v>8.8675869744014936E-7</v>
      </c>
      <c r="C1172" s="4">
        <f t="shared" si="240"/>
        <v>1.6570423481269828E-6</v>
      </c>
      <c r="D1172" s="3">
        <f t="shared" si="241"/>
        <v>0.59958974077991189</v>
      </c>
      <c r="G1172">
        <f t="shared" si="242"/>
        <v>0.99854857810974829</v>
      </c>
      <c r="H1172" s="1">
        <f t="shared" si="243"/>
        <v>2.4094988915644961E-6</v>
      </c>
      <c r="I1172">
        <f t="shared" si="244"/>
        <v>1.012736375201813E-6</v>
      </c>
      <c r="J1172">
        <f t="shared" si="234"/>
        <v>8.2517120734727166E-7</v>
      </c>
      <c r="K1172">
        <f t="shared" si="245"/>
        <v>0.37438450184569771</v>
      </c>
      <c r="L1172">
        <f t="shared" si="235"/>
        <v>73</v>
      </c>
      <c r="M1172">
        <f t="shared" si="236"/>
        <v>40</v>
      </c>
      <c r="N1172">
        <f t="shared" si="237"/>
        <v>15</v>
      </c>
      <c r="O1172">
        <f t="shared" si="238"/>
        <v>25</v>
      </c>
      <c r="Q1172">
        <v>1</v>
      </c>
    </row>
    <row r="1173" spans="1:18">
      <c r="A1173">
        <f t="shared" si="246"/>
        <v>11.639999999999796</v>
      </c>
      <c r="B1173">
        <f t="shared" si="239"/>
        <v>8.6458973000414555E-7</v>
      </c>
      <c r="C1173" s="4">
        <f t="shared" si="240"/>
        <v>1.6369070708458954E-6</v>
      </c>
      <c r="D1173" s="3">
        <f t="shared" si="241"/>
        <v>0.5995375634110256</v>
      </c>
      <c r="G1173">
        <f t="shared" si="242"/>
        <v>0.99854733211801228</v>
      </c>
      <c r="H1173" s="1">
        <f t="shared" si="243"/>
        <v>2.3764920574334758E-6</v>
      </c>
      <c r="I1173">
        <f t="shared" si="244"/>
        <v>1.012736375201813E-6</v>
      </c>
      <c r="J1173">
        <f t="shared" si="234"/>
        <v>7.9216435905338076E-7</v>
      </c>
      <c r="K1173">
        <f t="shared" si="245"/>
        <v>0.3728169461231769</v>
      </c>
      <c r="L1173">
        <f t="shared" si="235"/>
        <v>72</v>
      </c>
      <c r="M1173">
        <f t="shared" si="236"/>
        <v>39</v>
      </c>
      <c r="N1173">
        <f t="shared" si="237"/>
        <v>15</v>
      </c>
      <c r="O1173">
        <f t="shared" si="238"/>
        <v>24</v>
      </c>
      <c r="P1173">
        <v>1</v>
      </c>
      <c r="R1173">
        <v>1</v>
      </c>
    </row>
    <row r="1174" spans="1:18">
      <c r="A1174">
        <f t="shared" si="246"/>
        <v>11.649999999999796</v>
      </c>
      <c r="B1174">
        <f t="shared" si="239"/>
        <v>8.6458973000414555E-7</v>
      </c>
      <c r="C1174" s="4">
        <f t="shared" si="240"/>
        <v>1.616989330667669E-6</v>
      </c>
      <c r="D1174" s="3">
        <f t="shared" si="241"/>
        <v>0.59948608106488499</v>
      </c>
      <c r="G1174">
        <f t="shared" si="242"/>
        <v>0.99854608612972895</v>
      </c>
      <c r="H1174" s="1">
        <f t="shared" si="243"/>
        <v>2.3104783891714348E-6</v>
      </c>
      <c r="I1174">
        <f t="shared" si="244"/>
        <v>1.012736375201813E-6</v>
      </c>
      <c r="J1174">
        <f t="shared" si="234"/>
        <v>7.9216435905338076E-7</v>
      </c>
      <c r="K1174">
        <f t="shared" si="245"/>
        <v>0.35688861562527519</v>
      </c>
      <c r="L1174">
        <f t="shared" si="235"/>
        <v>70</v>
      </c>
      <c r="M1174">
        <f t="shared" si="236"/>
        <v>39</v>
      </c>
      <c r="N1174">
        <f t="shared" si="237"/>
        <v>15</v>
      </c>
      <c r="O1174">
        <f t="shared" si="238"/>
        <v>24</v>
      </c>
      <c r="P1174">
        <v>2</v>
      </c>
    </row>
    <row r="1175" spans="1:18">
      <c r="A1175">
        <f t="shared" si="246"/>
        <v>11.659999999999796</v>
      </c>
      <c r="B1175">
        <f t="shared" si="239"/>
        <v>8.6458973000414555E-7</v>
      </c>
      <c r="C1175" s="4">
        <f t="shared" si="240"/>
        <v>1.5972870587640197E-6</v>
      </c>
      <c r="D1175" s="3">
        <f t="shared" si="241"/>
        <v>0.59943529392056516</v>
      </c>
      <c r="G1175">
        <f t="shared" si="242"/>
        <v>0.99854484014489808</v>
      </c>
      <c r="H1175" s="1">
        <f t="shared" si="243"/>
        <v>2.2444647209093938E-6</v>
      </c>
      <c r="I1175">
        <f t="shared" si="244"/>
        <v>1.012736375201813E-6</v>
      </c>
      <c r="J1175">
        <f t="shared" si="234"/>
        <v>7.9216435905338076E-7</v>
      </c>
      <c r="K1175">
        <f t="shared" si="245"/>
        <v>0.34016045926224064</v>
      </c>
      <c r="L1175">
        <f t="shared" si="235"/>
        <v>68</v>
      </c>
      <c r="M1175">
        <f t="shared" si="236"/>
        <v>39</v>
      </c>
      <c r="N1175">
        <f t="shared" si="237"/>
        <v>15</v>
      </c>
      <c r="O1175">
        <f t="shared" si="238"/>
        <v>24</v>
      </c>
      <c r="P1175">
        <v>2</v>
      </c>
    </row>
    <row r="1176" spans="1:18">
      <c r="A1176">
        <f t="shared" si="246"/>
        <v>11.669999999999796</v>
      </c>
      <c r="B1176">
        <f t="shared" si="239"/>
        <v>8.6458973000414555E-7</v>
      </c>
      <c r="C1176" s="4">
        <f t="shared" si="240"/>
        <v>1.5777982039263306E-6</v>
      </c>
      <c r="D1176" s="3">
        <f t="shared" si="241"/>
        <v>0.59938520215478408</v>
      </c>
      <c r="G1176">
        <f t="shared" si="242"/>
        <v>0.99854359416351979</v>
      </c>
      <c r="H1176" s="1">
        <f t="shared" si="243"/>
        <v>2.2114578867783731E-6</v>
      </c>
      <c r="I1176">
        <f t="shared" si="244"/>
        <v>1.012736375201813E-6</v>
      </c>
      <c r="J1176">
        <f t="shared" si="234"/>
        <v>7.9216435905338076E-7</v>
      </c>
      <c r="K1176">
        <f t="shared" si="245"/>
        <v>0.33762164197584754</v>
      </c>
      <c r="L1176">
        <f t="shared" si="235"/>
        <v>67</v>
      </c>
      <c r="M1176">
        <f t="shared" si="236"/>
        <v>39</v>
      </c>
      <c r="N1176">
        <f t="shared" si="237"/>
        <v>15</v>
      </c>
      <c r="O1176">
        <f t="shared" si="238"/>
        <v>24</v>
      </c>
      <c r="P1176">
        <v>1</v>
      </c>
    </row>
    <row r="1177" spans="1:18">
      <c r="A1177">
        <f t="shared" si="246"/>
        <v>11.679999999999795</v>
      </c>
      <c r="B1177">
        <f t="shared" si="239"/>
        <v>8.6458973000414555E-7</v>
      </c>
      <c r="C1177" s="4">
        <f t="shared" si="240"/>
        <v>1.5585207324173211E-6</v>
      </c>
      <c r="D1177" s="3">
        <f t="shared" si="241"/>
        <v>0.59933580594189828</v>
      </c>
      <c r="G1177">
        <f t="shared" si="242"/>
        <v>0.99854234818559395</v>
      </c>
      <c r="H1177" s="1">
        <f t="shared" si="243"/>
        <v>2.2114578867783731E-6</v>
      </c>
      <c r="I1177">
        <f t="shared" si="244"/>
        <v>1.012736375201813E-6</v>
      </c>
      <c r="J1177">
        <f t="shared" si="234"/>
        <v>7.9216435905338076E-7</v>
      </c>
      <c r="K1177">
        <f t="shared" si="245"/>
        <v>0.34991485237450132</v>
      </c>
      <c r="L1177">
        <f t="shared" si="235"/>
        <v>67</v>
      </c>
      <c r="M1177">
        <f t="shared" si="236"/>
        <v>39</v>
      </c>
      <c r="N1177">
        <f t="shared" si="237"/>
        <v>15</v>
      </c>
      <c r="O1177">
        <f t="shared" si="238"/>
        <v>24</v>
      </c>
    </row>
    <row r="1178" spans="1:18">
      <c r="A1178">
        <f t="shared" si="246"/>
        <v>11.689999999999795</v>
      </c>
      <c r="B1178">
        <f t="shared" si="239"/>
        <v>8.2025179513213815E-7</v>
      </c>
      <c r="C1178" s="4">
        <f t="shared" si="240"/>
        <v>1.539452627824136E-6</v>
      </c>
      <c r="D1178" s="3">
        <f t="shared" si="241"/>
        <v>0.59928710545390074</v>
      </c>
      <c r="G1178">
        <f t="shared" si="242"/>
        <v>0.9985411022111208</v>
      </c>
      <c r="H1178" s="1">
        <f t="shared" si="243"/>
        <v>2.2114578867783731E-6</v>
      </c>
      <c r="I1178">
        <f t="shared" si="244"/>
        <v>9.4522061685502555E-7</v>
      </c>
      <c r="J1178">
        <f t="shared" si="234"/>
        <v>7.5915751075948987E-7</v>
      </c>
      <c r="K1178">
        <f t="shared" si="245"/>
        <v>0.3622250585483468</v>
      </c>
      <c r="L1178">
        <f t="shared" si="235"/>
        <v>67</v>
      </c>
      <c r="M1178">
        <f t="shared" si="236"/>
        <v>37</v>
      </c>
      <c r="N1178">
        <f t="shared" si="237"/>
        <v>14</v>
      </c>
      <c r="O1178">
        <f t="shared" si="238"/>
        <v>23</v>
      </c>
      <c r="Q1178">
        <v>1</v>
      </c>
      <c r="R1178">
        <v>1</v>
      </c>
    </row>
    <row r="1179" spans="1:18">
      <c r="A1179">
        <f t="shared" si="246"/>
        <v>11.699999999999795</v>
      </c>
      <c r="B1179">
        <f t="shared" si="239"/>
        <v>8.2025179513213815E-7</v>
      </c>
      <c r="C1179" s="4">
        <f t="shared" si="240"/>
        <v>1.5205918909129373E-6</v>
      </c>
      <c r="D1179" s="3">
        <f t="shared" si="241"/>
        <v>0.5992391008604171</v>
      </c>
      <c r="G1179">
        <f t="shared" si="242"/>
        <v>0.99853985624010022</v>
      </c>
      <c r="H1179" s="1">
        <f t="shared" si="243"/>
        <v>2.1454442185163321E-6</v>
      </c>
      <c r="I1179">
        <f t="shared" si="244"/>
        <v>9.4522061685502555E-7</v>
      </c>
      <c r="J1179">
        <f t="shared" si="234"/>
        <v>7.5915751075948987E-7</v>
      </c>
      <c r="K1179">
        <f t="shared" si="245"/>
        <v>0.34424696484086353</v>
      </c>
      <c r="L1179">
        <f t="shared" si="235"/>
        <v>65</v>
      </c>
      <c r="M1179">
        <f t="shared" si="236"/>
        <v>37</v>
      </c>
      <c r="N1179">
        <f t="shared" si="237"/>
        <v>14</v>
      </c>
      <c r="O1179">
        <f t="shared" si="238"/>
        <v>23</v>
      </c>
      <c r="P1179">
        <v>2</v>
      </c>
    </row>
    <row r="1180" spans="1:18">
      <c r="A1180">
        <f t="shared" si="246"/>
        <v>11.709999999999795</v>
      </c>
      <c r="B1180">
        <f t="shared" si="239"/>
        <v>7.9808282769613445E-7</v>
      </c>
      <c r="C1180" s="4">
        <f t="shared" si="240"/>
        <v>1.5019365394848932E-6</v>
      </c>
      <c r="D1180" s="3">
        <f t="shared" si="241"/>
        <v>0.59919179232870345</v>
      </c>
      <c r="G1180">
        <f t="shared" si="242"/>
        <v>0.99853861027253232</v>
      </c>
      <c r="H1180" s="1">
        <f t="shared" si="243"/>
        <v>2.1124373843853119E-6</v>
      </c>
      <c r="I1180">
        <f t="shared" si="244"/>
        <v>9.4522061685502555E-7</v>
      </c>
      <c r="J1180">
        <f t="shared" si="234"/>
        <v>7.2615066246559908E-7</v>
      </c>
      <c r="K1180">
        <f t="shared" si="245"/>
        <v>0.34108713750871844</v>
      </c>
      <c r="L1180">
        <f t="shared" si="235"/>
        <v>64</v>
      </c>
      <c r="M1180">
        <f t="shared" si="236"/>
        <v>36</v>
      </c>
      <c r="N1180">
        <f t="shared" si="237"/>
        <v>14</v>
      </c>
      <c r="O1180">
        <f t="shared" si="238"/>
        <v>22</v>
      </c>
      <c r="P1180">
        <v>1</v>
      </c>
      <c r="R1180">
        <v>1</v>
      </c>
    </row>
    <row r="1181" spans="1:18">
      <c r="A1181">
        <f t="shared" si="246"/>
        <v>11.719999999999795</v>
      </c>
      <c r="B1181">
        <f t="shared" si="239"/>
        <v>7.9808282769613445E-7</v>
      </c>
      <c r="C1181" s="4">
        <f t="shared" si="240"/>
        <v>1.4834846082336161E-6</v>
      </c>
      <c r="D1181" s="3">
        <f t="shared" si="241"/>
        <v>0.5991451800236427</v>
      </c>
      <c r="G1181">
        <f t="shared" si="242"/>
        <v>0.99853736430841689</v>
      </c>
      <c r="H1181" s="1">
        <f t="shared" si="243"/>
        <v>2.0134168819922502E-6</v>
      </c>
      <c r="I1181">
        <f t="shared" si="244"/>
        <v>9.4522061685502555E-7</v>
      </c>
      <c r="J1181">
        <f t="shared" ref="J1181:J1244" si="247">+$O1181/$O$9</f>
        <v>7.2615066246559908E-7</v>
      </c>
      <c r="K1181">
        <f t="shared" si="245"/>
        <v>0.3054394347069182</v>
      </c>
      <c r="L1181">
        <f t="shared" si="235"/>
        <v>61</v>
      </c>
      <c r="M1181">
        <f t="shared" si="236"/>
        <v>36</v>
      </c>
      <c r="N1181">
        <f t="shared" si="237"/>
        <v>14</v>
      </c>
      <c r="O1181">
        <f t="shared" si="238"/>
        <v>22</v>
      </c>
      <c r="P1181">
        <v>3</v>
      </c>
    </row>
    <row r="1182" spans="1:18">
      <c r="A1182">
        <f t="shared" si="246"/>
        <v>11.729999999999794</v>
      </c>
      <c r="B1182">
        <f t="shared" si="239"/>
        <v>7.7591386026013064E-7</v>
      </c>
      <c r="C1182" s="4">
        <f t="shared" si="240"/>
        <v>1.4652341486039827E-6</v>
      </c>
      <c r="D1182" s="3">
        <f t="shared" si="241"/>
        <v>0.59909926410774295</v>
      </c>
      <c r="G1182">
        <f t="shared" si="242"/>
        <v>0.99853611834775413</v>
      </c>
      <c r="H1182" s="1">
        <f t="shared" si="243"/>
        <v>2.0134168819922502E-6</v>
      </c>
      <c r="I1182">
        <f t="shared" si="244"/>
        <v>8.77704858508238E-7</v>
      </c>
      <c r="J1182">
        <f t="shared" si="247"/>
        <v>7.2615066246559908E-7</v>
      </c>
      <c r="K1182">
        <f t="shared" si="245"/>
        <v>0.31781816199942309</v>
      </c>
      <c r="L1182">
        <f t="shared" si="235"/>
        <v>61</v>
      </c>
      <c r="M1182">
        <f t="shared" si="236"/>
        <v>35</v>
      </c>
      <c r="N1182">
        <f t="shared" si="237"/>
        <v>13</v>
      </c>
      <c r="O1182">
        <f t="shared" si="238"/>
        <v>22</v>
      </c>
      <c r="Q1182">
        <v>1</v>
      </c>
    </row>
    <row r="1183" spans="1:18">
      <c r="A1183">
        <f t="shared" si="246"/>
        <v>11.739999999999794</v>
      </c>
      <c r="B1183">
        <f t="shared" si="239"/>
        <v>7.5374489282412694E-7</v>
      </c>
      <c r="C1183" s="4">
        <f t="shared" si="240"/>
        <v>1.4471832286524316E-6</v>
      </c>
      <c r="D1183" s="3">
        <f t="shared" si="241"/>
        <v>0.59905404474113277</v>
      </c>
      <c r="G1183">
        <f t="shared" si="242"/>
        <v>0.99853487239054406</v>
      </c>
      <c r="H1183" s="1">
        <f t="shared" si="243"/>
        <v>2.0134168819922502E-6</v>
      </c>
      <c r="I1183">
        <f t="shared" si="244"/>
        <v>8.77704858508238E-7</v>
      </c>
      <c r="J1183">
        <f t="shared" si="247"/>
        <v>6.9314381417170818E-7</v>
      </c>
      <c r="K1183">
        <f t="shared" si="245"/>
        <v>0.33021415388910125</v>
      </c>
      <c r="L1183">
        <f t="shared" si="235"/>
        <v>61</v>
      </c>
      <c r="M1183">
        <f t="shared" si="236"/>
        <v>34</v>
      </c>
      <c r="N1183">
        <f t="shared" si="237"/>
        <v>13</v>
      </c>
      <c r="O1183">
        <f t="shared" si="238"/>
        <v>21</v>
      </c>
      <c r="R1183">
        <v>1</v>
      </c>
    </row>
    <row r="1184" spans="1:18">
      <c r="A1184">
        <f t="shared" si="246"/>
        <v>11.749999999999794</v>
      </c>
      <c r="B1184">
        <f t="shared" si="239"/>
        <v>7.5374489282412694E-7</v>
      </c>
      <c r="C1184" s="4">
        <f t="shared" si="240"/>
        <v>1.4293299329084619E-6</v>
      </c>
      <c r="D1184" s="3">
        <f t="shared" si="241"/>
        <v>0.59900952208156066</v>
      </c>
      <c r="G1184">
        <f t="shared" si="242"/>
        <v>0.99853362643678656</v>
      </c>
      <c r="H1184" s="1">
        <f t="shared" si="243"/>
        <v>2.0134168819922502E-6</v>
      </c>
      <c r="I1184">
        <f t="shared" si="244"/>
        <v>8.77704858508238E-7</v>
      </c>
      <c r="J1184">
        <f t="shared" si="247"/>
        <v>6.9314381417170818E-7</v>
      </c>
      <c r="K1184">
        <f t="shared" si="245"/>
        <v>0.34262746402691258</v>
      </c>
      <c r="L1184">
        <f t="shared" si="235"/>
        <v>61</v>
      </c>
      <c r="M1184">
        <f t="shared" si="236"/>
        <v>34</v>
      </c>
      <c r="N1184">
        <f t="shared" si="237"/>
        <v>13</v>
      </c>
      <c r="O1184">
        <f t="shared" si="238"/>
        <v>21</v>
      </c>
    </row>
    <row r="1185" spans="1:18">
      <c r="A1185">
        <f t="shared" si="246"/>
        <v>11.759999999999794</v>
      </c>
      <c r="B1185">
        <f t="shared" si="239"/>
        <v>7.3157592538812323E-7</v>
      </c>
      <c r="C1185" s="4">
        <f t="shared" si="240"/>
        <v>1.4116723622376987E-6</v>
      </c>
      <c r="D1185" s="3">
        <f t="shared" si="241"/>
        <v>0.59896569628439067</v>
      </c>
      <c r="G1185">
        <f t="shared" si="242"/>
        <v>0.99853238048648185</v>
      </c>
      <c r="H1185" s="1">
        <f t="shared" si="243"/>
        <v>1.9474032137302092E-6</v>
      </c>
      <c r="I1185">
        <f t="shared" si="244"/>
        <v>8.77704858508238E-7</v>
      </c>
      <c r="J1185">
        <f t="shared" si="247"/>
        <v>6.6013696587781728E-7</v>
      </c>
      <c r="K1185">
        <f t="shared" si="245"/>
        <v>0.32172172575752039</v>
      </c>
      <c r="L1185">
        <f t="shared" si="235"/>
        <v>59</v>
      </c>
      <c r="M1185">
        <f t="shared" si="236"/>
        <v>33</v>
      </c>
      <c r="N1185">
        <f t="shared" si="237"/>
        <v>13</v>
      </c>
      <c r="O1185">
        <f t="shared" si="238"/>
        <v>20</v>
      </c>
      <c r="P1185">
        <v>2</v>
      </c>
      <c r="R1185">
        <v>1</v>
      </c>
    </row>
    <row r="1186" spans="1:18">
      <c r="A1186">
        <f t="shared" si="246"/>
        <v>11.769999999999794</v>
      </c>
      <c r="B1186">
        <f t="shared" si="239"/>
        <v>7.3157592538812323E-7</v>
      </c>
      <c r="C1186" s="4">
        <f t="shared" si="240"/>
        <v>1.3942086337061693E-6</v>
      </c>
      <c r="D1186" s="3">
        <f t="shared" si="241"/>
        <v>0.59892256750259998</v>
      </c>
      <c r="G1186">
        <f t="shared" si="242"/>
        <v>0.99853113453962972</v>
      </c>
      <c r="H1186" s="1">
        <f t="shared" si="243"/>
        <v>1.9474032137302092E-6</v>
      </c>
      <c r="I1186">
        <f t="shared" si="244"/>
        <v>8.77704858508238E-7</v>
      </c>
      <c r="J1186">
        <f t="shared" si="247"/>
        <v>6.6013696587781728E-7</v>
      </c>
      <c r="K1186">
        <f t="shared" si="245"/>
        <v>0.33416983318931459</v>
      </c>
      <c r="L1186">
        <f t="shared" si="235"/>
        <v>59</v>
      </c>
      <c r="M1186">
        <f t="shared" si="236"/>
        <v>33</v>
      </c>
      <c r="N1186">
        <f t="shared" si="237"/>
        <v>13</v>
      </c>
      <c r="O1186">
        <f t="shared" si="238"/>
        <v>20</v>
      </c>
    </row>
    <row r="1187" spans="1:18">
      <c r="A1187">
        <f t="shared" si="246"/>
        <v>11.779999999999793</v>
      </c>
      <c r="B1187">
        <f t="shared" si="239"/>
        <v>7.3157592538812323E-7</v>
      </c>
      <c r="C1187" s="4">
        <f t="shared" si="240"/>
        <v>1.3769368804459098E-6</v>
      </c>
      <c r="D1187" s="3">
        <f t="shared" si="241"/>
        <v>0.5988801358867768</v>
      </c>
      <c r="G1187">
        <f t="shared" si="242"/>
        <v>0.99852988859623026</v>
      </c>
      <c r="H1187" s="1">
        <f t="shared" si="243"/>
        <v>1.9474032137302092E-6</v>
      </c>
      <c r="I1187">
        <f t="shared" si="244"/>
        <v>8.77704858508238E-7</v>
      </c>
      <c r="J1187">
        <f t="shared" si="247"/>
        <v>6.6013696587781728E-7</v>
      </c>
      <c r="K1187">
        <f t="shared" si="245"/>
        <v>0.34663541958851296</v>
      </c>
      <c r="L1187">
        <f t="shared" si="235"/>
        <v>59</v>
      </c>
      <c r="M1187">
        <f t="shared" si="236"/>
        <v>33</v>
      </c>
      <c r="N1187">
        <f t="shared" si="237"/>
        <v>13</v>
      </c>
      <c r="O1187">
        <f t="shared" si="238"/>
        <v>20</v>
      </c>
    </row>
    <row r="1188" spans="1:18">
      <c r="A1188">
        <f t="shared" si="246"/>
        <v>11.789999999999793</v>
      </c>
      <c r="B1188">
        <f t="shared" si="239"/>
        <v>7.3157592538812323E-7</v>
      </c>
      <c r="C1188" s="4">
        <f t="shared" si="240"/>
        <v>1.3598552515219306E-6</v>
      </c>
      <c r="D1188" s="3">
        <f t="shared" si="241"/>
        <v>0.59883840158511781</v>
      </c>
      <c r="G1188">
        <f t="shared" si="242"/>
        <v>0.9985286426562836</v>
      </c>
      <c r="H1188" s="1">
        <f t="shared" si="243"/>
        <v>1.9143963795991889E-6</v>
      </c>
      <c r="I1188">
        <f t="shared" si="244"/>
        <v>8.77704858508238E-7</v>
      </c>
      <c r="J1188">
        <f t="shared" si="247"/>
        <v>6.6013696587781728E-7</v>
      </c>
      <c r="K1188">
        <f t="shared" si="245"/>
        <v>0.34202410508985154</v>
      </c>
      <c r="L1188">
        <f t="shared" si="235"/>
        <v>58</v>
      </c>
      <c r="M1188">
        <f t="shared" si="236"/>
        <v>33</v>
      </c>
      <c r="N1188">
        <f t="shared" si="237"/>
        <v>13</v>
      </c>
      <c r="O1188">
        <f t="shared" si="238"/>
        <v>20</v>
      </c>
      <c r="P1188">
        <v>1</v>
      </c>
    </row>
    <row r="1189" spans="1:18">
      <c r="A1189">
        <f t="shared" si="246"/>
        <v>11.799999999999793</v>
      </c>
      <c r="B1189">
        <f t="shared" si="239"/>
        <v>7.3157592538812323E-7</v>
      </c>
      <c r="C1189" s="4">
        <f t="shared" si="240"/>
        <v>1.3429619118004875E-6</v>
      </c>
      <c r="D1189" s="3">
        <f t="shared" si="241"/>
        <v>0.59879736474342449</v>
      </c>
      <c r="G1189">
        <f t="shared" si="242"/>
        <v>0.99852739671978963</v>
      </c>
      <c r="H1189" s="1">
        <f t="shared" si="243"/>
        <v>1.9143963795991889E-6</v>
      </c>
      <c r="I1189">
        <f t="shared" si="244"/>
        <v>8.77704858508238E-7</v>
      </c>
      <c r="J1189">
        <f t="shared" si="247"/>
        <v>6.6013696587781728E-7</v>
      </c>
      <c r="K1189">
        <f t="shared" si="245"/>
        <v>0.35452480986580442</v>
      </c>
      <c r="L1189">
        <f t="shared" si="235"/>
        <v>58</v>
      </c>
      <c r="M1189">
        <f t="shared" si="236"/>
        <v>33</v>
      </c>
      <c r="N1189">
        <f t="shared" si="237"/>
        <v>13</v>
      </c>
      <c r="O1189">
        <f t="shared" si="238"/>
        <v>20</v>
      </c>
    </row>
    <row r="1190" spans="1:18">
      <c r="A1190">
        <f t="shared" si="246"/>
        <v>11.809999999999793</v>
      </c>
      <c r="B1190">
        <f t="shared" si="239"/>
        <v>7.3157592538812323E-7</v>
      </c>
      <c r="C1190" s="4">
        <f t="shared" si="240"/>
        <v>1.3262550418185461E-6</v>
      </c>
      <c r="D1190" s="3">
        <f t="shared" si="241"/>
        <v>0.59875702550510168</v>
      </c>
      <c r="G1190">
        <f t="shared" si="242"/>
        <v>0.99852615078674833</v>
      </c>
      <c r="H1190" s="1">
        <f t="shared" si="243"/>
        <v>1.9143963795991889E-6</v>
      </c>
      <c r="I1190">
        <f t="shared" si="244"/>
        <v>8.77704858508238E-7</v>
      </c>
      <c r="J1190">
        <f t="shared" si="247"/>
        <v>6.6013696587781728E-7</v>
      </c>
      <c r="K1190">
        <f t="shared" si="245"/>
        <v>0.36704315397046178</v>
      </c>
      <c r="L1190">
        <f t="shared" si="235"/>
        <v>58</v>
      </c>
      <c r="M1190">
        <f t="shared" si="236"/>
        <v>33</v>
      </c>
      <c r="N1190">
        <f t="shared" si="237"/>
        <v>13</v>
      </c>
      <c r="O1190">
        <f t="shared" si="238"/>
        <v>20</v>
      </c>
    </row>
    <row r="1191" spans="1:18">
      <c r="A1191">
        <f t="shared" si="246"/>
        <v>11.819999999999792</v>
      </c>
      <c r="B1191">
        <f t="shared" si="239"/>
        <v>7.3157592538812323E-7</v>
      </c>
      <c r="C1191" s="4">
        <f t="shared" si="240"/>
        <v>1.309732837654605E-6</v>
      </c>
      <c r="D1191" s="3">
        <f t="shared" si="241"/>
        <v>0.59871738401115493</v>
      </c>
      <c r="G1191">
        <f t="shared" si="242"/>
        <v>0.99852490485715983</v>
      </c>
      <c r="H1191" s="1">
        <f t="shared" si="243"/>
        <v>1.9143963795991889E-6</v>
      </c>
      <c r="I1191">
        <f t="shared" si="244"/>
        <v>8.77704858508238E-7</v>
      </c>
      <c r="J1191">
        <f t="shared" si="247"/>
        <v>6.6013696587781728E-7</v>
      </c>
      <c r="K1191">
        <f t="shared" si="245"/>
        <v>0.37957919077633939</v>
      </c>
      <c r="L1191">
        <f t="shared" si="235"/>
        <v>58</v>
      </c>
      <c r="M1191">
        <f t="shared" si="236"/>
        <v>33</v>
      </c>
      <c r="N1191">
        <f t="shared" si="237"/>
        <v>13</v>
      </c>
      <c r="O1191">
        <f t="shared" si="238"/>
        <v>20</v>
      </c>
    </row>
    <row r="1192" spans="1:18">
      <c r="A1192">
        <f t="shared" si="246"/>
        <v>11.829999999999792</v>
      </c>
      <c r="B1192">
        <f t="shared" si="239"/>
        <v>7.0940695795211943E-7</v>
      </c>
      <c r="C1192" s="4">
        <f t="shared" si="240"/>
        <v>1.2933935108007411E-6</v>
      </c>
      <c r="D1192" s="3">
        <f t="shared" si="241"/>
        <v>0.59867844040018747</v>
      </c>
      <c r="G1192">
        <f t="shared" si="242"/>
        <v>0.99852365893102402</v>
      </c>
      <c r="H1192" s="1">
        <f t="shared" si="243"/>
        <v>1.8483827113371477E-6</v>
      </c>
      <c r="I1192">
        <f t="shared" si="244"/>
        <v>8.77704858508238E-7</v>
      </c>
      <c r="J1192">
        <f t="shared" si="247"/>
        <v>6.2713011758392639E-7</v>
      </c>
      <c r="K1192">
        <f t="shared" si="245"/>
        <v>0.35704165380343839</v>
      </c>
      <c r="L1192">
        <f t="shared" si="235"/>
        <v>56</v>
      </c>
      <c r="M1192">
        <f t="shared" si="236"/>
        <v>32</v>
      </c>
      <c r="N1192">
        <f t="shared" si="237"/>
        <v>13</v>
      </c>
      <c r="O1192">
        <f t="shared" si="238"/>
        <v>19</v>
      </c>
      <c r="P1192">
        <v>2</v>
      </c>
      <c r="R1192">
        <v>1</v>
      </c>
    </row>
    <row r="1193" spans="1:18">
      <c r="A1193">
        <f t="shared" si="246"/>
        <v>11.839999999999792</v>
      </c>
      <c r="B1193">
        <f t="shared" si="239"/>
        <v>7.0940695795211943E-7</v>
      </c>
      <c r="C1193" s="4">
        <f t="shared" si="240"/>
        <v>1.2772352880358364E-6</v>
      </c>
      <c r="D1193" s="3">
        <f t="shared" si="241"/>
        <v>0.59864019480839858</v>
      </c>
      <c r="G1193">
        <f t="shared" si="242"/>
        <v>0.99852241300834099</v>
      </c>
      <c r="H1193" s="1">
        <f t="shared" si="243"/>
        <v>1.8153758772061272E-6</v>
      </c>
      <c r="I1193">
        <f t="shared" si="244"/>
        <v>8.77704858508238E-7</v>
      </c>
      <c r="J1193">
        <f t="shared" si="247"/>
        <v>6.2713011758392639E-7</v>
      </c>
      <c r="K1193">
        <f t="shared" si="245"/>
        <v>0.35159473046131945</v>
      </c>
      <c r="L1193">
        <f t="shared" si="235"/>
        <v>55</v>
      </c>
      <c r="M1193">
        <f t="shared" si="236"/>
        <v>32</v>
      </c>
      <c r="N1193">
        <f t="shared" si="237"/>
        <v>13</v>
      </c>
      <c r="O1193">
        <f t="shared" si="238"/>
        <v>19</v>
      </c>
      <c r="P1193">
        <v>1</v>
      </c>
    </row>
    <row r="1194" spans="1:18">
      <c r="A1194">
        <f t="shared" si="246"/>
        <v>11.849999999999792</v>
      </c>
      <c r="B1194">
        <f t="shared" si="239"/>
        <v>7.0940695795211943E-7</v>
      </c>
      <c r="C1194" s="4">
        <f t="shared" si="240"/>
        <v>1.2612564113001045E-6</v>
      </c>
      <c r="D1194" s="3">
        <f t="shared" si="241"/>
        <v>0.59860264736958091</v>
      </c>
      <c r="G1194">
        <f t="shared" si="242"/>
        <v>0.99852116708911087</v>
      </c>
      <c r="H1194" s="1">
        <f t="shared" si="243"/>
        <v>1.8153758772061272E-6</v>
      </c>
      <c r="I1194">
        <f t="shared" si="244"/>
        <v>8.77704858508238E-7</v>
      </c>
      <c r="J1194">
        <f t="shared" si="247"/>
        <v>6.2713011758392639E-7</v>
      </c>
      <c r="K1194">
        <f t="shared" si="245"/>
        <v>0.36418416519180752</v>
      </c>
      <c r="L1194">
        <f t="shared" si="235"/>
        <v>55</v>
      </c>
      <c r="M1194">
        <f t="shared" si="236"/>
        <v>32</v>
      </c>
      <c r="N1194">
        <f t="shared" si="237"/>
        <v>13</v>
      </c>
      <c r="O1194">
        <f t="shared" si="238"/>
        <v>19</v>
      </c>
    </row>
    <row r="1195" spans="1:18">
      <c r="A1195">
        <f t="shared" si="246"/>
        <v>11.859999999999792</v>
      </c>
      <c r="B1195">
        <f t="shared" si="239"/>
        <v>7.0940695795211943E-7</v>
      </c>
      <c r="C1195" s="4">
        <f t="shared" si="240"/>
        <v>1.2454551375708119E-6</v>
      </c>
      <c r="D1195" s="3">
        <f t="shared" si="241"/>
        <v>0.59856579821511702</v>
      </c>
      <c r="G1195">
        <f t="shared" si="242"/>
        <v>0.99851992117333344</v>
      </c>
      <c r="H1195" s="1">
        <f t="shared" si="243"/>
        <v>1.7823690430751067E-6</v>
      </c>
      <c r="I1195">
        <f t="shared" si="244"/>
        <v>8.77704858508238E-7</v>
      </c>
      <c r="J1195">
        <f t="shared" si="247"/>
        <v>6.2713011758392639E-7</v>
      </c>
      <c r="K1195">
        <f t="shared" si="245"/>
        <v>0.35844236702942678</v>
      </c>
      <c r="L1195">
        <f t="shared" si="235"/>
        <v>54</v>
      </c>
      <c r="M1195">
        <f t="shared" si="236"/>
        <v>32</v>
      </c>
      <c r="N1195">
        <f t="shared" si="237"/>
        <v>13</v>
      </c>
      <c r="O1195">
        <f t="shared" si="238"/>
        <v>19</v>
      </c>
      <c r="P1195">
        <v>1</v>
      </c>
    </row>
    <row r="1196" spans="1:18">
      <c r="A1196">
        <f t="shared" si="246"/>
        <v>11.869999999999791</v>
      </c>
      <c r="B1196">
        <f t="shared" si="239"/>
        <v>7.0940695795211943E-7</v>
      </c>
      <c r="C1196" s="4">
        <f t="shared" si="240"/>
        <v>1.2298297387390965E-6</v>
      </c>
      <c r="D1196" s="3">
        <f t="shared" si="241"/>
        <v>0.59852964747397963</v>
      </c>
      <c r="G1196">
        <f t="shared" si="242"/>
        <v>0.99851867526100879</v>
      </c>
      <c r="H1196" s="1">
        <f t="shared" si="243"/>
        <v>1.7823690430751067E-6</v>
      </c>
      <c r="I1196">
        <f t="shared" si="244"/>
        <v>8.77704858508238E-7</v>
      </c>
      <c r="J1196">
        <f t="shared" si="247"/>
        <v>6.2713011758392639E-7</v>
      </c>
      <c r="K1196">
        <f t="shared" si="245"/>
        <v>0.37106766647332545</v>
      </c>
      <c r="L1196">
        <f t="shared" si="235"/>
        <v>54</v>
      </c>
      <c r="M1196">
        <f t="shared" si="236"/>
        <v>32</v>
      </c>
      <c r="N1196">
        <f t="shared" si="237"/>
        <v>13</v>
      </c>
      <c r="O1196">
        <f t="shared" si="238"/>
        <v>19</v>
      </c>
    </row>
    <row r="1197" spans="1:18">
      <c r="A1197">
        <f t="shared" si="246"/>
        <v>11.879999999999791</v>
      </c>
      <c r="B1197">
        <f t="shared" si="239"/>
        <v>6.8723799051611572E-7</v>
      </c>
      <c r="C1197" s="4">
        <f t="shared" si="240"/>
        <v>1.2143785014881104E-6</v>
      </c>
      <c r="D1197" s="3">
        <f t="shared" si="241"/>
        <v>0.59849419527272674</v>
      </c>
      <c r="G1197">
        <f t="shared" si="242"/>
        <v>0.99851742935213705</v>
      </c>
      <c r="H1197" s="1">
        <f t="shared" si="243"/>
        <v>1.7163553748130658E-6</v>
      </c>
      <c r="I1197">
        <f t="shared" si="244"/>
        <v>8.77704858508238E-7</v>
      </c>
      <c r="J1197">
        <f t="shared" si="247"/>
        <v>5.941232692900356E-7</v>
      </c>
      <c r="K1197">
        <f t="shared" si="245"/>
        <v>0.34597064999215299</v>
      </c>
      <c r="L1197">
        <f t="shared" si="235"/>
        <v>52</v>
      </c>
      <c r="M1197">
        <f t="shared" si="236"/>
        <v>31</v>
      </c>
      <c r="N1197">
        <f t="shared" si="237"/>
        <v>13</v>
      </c>
      <c r="O1197">
        <f t="shared" si="238"/>
        <v>18</v>
      </c>
      <c r="P1197">
        <v>2</v>
      </c>
      <c r="R1197">
        <v>1</v>
      </c>
    </row>
    <row r="1198" spans="1:18">
      <c r="A1198">
        <f t="shared" si="246"/>
        <v>11.889999999999791</v>
      </c>
      <c r="B1198">
        <f t="shared" si="239"/>
        <v>6.8723799051611572E-7</v>
      </c>
      <c r="C1198" s="4">
        <f t="shared" si="240"/>
        <v>1.1990997271721997E-6</v>
      </c>
      <c r="D1198" s="3">
        <f t="shared" si="241"/>
        <v>0.59845944173550114</v>
      </c>
      <c r="G1198">
        <f t="shared" si="242"/>
        <v>0.99851618344671811</v>
      </c>
      <c r="H1198" s="1">
        <f t="shared" si="243"/>
        <v>1.5843280382889838E-6</v>
      </c>
      <c r="I1198">
        <f t="shared" si="244"/>
        <v>8.77704858508238E-7</v>
      </c>
      <c r="J1198">
        <f t="shared" si="247"/>
        <v>5.941232692900356E-7</v>
      </c>
      <c r="K1198">
        <f t="shared" si="245"/>
        <v>0.27858931895437972</v>
      </c>
      <c r="L1198">
        <f t="shared" si="235"/>
        <v>48</v>
      </c>
      <c r="M1198">
        <f t="shared" si="236"/>
        <v>31</v>
      </c>
      <c r="N1198">
        <f t="shared" si="237"/>
        <v>13</v>
      </c>
      <c r="O1198">
        <f t="shared" si="238"/>
        <v>18</v>
      </c>
      <c r="P1198">
        <v>4</v>
      </c>
    </row>
    <row r="1199" spans="1:18">
      <c r="A1199">
        <f t="shared" si="246"/>
        <v>11.899999999999791</v>
      </c>
      <c r="B1199">
        <f t="shared" si="239"/>
        <v>6.4290005564410821E-7</v>
      </c>
      <c r="C1199" s="4">
        <f t="shared" si="240"/>
        <v>1.1839917316973074E-6</v>
      </c>
      <c r="D1199" s="3">
        <f t="shared" si="241"/>
        <v>0.59842538698402759</v>
      </c>
      <c r="G1199">
        <f t="shared" si="242"/>
        <v>0.99851493754475207</v>
      </c>
      <c r="H1199" s="1">
        <f t="shared" si="243"/>
        <v>1.5843280382889838E-6</v>
      </c>
      <c r="I1199">
        <f t="shared" si="244"/>
        <v>8.77704858508238E-7</v>
      </c>
      <c r="J1199">
        <f t="shared" si="247"/>
        <v>5.2810957270225381E-7</v>
      </c>
      <c r="K1199">
        <f t="shared" si="245"/>
        <v>0.2912688137567892</v>
      </c>
      <c r="L1199">
        <f t="shared" si="235"/>
        <v>48</v>
      </c>
      <c r="M1199">
        <f t="shared" si="236"/>
        <v>29</v>
      </c>
      <c r="N1199">
        <f t="shared" si="237"/>
        <v>13</v>
      </c>
      <c r="O1199">
        <f t="shared" si="238"/>
        <v>16</v>
      </c>
      <c r="R1199">
        <v>2</v>
      </c>
    </row>
    <row r="1200" spans="1:18">
      <c r="A1200">
        <f t="shared" si="246"/>
        <v>11.909999999999791</v>
      </c>
      <c r="B1200">
        <f t="shared" si="239"/>
        <v>6.2073108820810451E-7</v>
      </c>
      <c r="C1200" s="4">
        <f t="shared" si="240"/>
        <v>1.1690528454024983E-6</v>
      </c>
      <c r="D1200" s="3">
        <f t="shared" si="241"/>
        <v>0.59839203113761052</v>
      </c>
      <c r="G1200">
        <f t="shared" si="242"/>
        <v>0.99851369164623882</v>
      </c>
      <c r="H1200" s="1">
        <f t="shared" si="243"/>
        <v>1.5513212041579633E-6</v>
      </c>
      <c r="I1200">
        <f t="shared" si="244"/>
        <v>8.77704858508238E-7</v>
      </c>
      <c r="J1200">
        <f t="shared" si="247"/>
        <v>4.9510272440836302E-7</v>
      </c>
      <c r="K1200">
        <f t="shared" si="245"/>
        <v>0.28291307051645126</v>
      </c>
      <c r="L1200">
        <f t="shared" si="235"/>
        <v>47</v>
      </c>
      <c r="M1200">
        <f t="shared" si="236"/>
        <v>28</v>
      </c>
      <c r="N1200">
        <f t="shared" si="237"/>
        <v>13</v>
      </c>
      <c r="O1200">
        <f t="shared" si="238"/>
        <v>15</v>
      </c>
      <c r="P1200">
        <v>1</v>
      </c>
      <c r="R1200">
        <v>1</v>
      </c>
    </row>
    <row r="1201" spans="1:18">
      <c r="A1201">
        <f t="shared" si="246"/>
        <v>11.91999999999979</v>
      </c>
      <c r="B1201">
        <f t="shared" si="239"/>
        <v>6.2073108820810451E-7</v>
      </c>
      <c r="C1201" s="4">
        <f t="shared" si="240"/>
        <v>1.1542814129425927E-6</v>
      </c>
      <c r="D1201" s="3">
        <f t="shared" si="241"/>
        <v>0.59835937431313224</v>
      </c>
      <c r="G1201">
        <f t="shared" si="242"/>
        <v>0.99851244575117848</v>
      </c>
      <c r="H1201" s="1">
        <f t="shared" si="243"/>
        <v>1.4853075358959223E-6</v>
      </c>
      <c r="I1201">
        <f t="shared" si="244"/>
        <v>8.77704858508238E-7</v>
      </c>
      <c r="J1201">
        <f t="shared" si="247"/>
        <v>4.9510272440836302E-7</v>
      </c>
      <c r="K1201">
        <f t="shared" si="245"/>
        <v>0.25214384863326017</v>
      </c>
      <c r="L1201">
        <f t="shared" si="235"/>
        <v>45</v>
      </c>
      <c r="M1201">
        <f t="shared" si="236"/>
        <v>28</v>
      </c>
      <c r="N1201">
        <f t="shared" si="237"/>
        <v>13</v>
      </c>
      <c r="O1201">
        <f t="shared" si="238"/>
        <v>15</v>
      </c>
      <c r="P1201">
        <v>2</v>
      </c>
    </row>
    <row r="1202" spans="1:18">
      <c r="A1202">
        <f t="shared" si="246"/>
        <v>11.92999999999979</v>
      </c>
      <c r="B1202">
        <f t="shared" si="239"/>
        <v>6.2073108820810451E-7</v>
      </c>
      <c r="C1202" s="4">
        <f t="shared" si="240"/>
        <v>1.1396757931718899E-6</v>
      </c>
      <c r="D1202" s="3">
        <f t="shared" si="241"/>
        <v>0.5983274166250514</v>
      </c>
      <c r="G1202">
        <f t="shared" si="242"/>
        <v>0.99851119985957093</v>
      </c>
      <c r="H1202" s="1">
        <f t="shared" si="243"/>
        <v>1.4523007017649018E-6</v>
      </c>
      <c r="I1202">
        <f t="shared" si="244"/>
        <v>8.77704858508238E-7</v>
      </c>
      <c r="J1202">
        <f t="shared" si="247"/>
        <v>4.9510272440836302E-7</v>
      </c>
      <c r="K1202">
        <f t="shared" si="245"/>
        <v>0.242405159835968</v>
      </c>
      <c r="L1202">
        <f t="shared" si="235"/>
        <v>44</v>
      </c>
      <c r="M1202">
        <f t="shared" si="236"/>
        <v>28</v>
      </c>
      <c r="N1202">
        <f t="shared" si="237"/>
        <v>13</v>
      </c>
      <c r="O1202">
        <f t="shared" si="238"/>
        <v>15</v>
      </c>
      <c r="P1202">
        <v>1</v>
      </c>
    </row>
    <row r="1203" spans="1:18">
      <c r="A1203">
        <f t="shared" si="246"/>
        <v>11.93999999999979</v>
      </c>
      <c r="B1203">
        <f t="shared" si="239"/>
        <v>6.2073108820810451E-7</v>
      </c>
      <c r="C1203" s="4">
        <f t="shared" si="240"/>
        <v>1.1252343590290613E-6</v>
      </c>
      <c r="D1203" s="3">
        <f t="shared" si="241"/>
        <v>0.59829615818539983</v>
      </c>
      <c r="G1203">
        <f t="shared" si="242"/>
        <v>0.9985099539714164</v>
      </c>
      <c r="H1203" s="1">
        <f t="shared" si="243"/>
        <v>1.4523007017649018E-6</v>
      </c>
      <c r="I1203">
        <f t="shared" si="244"/>
        <v>8.77704858508238E-7</v>
      </c>
      <c r="J1203">
        <f t="shared" si="247"/>
        <v>4.9510272440836302E-7</v>
      </c>
      <c r="K1203">
        <f t="shared" si="245"/>
        <v>0.25515765674292057</v>
      </c>
      <c r="L1203">
        <f t="shared" si="235"/>
        <v>44</v>
      </c>
      <c r="M1203">
        <f t="shared" si="236"/>
        <v>28</v>
      </c>
      <c r="N1203">
        <f t="shared" si="237"/>
        <v>13</v>
      </c>
      <c r="O1203">
        <f t="shared" si="238"/>
        <v>15</v>
      </c>
    </row>
    <row r="1204" spans="1:18">
      <c r="A1204">
        <f t="shared" si="246"/>
        <v>11.94999999999979</v>
      </c>
      <c r="B1204">
        <f t="shared" si="239"/>
        <v>6.2073108820810451E-7</v>
      </c>
      <c r="C1204" s="4">
        <f t="shared" si="240"/>
        <v>1.1109554974230591E-6</v>
      </c>
      <c r="D1204" s="3">
        <f t="shared" si="241"/>
        <v>0.59826559910378152</v>
      </c>
      <c r="G1204">
        <f t="shared" si="242"/>
        <v>0.99850870808671477</v>
      </c>
      <c r="H1204" s="1">
        <f t="shared" si="243"/>
        <v>1.4192938676338813E-6</v>
      </c>
      <c r="I1204">
        <f t="shared" si="244"/>
        <v>8.77704858508238E-7</v>
      </c>
      <c r="J1204">
        <f t="shared" si="247"/>
        <v>4.9510272440836302E-7</v>
      </c>
      <c r="K1204">
        <f t="shared" si="245"/>
        <v>0.24493901808579255</v>
      </c>
      <c r="L1204">
        <f t="shared" si="235"/>
        <v>43</v>
      </c>
      <c r="M1204">
        <f t="shared" si="236"/>
        <v>28</v>
      </c>
      <c r="N1204">
        <f t="shared" si="237"/>
        <v>13</v>
      </c>
      <c r="O1204">
        <f t="shared" si="238"/>
        <v>15</v>
      </c>
      <c r="P1204">
        <v>1</v>
      </c>
    </row>
    <row r="1205" spans="1:18">
      <c r="A1205">
        <f t="shared" si="246"/>
        <v>11.959999999999789</v>
      </c>
      <c r="B1205">
        <f t="shared" si="239"/>
        <v>5.9856212077210081E-7</v>
      </c>
      <c r="C1205" s="4">
        <f t="shared" si="240"/>
        <v>1.0968376091201107E-6</v>
      </c>
      <c r="D1205" s="3">
        <f t="shared" si="241"/>
        <v>0.59823573948737019</v>
      </c>
      <c r="G1205">
        <f t="shared" si="242"/>
        <v>0.99850746220546593</v>
      </c>
      <c r="H1205" s="1">
        <f t="shared" si="243"/>
        <v>1.4192938676338813E-6</v>
      </c>
      <c r="I1205">
        <f t="shared" si="244"/>
        <v>8.77704858508238E-7</v>
      </c>
      <c r="J1205">
        <f t="shared" si="247"/>
        <v>4.6209587611447212E-7</v>
      </c>
      <c r="K1205">
        <f t="shared" si="245"/>
        <v>0.25772833307653054</v>
      </c>
      <c r="L1205">
        <f t="shared" si="235"/>
        <v>43</v>
      </c>
      <c r="M1205">
        <f t="shared" si="236"/>
        <v>27</v>
      </c>
      <c r="N1205">
        <f t="shared" si="237"/>
        <v>13</v>
      </c>
      <c r="O1205">
        <f t="shared" si="238"/>
        <v>14</v>
      </c>
      <c r="R1205">
        <v>1</v>
      </c>
    </row>
    <row r="1206" spans="1:18">
      <c r="A1206">
        <f t="shared" si="246"/>
        <v>11.969999999999789</v>
      </c>
      <c r="B1206">
        <f t="shared" si="239"/>
        <v>5.9856212077210081E-7</v>
      </c>
      <c r="C1206" s="4">
        <f t="shared" si="240"/>
        <v>1.0828791086317753E-6</v>
      </c>
      <c r="D1206" s="3">
        <f t="shared" si="241"/>
        <v>0.59820657944090794</v>
      </c>
      <c r="G1206">
        <f t="shared" si="242"/>
        <v>0.99850621632767012</v>
      </c>
      <c r="H1206" s="1">
        <f t="shared" si="243"/>
        <v>1.3862870335028608E-6</v>
      </c>
      <c r="I1206">
        <f t="shared" si="244"/>
        <v>8.77704858508238E-7</v>
      </c>
      <c r="J1206">
        <f t="shared" si="247"/>
        <v>4.6209587611447212E-7</v>
      </c>
      <c r="K1206">
        <f t="shared" si="245"/>
        <v>0.24700563879655599</v>
      </c>
      <c r="L1206">
        <f t="shared" si="235"/>
        <v>42</v>
      </c>
      <c r="M1206">
        <f t="shared" si="236"/>
        <v>27</v>
      </c>
      <c r="N1206">
        <f t="shared" si="237"/>
        <v>13</v>
      </c>
      <c r="O1206">
        <f t="shared" si="238"/>
        <v>14</v>
      </c>
      <c r="P1206">
        <v>1</v>
      </c>
    </row>
    <row r="1207" spans="1:18">
      <c r="A1207">
        <f t="shared" si="246"/>
        <v>11.979999999999789</v>
      </c>
      <c r="B1207">
        <f t="shared" si="239"/>
        <v>5.9856212077210081E-7</v>
      </c>
      <c r="C1207" s="4">
        <f t="shared" si="240"/>
        <v>1.0690784241040806E-6</v>
      </c>
      <c r="D1207" s="3">
        <f t="shared" si="241"/>
        <v>0.59817811906670249</v>
      </c>
      <c r="G1207">
        <f t="shared" si="242"/>
        <v>0.99850497045332731</v>
      </c>
      <c r="H1207" s="1">
        <f t="shared" si="243"/>
        <v>1.3862870335028608E-6</v>
      </c>
      <c r="I1207">
        <f t="shared" si="244"/>
        <v>8.77704858508238E-7</v>
      </c>
      <c r="J1207">
        <f t="shared" si="247"/>
        <v>4.6209587611447212E-7</v>
      </c>
      <c r="K1207">
        <f t="shared" si="245"/>
        <v>0.25983198273595404</v>
      </c>
      <c r="L1207">
        <f t="shared" si="235"/>
        <v>42</v>
      </c>
      <c r="M1207">
        <f t="shared" si="236"/>
        <v>27</v>
      </c>
      <c r="N1207">
        <f t="shared" si="237"/>
        <v>13</v>
      </c>
      <c r="O1207">
        <f t="shared" si="238"/>
        <v>14</v>
      </c>
    </row>
    <row r="1208" spans="1:18">
      <c r="A1208">
        <f t="shared" si="246"/>
        <v>11.989999999999789</v>
      </c>
      <c r="B1208">
        <f t="shared" si="239"/>
        <v>5.9856212077210081E-7</v>
      </c>
      <c r="C1208" s="4">
        <f t="shared" si="240"/>
        <v>1.0554339972075953E-6</v>
      </c>
      <c r="D1208" s="3">
        <f t="shared" si="241"/>
        <v>0.59815035846462694</v>
      </c>
      <c r="G1208">
        <f t="shared" si="242"/>
        <v>0.99850372458243741</v>
      </c>
      <c r="H1208" s="1">
        <f t="shared" si="243"/>
        <v>1.3862870335028608E-6</v>
      </c>
      <c r="I1208">
        <f t="shared" si="244"/>
        <v>8.77704858508238E-7</v>
      </c>
      <c r="J1208">
        <f t="shared" si="247"/>
        <v>4.6209587611447212E-7</v>
      </c>
      <c r="K1208">
        <f t="shared" si="245"/>
        <v>0.27267692010731731</v>
      </c>
      <c r="L1208">
        <f t="shared" si="235"/>
        <v>42</v>
      </c>
      <c r="M1208">
        <f t="shared" si="236"/>
        <v>27</v>
      </c>
      <c r="N1208">
        <f t="shared" si="237"/>
        <v>13</v>
      </c>
      <c r="O1208">
        <f t="shared" si="238"/>
        <v>14</v>
      </c>
    </row>
    <row r="1209" spans="1:18">
      <c r="A1209">
        <f t="shared" si="246"/>
        <v>11.999999999999789</v>
      </c>
      <c r="B1209">
        <f t="shared" si="239"/>
        <v>5.9856212077210081E-7</v>
      </c>
      <c r="C1209" s="4">
        <f t="shared" si="240"/>
        <v>1.0419442830286561E-6</v>
      </c>
      <c r="D1209" s="3">
        <f t="shared" si="241"/>
        <v>0.59812329773211603</v>
      </c>
      <c r="G1209">
        <f t="shared" si="242"/>
        <v>0.99850247871500053</v>
      </c>
      <c r="H1209" s="1">
        <f t="shared" si="243"/>
        <v>1.3862870335028608E-6</v>
      </c>
      <c r="I1209">
        <f t="shared" si="244"/>
        <v>8.77704858508238E-7</v>
      </c>
      <c r="J1209">
        <f t="shared" si="247"/>
        <v>4.6209587611447212E-7</v>
      </c>
      <c r="K1209">
        <f t="shared" si="245"/>
        <v>0.28554050348610743</v>
      </c>
      <c r="L1209">
        <f t="shared" ref="L1209:L1272" si="248">+$L1208-$P1209</f>
        <v>42</v>
      </c>
      <c r="M1209">
        <f t="shared" ref="M1209:M1272" si="249">+$M1208-$Q1209-$R1209</f>
        <v>27</v>
      </c>
      <c r="N1209">
        <f t="shared" ref="N1209:N1272" si="250">+$N1208-$Q1209</f>
        <v>13</v>
      </c>
      <c r="O1209">
        <f t="shared" ref="O1209:O1272" si="251">+$O1208-$R1209</f>
        <v>14</v>
      </c>
    </row>
    <row r="1210" spans="1:18">
      <c r="A1210">
        <f t="shared" si="246"/>
        <v>12.009999999999788</v>
      </c>
      <c r="B1210">
        <f t="shared" si="239"/>
        <v>5.9856212077210081E-7</v>
      </c>
      <c r="C1210" s="4">
        <f t="shared" si="240"/>
        <v>1.0286077499614972E-6</v>
      </c>
      <c r="D1210" s="3">
        <f t="shared" si="241"/>
        <v>0.59809693696416621</v>
      </c>
      <c r="G1210">
        <f t="shared" si="242"/>
        <v>0.99850123285101655</v>
      </c>
      <c r="H1210" s="1">
        <f t="shared" si="243"/>
        <v>1.3862870335028608E-6</v>
      </c>
      <c r="I1210">
        <f t="shared" si="244"/>
        <v>8.77704858508238E-7</v>
      </c>
      <c r="J1210">
        <f t="shared" si="247"/>
        <v>4.6209587611447212E-7</v>
      </c>
      <c r="K1210">
        <f t="shared" si="245"/>
        <v>0.29842278540014344</v>
      </c>
      <c r="L1210">
        <f t="shared" si="248"/>
        <v>42</v>
      </c>
      <c r="M1210">
        <f t="shared" si="249"/>
        <v>27</v>
      </c>
      <c r="N1210">
        <f t="shared" si="250"/>
        <v>13</v>
      </c>
      <c r="O1210">
        <f t="shared" si="251"/>
        <v>14</v>
      </c>
    </row>
    <row r="1211" spans="1:18">
      <c r="A1211">
        <f t="shared" si="246"/>
        <v>12.019999999999788</v>
      </c>
      <c r="B1211">
        <f t="shared" si="239"/>
        <v>5.9856212077210081E-7</v>
      </c>
      <c r="C1211" s="4">
        <f t="shared" si="240"/>
        <v>1.0154228796014054E-6</v>
      </c>
      <c r="D1211" s="3">
        <f t="shared" si="241"/>
        <v>0.59807127625333301</v>
      </c>
      <c r="G1211">
        <f t="shared" si="242"/>
        <v>0.9984999869904857</v>
      </c>
      <c r="H1211" s="1">
        <f t="shared" si="243"/>
        <v>1.3862870335028608E-6</v>
      </c>
      <c r="I1211">
        <f t="shared" si="244"/>
        <v>8.77704858508238E-7</v>
      </c>
      <c r="J1211">
        <f t="shared" si="247"/>
        <v>4.6209587611447212E-7</v>
      </c>
      <c r="K1211">
        <f t="shared" si="245"/>
        <v>0.31132381832925943</v>
      </c>
      <c r="L1211">
        <f t="shared" si="248"/>
        <v>42</v>
      </c>
      <c r="M1211">
        <f t="shared" si="249"/>
        <v>27</v>
      </c>
      <c r="N1211">
        <f t="shared" si="250"/>
        <v>13</v>
      </c>
      <c r="O1211">
        <f t="shared" si="251"/>
        <v>14</v>
      </c>
    </row>
    <row r="1212" spans="1:18">
      <c r="A1212">
        <f t="shared" si="246"/>
        <v>12.029999999999788</v>
      </c>
      <c r="B1212">
        <f t="shared" si="239"/>
        <v>5.9856212077210081E-7</v>
      </c>
      <c r="C1212" s="4">
        <f t="shared" si="240"/>
        <v>1.0023881666388883E-6</v>
      </c>
      <c r="D1212" s="3">
        <f t="shared" si="241"/>
        <v>0.59804631568972955</v>
      </c>
      <c r="G1212">
        <f t="shared" si="242"/>
        <v>0.99849874113340775</v>
      </c>
      <c r="H1212" s="1">
        <f t="shared" si="243"/>
        <v>1.3862870335028608E-6</v>
      </c>
      <c r="I1212">
        <f t="shared" si="244"/>
        <v>8.77704858508238E-7</v>
      </c>
      <c r="J1212">
        <f t="shared" si="247"/>
        <v>4.6209587611447212E-7</v>
      </c>
      <c r="K1212">
        <f t="shared" si="245"/>
        <v>0.32424365470493643</v>
      </c>
      <c r="L1212">
        <f t="shared" si="248"/>
        <v>42</v>
      </c>
      <c r="M1212">
        <f t="shared" si="249"/>
        <v>27</v>
      </c>
      <c r="N1212">
        <f t="shared" si="250"/>
        <v>13</v>
      </c>
      <c r="O1212">
        <f t="shared" si="251"/>
        <v>14</v>
      </c>
    </row>
    <row r="1213" spans="1:18">
      <c r="A1213">
        <f t="shared" si="246"/>
        <v>12.039999999999788</v>
      </c>
      <c r="B1213">
        <f t="shared" si="239"/>
        <v>5.9856212077210081E-7</v>
      </c>
      <c r="C1213" s="4">
        <f t="shared" si="240"/>
        <v>9.8950211875477716E-7</v>
      </c>
      <c r="D1213" s="3">
        <f t="shared" si="241"/>
        <v>0.59802205536102548</v>
      </c>
      <c r="G1213">
        <f t="shared" si="242"/>
        <v>0.99849749527978282</v>
      </c>
      <c r="H1213" s="1">
        <f t="shared" si="243"/>
        <v>1.3862870335028608E-6</v>
      </c>
      <c r="I1213">
        <f t="shared" si="244"/>
        <v>8.77704858508238E-7</v>
      </c>
      <c r="J1213">
        <f t="shared" si="247"/>
        <v>4.6209587611447212E-7</v>
      </c>
      <c r="K1213">
        <f t="shared" si="245"/>
        <v>0.33718234690997145</v>
      </c>
      <c r="L1213">
        <f t="shared" si="248"/>
        <v>42</v>
      </c>
      <c r="M1213">
        <f t="shared" si="249"/>
        <v>27</v>
      </c>
      <c r="N1213">
        <f t="shared" si="250"/>
        <v>13</v>
      </c>
      <c r="O1213">
        <f t="shared" si="251"/>
        <v>14</v>
      </c>
    </row>
    <row r="1214" spans="1:18">
      <c r="A1214">
        <f t="shared" si="246"/>
        <v>12.049999999999788</v>
      </c>
      <c r="B1214">
        <f t="shared" si="239"/>
        <v>5.9856212077210081E-7</v>
      </c>
      <c r="C1214" s="4">
        <f t="shared" si="240"/>
        <v>9.7676325651633373E-7</v>
      </c>
      <c r="D1214" s="3">
        <f t="shared" si="241"/>
        <v>0.59799849535244443</v>
      </c>
      <c r="G1214">
        <f t="shared" si="242"/>
        <v>0.99849624942961113</v>
      </c>
      <c r="H1214" s="1">
        <f t="shared" si="243"/>
        <v>1.3862870335028608E-6</v>
      </c>
      <c r="I1214">
        <f t="shared" si="244"/>
        <v>8.77704858508238E-7</v>
      </c>
      <c r="J1214">
        <f t="shared" si="247"/>
        <v>4.6209587611447212E-7</v>
      </c>
      <c r="K1214">
        <f t="shared" si="245"/>
        <v>0.35013994727810405</v>
      </c>
      <c r="L1214">
        <f t="shared" si="248"/>
        <v>42</v>
      </c>
      <c r="M1214">
        <f t="shared" si="249"/>
        <v>27</v>
      </c>
      <c r="N1214">
        <f t="shared" si="250"/>
        <v>13</v>
      </c>
      <c r="O1214">
        <f t="shared" si="251"/>
        <v>14</v>
      </c>
    </row>
    <row r="1215" spans="1:18">
      <c r="A1215">
        <f t="shared" si="246"/>
        <v>12.059999999999787</v>
      </c>
      <c r="B1215">
        <f t="shared" si="239"/>
        <v>5.9856212077210081E-7</v>
      </c>
      <c r="C1215" s="4">
        <f t="shared" si="240"/>
        <v>9.6417011327424822E-7</v>
      </c>
      <c r="D1215" s="3">
        <f t="shared" si="241"/>
        <v>0.59797563574676349</v>
      </c>
      <c r="G1215">
        <f t="shared" si="242"/>
        <v>0.99849500358289234</v>
      </c>
      <c r="H1215" s="1">
        <f t="shared" si="243"/>
        <v>1.3862870335028608E-6</v>
      </c>
      <c r="I1215">
        <f t="shared" si="244"/>
        <v>8.77704858508238E-7</v>
      </c>
      <c r="J1215">
        <f t="shared" si="247"/>
        <v>4.6209587611447212E-7</v>
      </c>
      <c r="K1215">
        <f t="shared" si="245"/>
        <v>0.36311650809370505</v>
      </c>
      <c r="L1215">
        <f t="shared" si="248"/>
        <v>42</v>
      </c>
      <c r="M1215">
        <f t="shared" si="249"/>
        <v>27</v>
      </c>
      <c r="N1215">
        <f t="shared" si="250"/>
        <v>13</v>
      </c>
      <c r="O1215">
        <f t="shared" si="251"/>
        <v>14</v>
      </c>
    </row>
    <row r="1216" spans="1:18">
      <c r="A1216">
        <f t="shared" si="246"/>
        <v>12.069999999999787</v>
      </c>
      <c r="B1216">
        <f t="shared" si="239"/>
        <v>5.9856212077210081E-7</v>
      </c>
      <c r="C1216" s="4">
        <f t="shared" si="240"/>
        <v>9.5172123506062287E-7</v>
      </c>
      <c r="D1216" s="3">
        <f t="shared" si="241"/>
        <v>0.59795347662431153</v>
      </c>
      <c r="G1216">
        <f t="shared" si="242"/>
        <v>0.99849375773962656</v>
      </c>
      <c r="H1216" s="1">
        <f t="shared" si="243"/>
        <v>1.3862870335028608E-6</v>
      </c>
      <c r="I1216">
        <f t="shared" si="244"/>
        <v>8.77704858508238E-7</v>
      </c>
      <c r="J1216">
        <f t="shared" si="247"/>
        <v>4.6209587611447212E-7</v>
      </c>
      <c r="K1216">
        <f t="shared" si="245"/>
        <v>0.37611208159141896</v>
      </c>
      <c r="L1216">
        <f t="shared" si="248"/>
        <v>42</v>
      </c>
      <c r="M1216">
        <f t="shared" si="249"/>
        <v>27</v>
      </c>
      <c r="N1216">
        <f t="shared" si="250"/>
        <v>13</v>
      </c>
      <c r="O1216">
        <f t="shared" si="251"/>
        <v>14</v>
      </c>
    </row>
    <row r="1217" spans="1:18">
      <c r="A1217">
        <f t="shared" si="246"/>
        <v>12.079999999999787</v>
      </c>
      <c r="B1217">
        <f t="shared" si="239"/>
        <v>5.542241859000933E-7</v>
      </c>
      <c r="C1217" s="4">
        <f t="shared" si="240"/>
        <v>9.3941518048789465E-7</v>
      </c>
      <c r="D1217" s="3">
        <f t="shared" si="241"/>
        <v>0.59793201806296725</v>
      </c>
      <c r="G1217">
        <f t="shared" si="242"/>
        <v>0.99849251189981392</v>
      </c>
      <c r="H1217" s="1">
        <f t="shared" si="243"/>
        <v>1.3862870335028608E-6</v>
      </c>
      <c r="I1217">
        <f t="shared" si="244"/>
        <v>8.1018910016145046E-7</v>
      </c>
      <c r="J1217">
        <f t="shared" si="247"/>
        <v>4.2908902782058122E-7</v>
      </c>
      <c r="K1217">
        <f t="shared" si="245"/>
        <v>0.38912671995579229</v>
      </c>
      <c r="L1217">
        <f t="shared" si="248"/>
        <v>42</v>
      </c>
      <c r="M1217">
        <f t="shared" si="249"/>
        <v>25</v>
      </c>
      <c r="N1217">
        <f t="shared" si="250"/>
        <v>12</v>
      </c>
      <c r="O1217">
        <f t="shared" si="251"/>
        <v>13</v>
      </c>
      <c r="Q1217">
        <v>1</v>
      </c>
      <c r="R1217">
        <v>1</v>
      </c>
    </row>
    <row r="1218" spans="1:18">
      <c r="A1218">
        <f t="shared" si="246"/>
        <v>12.089999999999787</v>
      </c>
      <c r="B1218">
        <f t="shared" si="239"/>
        <v>5.542241859000933E-7</v>
      </c>
      <c r="C1218" s="4">
        <f t="shared" si="240"/>
        <v>9.2725052064860741E-7</v>
      </c>
      <c r="D1218" s="3">
        <f t="shared" si="241"/>
        <v>0.59791126013815843</v>
      </c>
      <c r="G1218">
        <f t="shared" si="242"/>
        <v>0.9984912660634544</v>
      </c>
      <c r="H1218" s="1">
        <f t="shared" si="243"/>
        <v>1.3862870335028608E-6</v>
      </c>
      <c r="I1218">
        <f t="shared" si="244"/>
        <v>8.1018910016145046E-7</v>
      </c>
      <c r="J1218">
        <f t="shared" si="247"/>
        <v>4.2908902782058122E-7</v>
      </c>
      <c r="K1218">
        <f t="shared" si="245"/>
        <v>0.40216047532097615</v>
      </c>
      <c r="L1218">
        <f t="shared" si="248"/>
        <v>42</v>
      </c>
      <c r="M1218">
        <f t="shared" si="249"/>
        <v>25</v>
      </c>
      <c r="N1218">
        <f t="shared" si="250"/>
        <v>12</v>
      </c>
      <c r="O1218">
        <f t="shared" si="251"/>
        <v>13</v>
      </c>
    </row>
    <row r="1219" spans="1:18">
      <c r="A1219">
        <f t="shared" si="246"/>
        <v>12.099999999999786</v>
      </c>
      <c r="B1219">
        <f t="shared" si="239"/>
        <v>5.542241859000933E-7</v>
      </c>
      <c r="C1219" s="4">
        <f t="shared" si="240"/>
        <v>9.1522583901617078E-7</v>
      </c>
      <c r="D1219" s="3">
        <f t="shared" si="241"/>
        <v>0.59789120292286024</v>
      </c>
      <c r="G1219">
        <f t="shared" si="242"/>
        <v>0.99849002023054789</v>
      </c>
      <c r="H1219" s="1">
        <f t="shared" si="243"/>
        <v>1.3532801993718404E-6</v>
      </c>
      <c r="I1219">
        <f t="shared" si="244"/>
        <v>8.1018910016145046E-7</v>
      </c>
      <c r="J1219">
        <f t="shared" si="247"/>
        <v>4.2908902782058122E-7</v>
      </c>
      <c r="K1219">
        <f t="shared" si="245"/>
        <v>0.39111584819128214</v>
      </c>
      <c r="L1219">
        <f t="shared" si="248"/>
        <v>41</v>
      </c>
      <c r="M1219">
        <f t="shared" si="249"/>
        <v>25</v>
      </c>
      <c r="N1219">
        <f t="shared" si="250"/>
        <v>12</v>
      </c>
      <c r="O1219">
        <f t="shared" si="251"/>
        <v>13</v>
      </c>
      <c r="P1219">
        <v>1</v>
      </c>
    </row>
    <row r="1220" spans="1:18">
      <c r="A1220">
        <f t="shared" si="246"/>
        <v>12.109999999999786</v>
      </c>
      <c r="B1220">
        <f t="shared" si="239"/>
        <v>5.542241859000933E-7</v>
      </c>
      <c r="C1220" s="4">
        <f t="shared" si="240"/>
        <v>9.0333973134644581E-7</v>
      </c>
      <c r="D1220" s="3">
        <f t="shared" si="241"/>
        <v>0.5978718464875945</v>
      </c>
      <c r="G1220">
        <f t="shared" si="242"/>
        <v>0.99848877440109463</v>
      </c>
      <c r="H1220" s="1">
        <f t="shared" si="243"/>
        <v>1.3532801993718404E-6</v>
      </c>
      <c r="I1220">
        <f t="shared" si="244"/>
        <v>8.1018910016145046E-7</v>
      </c>
      <c r="J1220">
        <f t="shared" si="247"/>
        <v>4.2908902782058122E-7</v>
      </c>
      <c r="K1220">
        <f t="shared" si="245"/>
        <v>0.40418799375711562</v>
      </c>
      <c r="L1220">
        <f t="shared" si="248"/>
        <v>41</v>
      </c>
      <c r="M1220">
        <f t="shared" si="249"/>
        <v>25</v>
      </c>
      <c r="N1220">
        <f t="shared" si="250"/>
        <v>12</v>
      </c>
      <c r="O1220">
        <f t="shared" si="251"/>
        <v>13</v>
      </c>
    </row>
    <row r="1221" spans="1:18">
      <c r="A1221">
        <f t="shared" si="246"/>
        <v>12.119999999999786</v>
      </c>
      <c r="B1221">
        <f t="shared" si="239"/>
        <v>5.542241859000933E-7</v>
      </c>
      <c r="C1221" s="4">
        <f t="shared" si="240"/>
        <v>8.9159080558027026E-7</v>
      </c>
      <c r="D1221" s="3">
        <f t="shared" si="241"/>
        <v>0.59785319090042754</v>
      </c>
      <c r="G1221">
        <f t="shared" si="242"/>
        <v>0.99848752857509449</v>
      </c>
      <c r="H1221" s="1">
        <f t="shared" si="243"/>
        <v>1.3532801993718404E-6</v>
      </c>
      <c r="I1221">
        <f t="shared" si="244"/>
        <v>8.1018910016145046E-7</v>
      </c>
      <c r="J1221">
        <f t="shared" si="247"/>
        <v>4.2908902782058122E-7</v>
      </c>
      <c r="K1221">
        <f t="shared" si="245"/>
        <v>0.4172794124202438</v>
      </c>
      <c r="L1221">
        <f t="shared" si="248"/>
        <v>41</v>
      </c>
      <c r="M1221">
        <f t="shared" si="249"/>
        <v>25</v>
      </c>
      <c r="N1221">
        <f t="shared" si="250"/>
        <v>12</v>
      </c>
      <c r="O1221">
        <f t="shared" si="251"/>
        <v>13</v>
      </c>
    </row>
    <row r="1222" spans="1:18">
      <c r="A1222">
        <f t="shared" si="246"/>
        <v>12.129999999999786</v>
      </c>
      <c r="B1222">
        <f t="shared" si="239"/>
        <v>5.542241859000933E-7</v>
      </c>
      <c r="C1222" s="4">
        <f t="shared" si="240"/>
        <v>8.7997768174682172E-7</v>
      </c>
      <c r="D1222" s="3">
        <f t="shared" si="241"/>
        <v>0.59783523622696966</v>
      </c>
      <c r="G1222">
        <f t="shared" si="242"/>
        <v>0.99848628275254747</v>
      </c>
      <c r="H1222" s="1">
        <f t="shared" si="243"/>
        <v>1.3532801993718404E-6</v>
      </c>
      <c r="I1222">
        <f t="shared" si="244"/>
        <v>8.1018910016145046E-7</v>
      </c>
      <c r="J1222">
        <f t="shared" si="247"/>
        <v>4.2908902782058122E-7</v>
      </c>
      <c r="K1222">
        <f t="shared" si="245"/>
        <v>0.4303901561097116</v>
      </c>
      <c r="L1222">
        <f t="shared" si="248"/>
        <v>41</v>
      </c>
      <c r="M1222">
        <f t="shared" si="249"/>
        <v>25</v>
      </c>
      <c r="N1222">
        <f t="shared" si="250"/>
        <v>12</v>
      </c>
      <c r="O1222">
        <f t="shared" si="251"/>
        <v>13</v>
      </c>
    </row>
    <row r="1223" spans="1:18">
      <c r="A1223">
        <f t="shared" si="246"/>
        <v>12.139999999999786</v>
      </c>
      <c r="B1223">
        <f t="shared" si="239"/>
        <v>5.542241859000933E-7</v>
      </c>
      <c r="C1223" s="4">
        <f t="shared" si="240"/>
        <v>8.6849899186784346E-7</v>
      </c>
      <c r="D1223" s="3">
        <f t="shared" si="241"/>
        <v>0.59781798253037421</v>
      </c>
      <c r="G1223">
        <f t="shared" si="242"/>
        <v>0.99848503693345358</v>
      </c>
      <c r="H1223" s="1">
        <f t="shared" si="243"/>
        <v>1.3532801993718404E-6</v>
      </c>
      <c r="I1223">
        <f t="shared" si="244"/>
        <v>8.1018910016145046E-7</v>
      </c>
      <c r="J1223">
        <f t="shared" si="247"/>
        <v>4.2908902782058122E-7</v>
      </c>
      <c r="K1223">
        <f t="shared" si="245"/>
        <v>0.44352027670245481</v>
      </c>
      <c r="L1223">
        <f t="shared" si="248"/>
        <v>41</v>
      </c>
      <c r="M1223">
        <f t="shared" si="249"/>
        <v>25</v>
      </c>
      <c r="N1223">
        <f t="shared" si="250"/>
        <v>12</v>
      </c>
      <c r="O1223">
        <f t="shared" si="251"/>
        <v>13</v>
      </c>
    </row>
    <row r="1224" spans="1:18">
      <c r="A1224">
        <f t="shared" si="246"/>
        <v>12.149999999999785</v>
      </c>
      <c r="B1224">
        <f t="shared" si="239"/>
        <v>5.542241859000933E-7</v>
      </c>
      <c r="C1224" s="4">
        <f t="shared" si="240"/>
        <v>8.5715337986276796E-7</v>
      </c>
      <c r="D1224" s="3">
        <f t="shared" si="241"/>
        <v>0.59780142987133555</v>
      </c>
      <c r="G1224">
        <f t="shared" si="242"/>
        <v>0.99848379111781282</v>
      </c>
      <c r="H1224" s="1">
        <f t="shared" si="243"/>
        <v>1.3532801993718404E-6</v>
      </c>
      <c r="I1224">
        <f t="shared" si="244"/>
        <v>8.1018910016145046E-7</v>
      </c>
      <c r="J1224">
        <f t="shared" si="247"/>
        <v>4.2908902782058122E-7</v>
      </c>
      <c r="K1224">
        <f t="shared" si="245"/>
        <v>0.45666982602292694</v>
      </c>
      <c r="L1224">
        <f t="shared" si="248"/>
        <v>41</v>
      </c>
      <c r="M1224">
        <f t="shared" si="249"/>
        <v>25</v>
      </c>
      <c r="N1224">
        <f t="shared" si="250"/>
        <v>12</v>
      </c>
      <c r="O1224">
        <f t="shared" si="251"/>
        <v>13</v>
      </c>
    </row>
    <row r="1225" spans="1:18">
      <c r="A1225">
        <f t="shared" si="246"/>
        <v>12.159999999999785</v>
      </c>
      <c r="B1225">
        <f t="shared" si="239"/>
        <v>5.542241859000933E-7</v>
      </c>
      <c r="C1225" s="4">
        <f t="shared" si="240"/>
        <v>8.4593950145461715E-7</v>
      </c>
      <c r="D1225" s="3">
        <f t="shared" si="241"/>
        <v>0.59778557830808898</v>
      </c>
      <c r="G1225">
        <f t="shared" si="242"/>
        <v>0.9984825453056253</v>
      </c>
      <c r="H1225" s="1">
        <f t="shared" si="243"/>
        <v>1.2872665311097994E-6</v>
      </c>
      <c r="I1225">
        <f t="shared" si="244"/>
        <v>8.1018910016145046E-7</v>
      </c>
      <c r="J1225">
        <f t="shared" si="247"/>
        <v>4.2908902782058122E-7</v>
      </c>
      <c r="K1225">
        <f t="shared" si="245"/>
        <v>0.41982843526814012</v>
      </c>
      <c r="L1225">
        <f t="shared" si="248"/>
        <v>39</v>
      </c>
      <c r="M1225">
        <f t="shared" si="249"/>
        <v>25</v>
      </c>
      <c r="N1225">
        <f t="shared" si="250"/>
        <v>12</v>
      </c>
      <c r="O1225">
        <f t="shared" si="251"/>
        <v>13</v>
      </c>
      <c r="P1225">
        <v>2</v>
      </c>
    </row>
    <row r="1226" spans="1:18">
      <c r="A1226">
        <f t="shared" si="246"/>
        <v>12.169999999999785</v>
      </c>
      <c r="B1226">
        <f t="shared" si="239"/>
        <v>5.320552184640896E-7</v>
      </c>
      <c r="C1226" s="4">
        <f t="shared" si="240"/>
        <v>8.3485602407679876E-7</v>
      </c>
      <c r="D1226" s="3">
        <f t="shared" si="241"/>
        <v>0.59777042789640911</v>
      </c>
      <c r="G1226">
        <f t="shared" si="242"/>
        <v>0.99848129949689091</v>
      </c>
      <c r="H1226" s="1">
        <f t="shared" si="243"/>
        <v>1.2542596969787789E-6</v>
      </c>
      <c r="I1226">
        <f t="shared" si="244"/>
        <v>8.1018910016145046E-7</v>
      </c>
      <c r="J1226">
        <f t="shared" si="247"/>
        <v>3.9608217952669038E-7</v>
      </c>
      <c r="K1226">
        <f t="shared" si="245"/>
        <v>0.40704151090268181</v>
      </c>
      <c r="L1226">
        <f t="shared" si="248"/>
        <v>38</v>
      </c>
      <c r="M1226">
        <f t="shared" si="249"/>
        <v>24</v>
      </c>
      <c r="N1226">
        <f t="shared" si="250"/>
        <v>12</v>
      </c>
      <c r="O1226">
        <f t="shared" si="251"/>
        <v>12</v>
      </c>
      <c r="P1226">
        <v>1</v>
      </c>
      <c r="R1226">
        <v>1</v>
      </c>
    </row>
    <row r="1227" spans="1:18">
      <c r="A1227">
        <f t="shared" si="246"/>
        <v>12.179999999999785</v>
      </c>
      <c r="B1227">
        <f t="shared" ref="B1227:B1290" si="252">+$M1227/$M$9</f>
        <v>5.320552184640896E-7</v>
      </c>
      <c r="C1227" s="4">
        <f t="shared" ref="C1227:C1290" si="253">2*(($A1227/$C$1*$D1227)^$C$2)^$C$3*BESSELK(2*(($A1227/$C$1)*$D1227)^$C$2,$C$3)/FACT($C$3-1)</f>
        <v>8.2390162678069156E-7</v>
      </c>
      <c r="D1227" s="3">
        <f t="shared" ref="D1227:D1290" si="254">+(1-$D$2*$A1227/$D$1*(1-$D$3*$A1227/$D$1))^$D$4</f>
        <v>0.59775597868960872</v>
      </c>
      <c r="G1227">
        <f t="shared" ref="G1227:G1290" si="255">+SQRT(1-$G$2*$A1227/$G$1*(1-$G$3*$A1227/$G$1))</f>
        <v>0.99848005369160986</v>
      </c>
      <c r="H1227" s="1">
        <f t="shared" ref="H1227:H1290" si="256">+$L1227/$L$9</f>
        <v>1.2542596969787789E-6</v>
      </c>
      <c r="I1227">
        <f t="shared" ref="I1227:I1290" si="257">+$N1227/$N$9</f>
        <v>8.1018910016145046E-7</v>
      </c>
      <c r="J1227">
        <f t="shared" si="247"/>
        <v>3.9608217952669038E-7</v>
      </c>
      <c r="K1227">
        <f t="shared" ref="K1227:K1290" si="258">+ABS(LN($C1227/$H1227))</f>
        <v>0.42024965682346116</v>
      </c>
      <c r="L1227">
        <f t="shared" si="248"/>
        <v>38</v>
      </c>
      <c r="M1227">
        <f t="shared" si="249"/>
        <v>24</v>
      </c>
      <c r="N1227">
        <f t="shared" si="250"/>
        <v>12</v>
      </c>
      <c r="O1227">
        <f t="shared" si="251"/>
        <v>12</v>
      </c>
    </row>
    <row r="1228" spans="1:18">
      <c r="A1228">
        <f t="shared" ref="A1228:A1291" si="259">+$A1227+$A$1</f>
        <v>12.189999999999785</v>
      </c>
      <c r="B1228">
        <f t="shared" si="252"/>
        <v>5.320552184640896E-7</v>
      </c>
      <c r="C1228" s="4">
        <f t="shared" si="253"/>
        <v>8.1307500014403652E-7</v>
      </c>
      <c r="D1228" s="3">
        <f t="shared" si="254"/>
        <v>0.5977422307385386</v>
      </c>
      <c r="G1228">
        <f t="shared" si="255"/>
        <v>0.99847880788978194</v>
      </c>
      <c r="H1228" s="1">
        <f t="shared" si="256"/>
        <v>1.2542596969787789E-6</v>
      </c>
      <c r="I1228">
        <f t="shared" si="257"/>
        <v>8.1018910016145046E-7</v>
      </c>
      <c r="J1228">
        <f t="shared" si="247"/>
        <v>3.9608217952669038E-7</v>
      </c>
      <c r="K1228">
        <f t="shared" si="258"/>
        <v>0.43347743823847523</v>
      </c>
      <c r="L1228">
        <f t="shared" si="248"/>
        <v>38</v>
      </c>
      <c r="M1228">
        <f t="shared" si="249"/>
        <v>24</v>
      </c>
      <c r="N1228">
        <f t="shared" si="250"/>
        <v>12</v>
      </c>
      <c r="O1228">
        <f t="shared" si="251"/>
        <v>12</v>
      </c>
    </row>
    <row r="1229" spans="1:18">
      <c r="A1229">
        <f t="shared" si="259"/>
        <v>12.199999999999784</v>
      </c>
      <c r="B1229">
        <f t="shared" si="252"/>
        <v>5.320552184640896E-7</v>
      </c>
      <c r="C1229" s="4">
        <f t="shared" si="253"/>
        <v>8.0237484618016037E-7</v>
      </c>
      <c r="D1229" s="3">
        <f t="shared" si="254"/>
        <v>0.59772918409158615</v>
      </c>
      <c r="G1229">
        <f t="shared" si="255"/>
        <v>0.99847756209140726</v>
      </c>
      <c r="H1229" s="1">
        <f t="shared" si="256"/>
        <v>1.2542596969787789E-6</v>
      </c>
      <c r="I1229">
        <f t="shared" si="257"/>
        <v>8.1018910016145046E-7</v>
      </c>
      <c r="J1229">
        <f t="shared" si="247"/>
        <v>3.9608217952669038E-7</v>
      </c>
      <c r="K1229">
        <f t="shared" si="258"/>
        <v>0.44672490670484011</v>
      </c>
      <c r="L1229">
        <f t="shared" si="248"/>
        <v>38</v>
      </c>
      <c r="M1229">
        <f t="shared" si="249"/>
        <v>24</v>
      </c>
      <c r="N1229">
        <f t="shared" si="250"/>
        <v>12</v>
      </c>
      <c r="O1229">
        <f t="shared" si="251"/>
        <v>12</v>
      </c>
    </row>
    <row r="1230" spans="1:18">
      <c r="A1230">
        <f t="shared" si="259"/>
        <v>12.209999999999784</v>
      </c>
      <c r="B1230">
        <f t="shared" si="252"/>
        <v>5.320552184640896E-7</v>
      </c>
      <c r="C1230" s="4">
        <f t="shared" si="253"/>
        <v>7.9179987824798728E-7</v>
      </c>
      <c r="D1230" s="3">
        <f t="shared" si="254"/>
        <v>0.5977168387946743</v>
      </c>
      <c r="G1230">
        <f t="shared" si="255"/>
        <v>0.99847631629648581</v>
      </c>
      <c r="H1230" s="1">
        <f t="shared" si="256"/>
        <v>1.2542596969787789E-6</v>
      </c>
      <c r="I1230">
        <f t="shared" si="257"/>
        <v>8.1018910016145046E-7</v>
      </c>
      <c r="J1230">
        <f t="shared" si="247"/>
        <v>3.9608217952669038E-7</v>
      </c>
      <c r="K1230">
        <f t="shared" si="258"/>
        <v>0.45999211372519094</v>
      </c>
      <c r="L1230">
        <f t="shared" si="248"/>
        <v>38</v>
      </c>
      <c r="M1230">
        <f t="shared" si="249"/>
        <v>24</v>
      </c>
      <c r="N1230">
        <f t="shared" si="250"/>
        <v>12</v>
      </c>
      <c r="O1230">
        <f t="shared" si="251"/>
        <v>12</v>
      </c>
    </row>
    <row r="1231" spans="1:18">
      <c r="A1231">
        <f t="shared" si="259"/>
        <v>12.219999999999784</v>
      </c>
      <c r="B1231">
        <f t="shared" si="252"/>
        <v>5.320552184640896E-7</v>
      </c>
      <c r="C1231" s="4">
        <f t="shared" si="253"/>
        <v>7.8134882096282129E-7</v>
      </c>
      <c r="D1231" s="3">
        <f t="shared" si="254"/>
        <v>0.59770519489126106</v>
      </c>
      <c r="G1231">
        <f t="shared" si="255"/>
        <v>0.99847507050501771</v>
      </c>
      <c r="H1231" s="1">
        <f t="shared" si="256"/>
        <v>1.2542596969787789E-6</v>
      </c>
      <c r="I1231">
        <f t="shared" si="257"/>
        <v>8.1018910016145046E-7</v>
      </c>
      <c r="J1231">
        <f t="shared" si="247"/>
        <v>3.9608217952669038E-7</v>
      </c>
      <c r="K1231">
        <f t="shared" si="258"/>
        <v>0.4732791107473589</v>
      </c>
      <c r="L1231">
        <f t="shared" si="248"/>
        <v>38</v>
      </c>
      <c r="M1231">
        <f t="shared" si="249"/>
        <v>24</v>
      </c>
      <c r="N1231">
        <f t="shared" si="250"/>
        <v>12</v>
      </c>
      <c r="O1231">
        <f t="shared" si="251"/>
        <v>12</v>
      </c>
    </row>
    <row r="1232" spans="1:18">
      <c r="A1232">
        <f t="shared" si="259"/>
        <v>12.229999999999784</v>
      </c>
      <c r="B1232">
        <f t="shared" si="252"/>
        <v>5.320552184640896E-7</v>
      </c>
      <c r="C1232" s="4">
        <f t="shared" si="253"/>
        <v>7.7102041010790748E-7</v>
      </c>
      <c r="D1232" s="3">
        <f t="shared" si="254"/>
        <v>0.59769425242233876</v>
      </c>
      <c r="G1232">
        <f t="shared" si="255"/>
        <v>0.99847382471700274</v>
      </c>
      <c r="H1232" s="1">
        <f t="shared" si="256"/>
        <v>1.2212528628477584E-6</v>
      </c>
      <c r="I1232">
        <f t="shared" si="257"/>
        <v>8.1018910016145046E-7</v>
      </c>
      <c r="J1232">
        <f t="shared" si="247"/>
        <v>3.9608217952669038E-7</v>
      </c>
      <c r="K1232">
        <f t="shared" si="258"/>
        <v>0.45991770208188854</v>
      </c>
      <c r="L1232">
        <f t="shared" si="248"/>
        <v>37</v>
      </c>
      <c r="M1232">
        <f t="shared" si="249"/>
        <v>24</v>
      </c>
      <c r="N1232">
        <f t="shared" si="250"/>
        <v>12</v>
      </c>
      <c r="O1232">
        <f t="shared" si="251"/>
        <v>12</v>
      </c>
      <c r="P1232">
        <v>1</v>
      </c>
    </row>
    <row r="1233" spans="1:18">
      <c r="A1233">
        <f t="shared" si="259"/>
        <v>12.239999999999783</v>
      </c>
      <c r="B1233">
        <f t="shared" si="252"/>
        <v>5.0988625102808589E-7</v>
      </c>
      <c r="C1233" s="4">
        <f t="shared" si="253"/>
        <v>7.6081339254677244E-7</v>
      </c>
      <c r="D1233" s="3">
        <f t="shared" si="254"/>
        <v>0.59768401142643346</v>
      </c>
      <c r="G1233">
        <f t="shared" si="255"/>
        <v>0.99847257893244123</v>
      </c>
      <c r="H1233" s="1">
        <f t="shared" si="256"/>
        <v>1.2212528628477584E-6</v>
      </c>
      <c r="I1233">
        <f t="shared" si="257"/>
        <v>7.4267334181466291E-7</v>
      </c>
      <c r="J1233">
        <f t="shared" si="247"/>
        <v>3.9608217952669038E-7</v>
      </c>
      <c r="K1233">
        <f t="shared" si="258"/>
        <v>0.47324443323034376</v>
      </c>
      <c r="L1233">
        <f t="shared" si="248"/>
        <v>37</v>
      </c>
      <c r="M1233">
        <f t="shared" si="249"/>
        <v>23</v>
      </c>
      <c r="N1233">
        <f t="shared" si="250"/>
        <v>11</v>
      </c>
      <c r="O1233">
        <f t="shared" si="251"/>
        <v>12</v>
      </c>
      <c r="Q1233">
        <v>1</v>
      </c>
    </row>
    <row r="1234" spans="1:18">
      <c r="A1234">
        <f t="shared" si="259"/>
        <v>12.249999999999783</v>
      </c>
      <c r="B1234">
        <f t="shared" si="252"/>
        <v>5.0988625102808589E-7</v>
      </c>
      <c r="C1234" s="4">
        <f t="shared" si="253"/>
        <v>7.5072652613632302E-7</v>
      </c>
      <c r="D1234" s="3">
        <f t="shared" si="254"/>
        <v>0.59767447193960377</v>
      </c>
      <c r="G1234">
        <f t="shared" si="255"/>
        <v>0.99847133315133285</v>
      </c>
      <c r="H1234" s="1">
        <f t="shared" si="256"/>
        <v>1.2212528628477584E-6</v>
      </c>
      <c r="I1234">
        <f t="shared" si="257"/>
        <v>7.4267334181466291E-7</v>
      </c>
      <c r="J1234">
        <f t="shared" si="247"/>
        <v>3.9608217952669038E-7</v>
      </c>
      <c r="K1234">
        <f t="shared" si="258"/>
        <v>0.4865911083920042</v>
      </c>
      <c r="L1234">
        <f t="shared" si="248"/>
        <v>37</v>
      </c>
      <c r="M1234">
        <f t="shared" si="249"/>
        <v>23</v>
      </c>
      <c r="N1234">
        <f t="shared" si="250"/>
        <v>11</v>
      </c>
      <c r="O1234">
        <f t="shared" si="251"/>
        <v>12</v>
      </c>
    </row>
    <row r="1235" spans="1:18">
      <c r="A1235">
        <f t="shared" si="259"/>
        <v>12.259999999999783</v>
      </c>
      <c r="B1235">
        <f t="shared" si="252"/>
        <v>5.0988625102808589E-7</v>
      </c>
      <c r="C1235" s="4">
        <f t="shared" si="253"/>
        <v>7.4075857964068371E-7</v>
      </c>
      <c r="D1235" s="3">
        <f t="shared" si="254"/>
        <v>0.59766563399544048</v>
      </c>
      <c r="G1235">
        <f t="shared" si="255"/>
        <v>0.99847008737367793</v>
      </c>
      <c r="H1235" s="1">
        <f t="shared" si="256"/>
        <v>1.2212528628477584E-6</v>
      </c>
      <c r="I1235">
        <f t="shared" si="257"/>
        <v>7.4267334181466291E-7</v>
      </c>
      <c r="J1235">
        <f t="shared" si="247"/>
        <v>3.9608217952669038E-7</v>
      </c>
      <c r="K1235">
        <f t="shared" si="258"/>
        <v>0.4999577787921865</v>
      </c>
      <c r="L1235">
        <f t="shared" si="248"/>
        <v>37</v>
      </c>
      <c r="M1235">
        <f t="shared" si="249"/>
        <v>23</v>
      </c>
      <c r="N1235">
        <f t="shared" si="250"/>
        <v>11</v>
      </c>
      <c r="O1235">
        <f t="shared" si="251"/>
        <v>12</v>
      </c>
    </row>
    <row r="1236" spans="1:18">
      <c r="A1236">
        <f t="shared" si="259"/>
        <v>12.269999999999783</v>
      </c>
      <c r="B1236">
        <f t="shared" si="252"/>
        <v>5.0988625102808589E-7</v>
      </c>
      <c r="C1236" s="4">
        <f t="shared" si="253"/>
        <v>7.3090833264576755E-7</v>
      </c>
      <c r="D1236" s="3">
        <f t="shared" si="254"/>
        <v>0.59765749762506604</v>
      </c>
      <c r="G1236">
        <f t="shared" si="255"/>
        <v>0.99846884159947624</v>
      </c>
      <c r="H1236" s="1">
        <f t="shared" si="256"/>
        <v>1.2212528628477584E-6</v>
      </c>
      <c r="I1236">
        <f t="shared" si="257"/>
        <v>7.4267334181466291E-7</v>
      </c>
      <c r="J1236">
        <f t="shared" si="247"/>
        <v>3.9608217952669038E-7</v>
      </c>
      <c r="K1236">
        <f t="shared" si="258"/>
        <v>0.5133444955997708</v>
      </c>
      <c r="L1236">
        <f t="shared" si="248"/>
        <v>37</v>
      </c>
      <c r="M1236">
        <f t="shared" si="249"/>
        <v>23</v>
      </c>
      <c r="N1236">
        <f t="shared" si="250"/>
        <v>11</v>
      </c>
      <c r="O1236">
        <f t="shared" si="251"/>
        <v>12</v>
      </c>
    </row>
    <row r="1237" spans="1:18">
      <c r="A1237">
        <f t="shared" si="259"/>
        <v>12.279999999999783</v>
      </c>
      <c r="B1237">
        <f t="shared" si="252"/>
        <v>5.0988625102808589E-7</v>
      </c>
      <c r="C1237" s="4">
        <f t="shared" si="253"/>
        <v>7.2117457547460597E-7</v>
      </c>
      <c r="D1237" s="3">
        <f t="shared" si="254"/>
        <v>0.59765006285713418</v>
      </c>
      <c r="G1237">
        <f t="shared" si="255"/>
        <v>0.99846759582872791</v>
      </c>
      <c r="H1237" s="1">
        <f t="shared" si="256"/>
        <v>1.2212528628477584E-6</v>
      </c>
      <c r="I1237">
        <f t="shared" si="257"/>
        <v>7.4267334181466291E-7</v>
      </c>
      <c r="J1237">
        <f t="shared" si="247"/>
        <v>3.9608217952669038E-7</v>
      </c>
      <c r="K1237">
        <f t="shared" si="258"/>
        <v>0.52675130992685404</v>
      </c>
      <c r="L1237">
        <f t="shared" si="248"/>
        <v>37</v>
      </c>
      <c r="M1237">
        <f t="shared" si="249"/>
        <v>23</v>
      </c>
      <c r="N1237">
        <f t="shared" si="250"/>
        <v>11</v>
      </c>
      <c r="O1237">
        <f t="shared" si="251"/>
        <v>12</v>
      </c>
    </row>
    <row r="1238" spans="1:18">
      <c r="A1238">
        <f t="shared" si="259"/>
        <v>12.289999999999782</v>
      </c>
      <c r="B1238">
        <f t="shared" si="252"/>
        <v>5.0988625102808589E-7</v>
      </c>
      <c r="C1238" s="4">
        <f t="shared" si="253"/>
        <v>7.115561091033769E-7</v>
      </c>
      <c r="D1238" s="3">
        <f t="shared" si="254"/>
        <v>0.59764332971782863</v>
      </c>
      <c r="G1238">
        <f t="shared" si="255"/>
        <v>0.99846635006143292</v>
      </c>
      <c r="H1238" s="1">
        <f t="shared" si="256"/>
        <v>1.2212528628477584E-6</v>
      </c>
      <c r="I1238">
        <f t="shared" si="257"/>
        <v>7.4267334181466291E-7</v>
      </c>
      <c r="J1238">
        <f t="shared" si="247"/>
        <v>3.9608217952669038E-7</v>
      </c>
      <c r="K1238">
        <f t="shared" si="258"/>
        <v>0.54017827282843511</v>
      </c>
      <c r="L1238">
        <f t="shared" si="248"/>
        <v>37</v>
      </c>
      <c r="M1238">
        <f t="shared" si="249"/>
        <v>23</v>
      </c>
      <c r="N1238">
        <f t="shared" si="250"/>
        <v>11</v>
      </c>
      <c r="O1238">
        <f t="shared" si="251"/>
        <v>12</v>
      </c>
    </row>
    <row r="1239" spans="1:18">
      <c r="A1239">
        <f t="shared" si="259"/>
        <v>12.299999999999782</v>
      </c>
      <c r="B1239">
        <f t="shared" si="252"/>
        <v>4.6554831615607838E-7</v>
      </c>
      <c r="C1239" s="4">
        <f t="shared" si="253"/>
        <v>7.0205174507815477E-7</v>
      </c>
      <c r="D1239" s="3">
        <f t="shared" si="254"/>
        <v>0.59763729823086398</v>
      </c>
      <c r="G1239">
        <f t="shared" si="255"/>
        <v>0.99846510429759139</v>
      </c>
      <c r="H1239" s="1">
        <f t="shared" si="256"/>
        <v>1.2212528628477584E-6</v>
      </c>
      <c r="I1239">
        <f t="shared" si="257"/>
        <v>6.7515758346787536E-7</v>
      </c>
      <c r="J1239">
        <f t="shared" si="247"/>
        <v>3.6307533123279954E-7</v>
      </c>
      <c r="K1239">
        <f t="shared" si="258"/>
        <v>0.55362543530209352</v>
      </c>
      <c r="L1239">
        <f t="shared" si="248"/>
        <v>37</v>
      </c>
      <c r="M1239">
        <f t="shared" si="249"/>
        <v>21</v>
      </c>
      <c r="N1239">
        <f t="shared" si="250"/>
        <v>10</v>
      </c>
      <c r="O1239">
        <f t="shared" si="251"/>
        <v>11</v>
      </c>
      <c r="Q1239">
        <v>1</v>
      </c>
      <c r="R1239">
        <v>1</v>
      </c>
    </row>
    <row r="1240" spans="1:18">
      <c r="A1240">
        <f t="shared" si="259"/>
        <v>12.309999999999782</v>
      </c>
      <c r="B1240">
        <f t="shared" si="252"/>
        <v>4.4337934872007468E-7</v>
      </c>
      <c r="C1240" s="4">
        <f t="shared" si="253"/>
        <v>6.9266030543237321E-7</v>
      </c>
      <c r="D1240" s="3">
        <f t="shared" si="254"/>
        <v>0.59763196841748378</v>
      </c>
      <c r="G1240">
        <f t="shared" si="255"/>
        <v>0.9984638585372031</v>
      </c>
      <c r="H1240" s="1">
        <f t="shared" si="256"/>
        <v>1.2212528628477584E-6</v>
      </c>
      <c r="I1240">
        <f t="shared" si="257"/>
        <v>6.7515758346787536E-7</v>
      </c>
      <c r="J1240">
        <f t="shared" si="247"/>
        <v>3.3006848293890864E-7</v>
      </c>
      <c r="K1240">
        <f t="shared" si="258"/>
        <v>0.5670928482876596</v>
      </c>
      <c r="L1240">
        <f t="shared" si="248"/>
        <v>37</v>
      </c>
      <c r="M1240">
        <f t="shared" si="249"/>
        <v>20</v>
      </c>
      <c r="N1240">
        <f t="shared" si="250"/>
        <v>10</v>
      </c>
      <c r="O1240">
        <f t="shared" si="251"/>
        <v>10</v>
      </c>
      <c r="R1240">
        <v>1</v>
      </c>
    </row>
    <row r="1241" spans="1:18">
      <c r="A1241">
        <f t="shared" si="259"/>
        <v>12.319999999999782</v>
      </c>
      <c r="B1241">
        <f t="shared" si="252"/>
        <v>4.4337934872007468E-7</v>
      </c>
      <c r="C1241" s="4">
        <f t="shared" si="253"/>
        <v>6.8338062260497338E-7</v>
      </c>
      <c r="D1241" s="3">
        <f t="shared" si="254"/>
        <v>0.59762734029646136</v>
      </c>
      <c r="G1241">
        <f t="shared" si="255"/>
        <v>0.99846261278026827</v>
      </c>
      <c r="H1241" s="1">
        <f t="shared" si="256"/>
        <v>1.1882460287167379E-6</v>
      </c>
      <c r="I1241">
        <f t="shared" si="257"/>
        <v>6.7515758346787536E-7</v>
      </c>
      <c r="J1241">
        <f t="shared" si="247"/>
        <v>3.3006848293890864E-7</v>
      </c>
      <c r="K1241">
        <f t="shared" si="258"/>
        <v>0.55318158847878796</v>
      </c>
      <c r="L1241">
        <f t="shared" si="248"/>
        <v>36</v>
      </c>
      <c r="M1241">
        <f t="shared" si="249"/>
        <v>20</v>
      </c>
      <c r="N1241">
        <f t="shared" si="250"/>
        <v>10</v>
      </c>
      <c r="O1241">
        <f t="shared" si="251"/>
        <v>10</v>
      </c>
      <c r="P1241">
        <v>1</v>
      </c>
    </row>
    <row r="1242" spans="1:18">
      <c r="A1242">
        <f t="shared" si="259"/>
        <v>12.329999999999782</v>
      </c>
      <c r="B1242">
        <f t="shared" si="252"/>
        <v>4.4337934872007468E-7</v>
      </c>
      <c r="C1242" s="4">
        <f t="shared" si="253"/>
        <v>6.7421153935925513E-7</v>
      </c>
      <c r="D1242" s="3">
        <f t="shared" si="254"/>
        <v>0.59762341388409912</v>
      </c>
      <c r="G1242">
        <f t="shared" si="255"/>
        <v>0.99846136702678689</v>
      </c>
      <c r="H1242" s="1">
        <f t="shared" si="256"/>
        <v>1.1882460287167379E-6</v>
      </c>
      <c r="I1242">
        <f t="shared" si="257"/>
        <v>6.7515758346787536E-7</v>
      </c>
      <c r="J1242">
        <f t="shared" si="247"/>
        <v>3.3006848293890864E-7</v>
      </c>
      <c r="K1242">
        <f t="shared" si="258"/>
        <v>0.56668965507508695</v>
      </c>
      <c r="L1242">
        <f t="shared" si="248"/>
        <v>36</v>
      </c>
      <c r="M1242">
        <f t="shared" si="249"/>
        <v>20</v>
      </c>
      <c r="N1242">
        <f t="shared" si="250"/>
        <v>10</v>
      </c>
      <c r="O1242">
        <f t="shared" si="251"/>
        <v>10</v>
      </c>
    </row>
    <row r="1243" spans="1:18">
      <c r="A1243">
        <f t="shared" si="259"/>
        <v>12.339999999999781</v>
      </c>
      <c r="B1243">
        <f t="shared" si="252"/>
        <v>4.4337934872007468E-7</v>
      </c>
      <c r="C1243" s="4">
        <f t="shared" si="253"/>
        <v>6.6515190870240888E-7</v>
      </c>
      <c r="D1243" s="3">
        <f t="shared" si="254"/>
        <v>0.59762018919422766</v>
      </c>
      <c r="G1243">
        <f t="shared" si="255"/>
        <v>0.99846012127675887</v>
      </c>
      <c r="H1243" s="1">
        <f t="shared" si="256"/>
        <v>1.1882460287167379E-6</v>
      </c>
      <c r="I1243">
        <f t="shared" si="257"/>
        <v>6.7515758346787536E-7</v>
      </c>
      <c r="J1243">
        <f t="shared" si="247"/>
        <v>3.3006848293890864E-7</v>
      </c>
      <c r="K1243">
        <f t="shared" si="258"/>
        <v>0.58021812465310529</v>
      </c>
      <c r="L1243">
        <f t="shared" si="248"/>
        <v>36</v>
      </c>
      <c r="M1243">
        <f t="shared" si="249"/>
        <v>20</v>
      </c>
      <c r="N1243">
        <f t="shared" si="250"/>
        <v>10</v>
      </c>
      <c r="O1243">
        <f t="shared" si="251"/>
        <v>10</v>
      </c>
    </row>
    <row r="1244" spans="1:18">
      <c r="A1244">
        <f t="shared" si="259"/>
        <v>12.349999999999781</v>
      </c>
      <c r="B1244">
        <f t="shared" si="252"/>
        <v>4.4337934872007468E-7</v>
      </c>
      <c r="C1244" s="4">
        <f t="shared" si="253"/>
        <v>6.5620059380570747E-7</v>
      </c>
      <c r="D1244" s="3">
        <f t="shared" si="254"/>
        <v>0.59761766623820611</v>
      </c>
      <c r="G1244">
        <f t="shared" si="255"/>
        <v>0.99845887553018431</v>
      </c>
      <c r="H1244" s="1">
        <f t="shared" si="256"/>
        <v>1.1222323604546969E-6</v>
      </c>
      <c r="I1244">
        <f t="shared" si="257"/>
        <v>6.7515758346787536E-7</v>
      </c>
      <c r="J1244">
        <f t="shared" si="247"/>
        <v>3.3006848293890864E-7</v>
      </c>
      <c r="K1244">
        <f t="shared" si="258"/>
        <v>0.53660863407853621</v>
      </c>
      <c r="L1244">
        <f t="shared" si="248"/>
        <v>34</v>
      </c>
      <c r="M1244">
        <f t="shared" si="249"/>
        <v>20</v>
      </c>
      <c r="N1244">
        <f t="shared" si="250"/>
        <v>10</v>
      </c>
      <c r="O1244">
        <f t="shared" si="251"/>
        <v>10</v>
      </c>
      <c r="P1244">
        <v>2</v>
      </c>
    </row>
    <row r="1245" spans="1:18">
      <c r="A1245">
        <f t="shared" si="259"/>
        <v>12.359999999999781</v>
      </c>
      <c r="B1245">
        <f t="shared" si="252"/>
        <v>4.4337934872007468E-7</v>
      </c>
      <c r="C1245" s="4">
        <f t="shared" si="253"/>
        <v>6.4735646792537014E-7</v>
      </c>
      <c r="D1245" s="3">
        <f t="shared" si="254"/>
        <v>0.59761584502492249</v>
      </c>
      <c r="G1245">
        <f t="shared" si="255"/>
        <v>0.99845762978706309</v>
      </c>
      <c r="H1245" s="1">
        <f t="shared" si="256"/>
        <v>1.0562186921926559E-6</v>
      </c>
      <c r="I1245">
        <f t="shared" si="257"/>
        <v>6.7515758346787536E-7</v>
      </c>
      <c r="J1245">
        <f t="shared" ref="J1245:J1308" si="260">+$O1245/$O$9</f>
        <v>3.3006848293890864E-7</v>
      </c>
      <c r="K1245">
        <f t="shared" si="258"/>
        <v>0.48955343986115069</v>
      </c>
      <c r="L1245">
        <f t="shared" si="248"/>
        <v>32</v>
      </c>
      <c r="M1245">
        <f t="shared" si="249"/>
        <v>20</v>
      </c>
      <c r="N1245">
        <f t="shared" si="250"/>
        <v>10</v>
      </c>
      <c r="O1245">
        <f t="shared" si="251"/>
        <v>10</v>
      </c>
      <c r="P1245">
        <v>2</v>
      </c>
    </row>
    <row r="1246" spans="1:18">
      <c r="A1246">
        <f t="shared" si="259"/>
        <v>12.369999999999781</v>
      </c>
      <c r="B1246">
        <f t="shared" si="252"/>
        <v>4.4337934872007468E-7</v>
      </c>
      <c r="C1246" s="4">
        <f t="shared" si="253"/>
        <v>6.3861841432410805E-7</v>
      </c>
      <c r="D1246" s="3">
        <f t="shared" si="254"/>
        <v>0.59761472556079187</v>
      </c>
      <c r="G1246">
        <f t="shared" si="255"/>
        <v>0.99845638404739545</v>
      </c>
      <c r="H1246" s="1">
        <f t="shared" si="256"/>
        <v>1.0562186921926559E-6</v>
      </c>
      <c r="I1246">
        <f t="shared" si="257"/>
        <v>6.7515758346787536E-7</v>
      </c>
      <c r="J1246">
        <f t="shared" si="260"/>
        <v>3.3006848293890864E-7</v>
      </c>
      <c r="K1246">
        <f t="shared" si="258"/>
        <v>0.50314342238049825</v>
      </c>
      <c r="L1246">
        <f t="shared" si="248"/>
        <v>32</v>
      </c>
      <c r="M1246">
        <f t="shared" si="249"/>
        <v>20</v>
      </c>
      <c r="N1246">
        <f t="shared" si="250"/>
        <v>10</v>
      </c>
      <c r="O1246">
        <f t="shared" si="251"/>
        <v>10</v>
      </c>
    </row>
    <row r="1247" spans="1:18">
      <c r="A1247">
        <f t="shared" si="259"/>
        <v>12.379999999999781</v>
      </c>
      <c r="B1247">
        <f t="shared" si="252"/>
        <v>4.4337934872007468E-7</v>
      </c>
      <c r="C1247" s="4">
        <f t="shared" si="253"/>
        <v>6.2998532619327876E-7</v>
      </c>
      <c r="D1247" s="3">
        <f t="shared" si="254"/>
        <v>0.59761430784975811</v>
      </c>
      <c r="G1247">
        <f t="shared" si="255"/>
        <v>0.99845513831118127</v>
      </c>
      <c r="H1247" s="1">
        <f t="shared" si="256"/>
        <v>1.0562186921926559E-6</v>
      </c>
      <c r="I1247">
        <f t="shared" si="257"/>
        <v>6.7515758346787536E-7</v>
      </c>
      <c r="J1247">
        <f t="shared" si="260"/>
        <v>3.3006848293890864E-7</v>
      </c>
      <c r="K1247">
        <f t="shared" si="258"/>
        <v>0.51675401034681057</v>
      </c>
      <c r="L1247">
        <f t="shared" si="248"/>
        <v>32</v>
      </c>
      <c r="M1247">
        <f t="shared" si="249"/>
        <v>20</v>
      </c>
      <c r="N1247">
        <f t="shared" si="250"/>
        <v>10</v>
      </c>
      <c r="O1247">
        <f t="shared" si="251"/>
        <v>10</v>
      </c>
    </row>
    <row r="1248" spans="1:18">
      <c r="A1248">
        <f t="shared" si="259"/>
        <v>12.38999999999978</v>
      </c>
      <c r="B1248">
        <f t="shared" si="252"/>
        <v>4.4337934872007468E-7</v>
      </c>
      <c r="C1248" s="4">
        <f t="shared" si="253"/>
        <v>6.2145610657571518E-7</v>
      </c>
      <c r="D1248" s="3">
        <f t="shared" si="254"/>
        <v>0.59761459189329291</v>
      </c>
      <c r="G1248">
        <f t="shared" si="255"/>
        <v>0.99845389257842054</v>
      </c>
      <c r="H1248" s="1">
        <f t="shared" si="256"/>
        <v>1.0232118580616354E-6</v>
      </c>
      <c r="I1248">
        <f t="shared" si="257"/>
        <v>6.7515758346787536E-7</v>
      </c>
      <c r="J1248">
        <f t="shared" si="260"/>
        <v>3.3006848293890864E-7</v>
      </c>
      <c r="K1248">
        <f t="shared" si="258"/>
        <v>0.49863655591188316</v>
      </c>
      <c r="L1248">
        <f t="shared" si="248"/>
        <v>31</v>
      </c>
      <c r="M1248">
        <f t="shared" si="249"/>
        <v>20</v>
      </c>
      <c r="N1248">
        <f t="shared" si="250"/>
        <v>10</v>
      </c>
      <c r="O1248">
        <f t="shared" si="251"/>
        <v>10</v>
      </c>
      <c r="P1248">
        <v>1</v>
      </c>
    </row>
    <row r="1249" spans="1:18">
      <c r="A1249">
        <f t="shared" si="259"/>
        <v>12.39999999999978</v>
      </c>
      <c r="B1249">
        <f t="shared" si="252"/>
        <v>4.4337934872007468E-7</v>
      </c>
      <c r="C1249" s="4">
        <f t="shared" si="253"/>
        <v>6.1302966828918683E-7</v>
      </c>
      <c r="D1249" s="3">
        <f t="shared" si="254"/>
        <v>0.59761557769039531</v>
      </c>
      <c r="G1249">
        <f t="shared" si="255"/>
        <v>0.99845264684911328</v>
      </c>
      <c r="H1249" s="1">
        <f t="shared" si="256"/>
        <v>1.0232118580616354E-6</v>
      </c>
      <c r="I1249">
        <f t="shared" si="257"/>
        <v>6.7515758346787536E-7</v>
      </c>
      <c r="J1249">
        <f t="shared" si="260"/>
        <v>3.3006848293890864E-7</v>
      </c>
      <c r="K1249">
        <f t="shared" si="258"/>
        <v>0.51228850611063903</v>
      </c>
      <c r="L1249">
        <f t="shared" si="248"/>
        <v>31</v>
      </c>
      <c r="M1249">
        <f t="shared" si="249"/>
        <v>20</v>
      </c>
      <c r="N1249">
        <f t="shared" si="250"/>
        <v>10</v>
      </c>
      <c r="O1249">
        <f t="shared" si="251"/>
        <v>10</v>
      </c>
    </row>
    <row r="1250" spans="1:18">
      <c r="A1250">
        <f t="shared" si="259"/>
        <v>12.40999999999978</v>
      </c>
      <c r="B1250">
        <f t="shared" si="252"/>
        <v>4.4337934872007468E-7</v>
      </c>
      <c r="C1250" s="4">
        <f t="shared" si="253"/>
        <v>6.0470493385047329E-7</v>
      </c>
      <c r="D1250" s="3">
        <f t="shared" si="254"/>
        <v>0.59761726523759262</v>
      </c>
      <c r="G1250">
        <f t="shared" si="255"/>
        <v>0.99845140112325947</v>
      </c>
      <c r="H1250" s="1">
        <f t="shared" si="256"/>
        <v>1.0232118580616354E-6</v>
      </c>
      <c r="I1250">
        <f t="shared" si="257"/>
        <v>6.7515758346787536E-7</v>
      </c>
      <c r="J1250">
        <f t="shared" si="260"/>
        <v>3.3006848293890864E-7</v>
      </c>
      <c r="K1250">
        <f t="shared" si="258"/>
        <v>0.52596121297335086</v>
      </c>
      <c r="L1250">
        <f t="shared" si="248"/>
        <v>31</v>
      </c>
      <c r="M1250">
        <f t="shared" si="249"/>
        <v>20</v>
      </c>
      <c r="N1250">
        <f t="shared" si="250"/>
        <v>10</v>
      </c>
      <c r="O1250">
        <f t="shared" si="251"/>
        <v>10</v>
      </c>
    </row>
    <row r="1251" spans="1:18">
      <c r="A1251">
        <f t="shared" si="259"/>
        <v>12.41999999999978</v>
      </c>
      <c r="B1251">
        <f t="shared" si="252"/>
        <v>4.4337934872007468E-7</v>
      </c>
      <c r="C1251" s="4">
        <f t="shared" si="253"/>
        <v>5.9648083540006919E-7</v>
      </c>
      <c r="D1251" s="3">
        <f t="shared" si="254"/>
        <v>0.59761965452894028</v>
      </c>
      <c r="G1251">
        <f t="shared" si="255"/>
        <v>0.99845015540085935</v>
      </c>
      <c r="H1251" s="1">
        <f t="shared" si="256"/>
        <v>1.0232118580616354E-6</v>
      </c>
      <c r="I1251">
        <f t="shared" si="257"/>
        <v>6.7515758346787536E-7</v>
      </c>
      <c r="J1251">
        <f t="shared" si="260"/>
        <v>3.3006848293890864E-7</v>
      </c>
      <c r="K1251">
        <f t="shared" si="258"/>
        <v>0.53965472678365156</v>
      </c>
      <c r="L1251">
        <f t="shared" si="248"/>
        <v>31</v>
      </c>
      <c r="M1251">
        <f t="shared" si="249"/>
        <v>20</v>
      </c>
      <c r="N1251">
        <f t="shared" si="250"/>
        <v>10</v>
      </c>
      <c r="O1251">
        <f t="shared" si="251"/>
        <v>10</v>
      </c>
    </row>
    <row r="1252" spans="1:18">
      <c r="A1252">
        <f t="shared" si="259"/>
        <v>12.429999999999779</v>
      </c>
      <c r="B1252">
        <f t="shared" si="252"/>
        <v>4.2121038128407093E-7</v>
      </c>
      <c r="C1252" s="4">
        <f t="shared" si="253"/>
        <v>5.8835631462751301E-7</v>
      </c>
      <c r="D1252" s="3">
        <f t="shared" si="254"/>
        <v>0.59762274555602135</v>
      </c>
      <c r="G1252">
        <f t="shared" si="255"/>
        <v>0.99844890968191258</v>
      </c>
      <c r="H1252" s="1">
        <f t="shared" si="256"/>
        <v>1.0232118580616354E-6</v>
      </c>
      <c r="I1252">
        <f t="shared" si="257"/>
        <v>6.7515758346787536E-7</v>
      </c>
      <c r="J1252">
        <f t="shared" si="260"/>
        <v>2.970616346450178E-7</v>
      </c>
      <c r="K1252">
        <f t="shared" si="258"/>
        <v>0.55336909776362786</v>
      </c>
      <c r="L1252">
        <f t="shared" si="248"/>
        <v>31</v>
      </c>
      <c r="M1252">
        <f t="shared" si="249"/>
        <v>19</v>
      </c>
      <c r="N1252">
        <f t="shared" si="250"/>
        <v>10</v>
      </c>
      <c r="O1252">
        <f t="shared" si="251"/>
        <v>9</v>
      </c>
      <c r="R1252">
        <v>1</v>
      </c>
    </row>
    <row r="1253" spans="1:18">
      <c r="A1253">
        <f t="shared" si="259"/>
        <v>12.439999999999779</v>
      </c>
      <c r="B1253">
        <f t="shared" si="252"/>
        <v>4.2121038128407093E-7</v>
      </c>
      <c r="C1253" s="4">
        <f t="shared" si="253"/>
        <v>5.803303226973048E-7</v>
      </c>
      <c r="D1253" s="3">
        <f t="shared" si="254"/>
        <v>0.59762653830794754</v>
      </c>
      <c r="G1253">
        <f t="shared" si="255"/>
        <v>0.99844766396641937</v>
      </c>
      <c r="H1253" s="1">
        <f t="shared" si="256"/>
        <v>1.0232118580616354E-6</v>
      </c>
      <c r="I1253">
        <f t="shared" si="257"/>
        <v>6.7515758346787536E-7</v>
      </c>
      <c r="J1253">
        <f t="shared" si="260"/>
        <v>2.970616346450178E-7</v>
      </c>
      <c r="K1253">
        <f t="shared" si="258"/>
        <v>0.5671043760735246</v>
      </c>
      <c r="L1253">
        <f t="shared" si="248"/>
        <v>31</v>
      </c>
      <c r="M1253">
        <f t="shared" si="249"/>
        <v>19</v>
      </c>
      <c r="N1253">
        <f t="shared" si="250"/>
        <v>10</v>
      </c>
      <c r="O1253">
        <f t="shared" si="251"/>
        <v>9</v>
      </c>
    </row>
    <row r="1254" spans="1:18">
      <c r="A1254">
        <f t="shared" si="259"/>
        <v>12.449999999999779</v>
      </c>
      <c r="B1254">
        <f t="shared" si="252"/>
        <v>3.9904141384806722E-7</v>
      </c>
      <c r="C1254" s="4">
        <f t="shared" si="253"/>
        <v>5.7240182017543085E-7</v>
      </c>
      <c r="D1254" s="3">
        <f t="shared" si="254"/>
        <v>0.59763103277135876</v>
      </c>
      <c r="G1254">
        <f t="shared" si="255"/>
        <v>0.99844641825437985</v>
      </c>
      <c r="H1254" s="1">
        <f t="shared" si="256"/>
        <v>1.0232118580616354E-6</v>
      </c>
      <c r="I1254">
        <f t="shared" si="257"/>
        <v>6.7515758346787536E-7</v>
      </c>
      <c r="J1254">
        <f t="shared" si="260"/>
        <v>2.640547863511269E-7</v>
      </c>
      <c r="K1254">
        <f t="shared" si="258"/>
        <v>0.58086061181143922</v>
      </c>
      <c r="L1254">
        <f t="shared" si="248"/>
        <v>31</v>
      </c>
      <c r="M1254">
        <f t="shared" si="249"/>
        <v>18</v>
      </c>
      <c r="N1254">
        <f t="shared" si="250"/>
        <v>10</v>
      </c>
      <c r="O1254">
        <f t="shared" si="251"/>
        <v>8</v>
      </c>
      <c r="R1254">
        <v>1</v>
      </c>
    </row>
    <row r="1255" spans="1:18">
      <c r="A1255">
        <f t="shared" si="259"/>
        <v>12.459999999999779</v>
      </c>
      <c r="B1255">
        <f t="shared" si="252"/>
        <v>3.9904141384806722E-7</v>
      </c>
      <c r="C1255" s="4">
        <f t="shared" si="253"/>
        <v>5.6456977695649863E-7</v>
      </c>
      <c r="D1255" s="3">
        <f t="shared" si="254"/>
        <v>0.59763622893042323</v>
      </c>
      <c r="G1255">
        <f t="shared" si="255"/>
        <v>0.99844517254579379</v>
      </c>
      <c r="H1255" s="1">
        <f t="shared" si="256"/>
        <v>9.9020502393061495E-7</v>
      </c>
      <c r="I1255">
        <f t="shared" si="257"/>
        <v>6.7515758346787536E-7</v>
      </c>
      <c r="J1255">
        <f t="shared" si="260"/>
        <v>2.640547863511269E-7</v>
      </c>
      <c r="K1255">
        <f t="shared" si="258"/>
        <v>0.56184803218999735</v>
      </c>
      <c r="L1255">
        <f t="shared" si="248"/>
        <v>30</v>
      </c>
      <c r="M1255">
        <f t="shared" si="249"/>
        <v>18</v>
      </c>
      <c r="N1255">
        <f t="shared" si="250"/>
        <v>10</v>
      </c>
      <c r="O1255">
        <f t="shared" si="251"/>
        <v>8</v>
      </c>
      <c r="P1255">
        <v>1</v>
      </c>
    </row>
    <row r="1256" spans="1:18">
      <c r="A1256">
        <f t="shared" si="259"/>
        <v>12.469999999999779</v>
      </c>
      <c r="B1256">
        <f t="shared" si="252"/>
        <v>3.9904141384806722E-7</v>
      </c>
      <c r="C1256" s="4">
        <f t="shared" si="253"/>
        <v>5.5683317219141183E-7</v>
      </c>
      <c r="D1256" s="3">
        <f t="shared" si="254"/>
        <v>0.59764212676683881</v>
      </c>
      <c r="G1256">
        <f t="shared" si="255"/>
        <v>0.99844392684066141</v>
      </c>
      <c r="H1256" s="1">
        <f t="shared" si="256"/>
        <v>9.9020502393061495E-7</v>
      </c>
      <c r="I1256">
        <f t="shared" si="257"/>
        <v>6.7515758346787536E-7</v>
      </c>
      <c r="J1256">
        <f t="shared" si="260"/>
        <v>2.640547863511269E-7</v>
      </c>
      <c r="K1256">
        <f t="shared" si="258"/>
        <v>0.57564633282806266</v>
      </c>
      <c r="L1256">
        <f t="shared" si="248"/>
        <v>30</v>
      </c>
      <c r="M1256">
        <f t="shared" si="249"/>
        <v>18</v>
      </c>
      <c r="N1256">
        <f t="shared" si="250"/>
        <v>10</v>
      </c>
      <c r="O1256">
        <f t="shared" si="251"/>
        <v>8</v>
      </c>
    </row>
    <row r="1257" spans="1:18">
      <c r="A1257">
        <f t="shared" si="259"/>
        <v>12.479999999999778</v>
      </c>
      <c r="B1257">
        <f t="shared" si="252"/>
        <v>3.9904141384806722E-7</v>
      </c>
      <c r="C1257" s="4">
        <f t="shared" si="253"/>
        <v>5.4919099421567843E-7</v>
      </c>
      <c r="D1257" s="3">
        <f t="shared" si="254"/>
        <v>0.59764872625983234</v>
      </c>
      <c r="G1257">
        <f t="shared" si="255"/>
        <v>0.9984426811389826</v>
      </c>
      <c r="H1257" s="1">
        <f t="shared" si="256"/>
        <v>9.5719818979959446E-7</v>
      </c>
      <c r="I1257">
        <f t="shared" si="257"/>
        <v>6.7515758346787536E-7</v>
      </c>
      <c r="J1257">
        <f t="shared" si="260"/>
        <v>2.640547863511269E-7</v>
      </c>
      <c r="K1257">
        <f t="shared" si="258"/>
        <v>0.55556418913676719</v>
      </c>
      <c r="L1257">
        <f t="shared" si="248"/>
        <v>29</v>
      </c>
      <c r="M1257">
        <f t="shared" si="249"/>
        <v>18</v>
      </c>
      <c r="N1257">
        <f t="shared" si="250"/>
        <v>10</v>
      </c>
      <c r="O1257">
        <f t="shared" si="251"/>
        <v>8</v>
      </c>
      <c r="P1257">
        <v>1</v>
      </c>
    </row>
    <row r="1258" spans="1:18">
      <c r="A1258">
        <f t="shared" si="259"/>
        <v>12.489999999999778</v>
      </c>
      <c r="B1258">
        <f t="shared" si="252"/>
        <v>3.9904141384806722E-7</v>
      </c>
      <c r="C1258" s="4">
        <f t="shared" si="253"/>
        <v>5.4164224047828027E-7</v>
      </c>
      <c r="D1258" s="3">
        <f t="shared" si="254"/>
        <v>0.59765602738615942</v>
      </c>
      <c r="G1258">
        <f t="shared" si="255"/>
        <v>0.99844143544075736</v>
      </c>
      <c r="H1258" s="1">
        <f t="shared" si="256"/>
        <v>9.5719818979959446E-7</v>
      </c>
      <c r="I1258">
        <f t="shared" si="257"/>
        <v>6.7515758346787536E-7</v>
      </c>
      <c r="J1258">
        <f t="shared" si="260"/>
        <v>2.640547863511269E-7</v>
      </c>
      <c r="K1258">
        <f t="shared" si="258"/>
        <v>0.56940475431387483</v>
      </c>
      <c r="L1258">
        <f t="shared" si="248"/>
        <v>29</v>
      </c>
      <c r="M1258">
        <f t="shared" si="249"/>
        <v>18</v>
      </c>
      <c r="N1258">
        <f t="shared" si="250"/>
        <v>10</v>
      </c>
      <c r="O1258">
        <f t="shared" si="251"/>
        <v>8</v>
      </c>
    </row>
    <row r="1259" spans="1:18">
      <c r="A1259">
        <f t="shared" si="259"/>
        <v>12.499999999999778</v>
      </c>
      <c r="B1259">
        <f t="shared" si="252"/>
        <v>3.9904141384806722E-7</v>
      </c>
      <c r="C1259" s="4">
        <f t="shared" si="253"/>
        <v>5.3418591747105509E-7</v>
      </c>
      <c r="D1259" s="3">
        <f t="shared" si="254"/>
        <v>0.59766403012010705</v>
      </c>
      <c r="G1259">
        <f t="shared" si="255"/>
        <v>0.99844018974598581</v>
      </c>
      <c r="H1259" s="1">
        <f t="shared" si="256"/>
        <v>9.5719818979959446E-7</v>
      </c>
      <c r="I1259">
        <f t="shared" si="257"/>
        <v>6.7515758346787536E-7</v>
      </c>
      <c r="J1259">
        <f t="shared" si="260"/>
        <v>2.640547863511269E-7</v>
      </c>
      <c r="K1259">
        <f t="shared" si="258"/>
        <v>0.5832665264664777</v>
      </c>
      <c r="L1259">
        <f t="shared" si="248"/>
        <v>29</v>
      </c>
      <c r="M1259">
        <f t="shared" si="249"/>
        <v>18</v>
      </c>
      <c r="N1259">
        <f t="shared" si="250"/>
        <v>10</v>
      </c>
      <c r="O1259">
        <f t="shared" si="251"/>
        <v>8</v>
      </c>
    </row>
    <row r="1260" spans="1:18">
      <c r="A1260">
        <f t="shared" si="259"/>
        <v>12.509999999999778</v>
      </c>
      <c r="B1260">
        <f t="shared" si="252"/>
        <v>3.9904141384806722E-7</v>
      </c>
      <c r="C1260" s="4">
        <f t="shared" si="253"/>
        <v>5.2682104065872796E-7</v>
      </c>
      <c r="D1260" s="3">
        <f t="shared" si="254"/>
        <v>0.59767273443349145</v>
      </c>
      <c r="G1260">
        <f t="shared" si="255"/>
        <v>0.99843894405466782</v>
      </c>
      <c r="H1260" s="1">
        <f t="shared" si="256"/>
        <v>9.2419135566857386E-7</v>
      </c>
      <c r="I1260">
        <f t="shared" si="257"/>
        <v>6.7515758346787536E-7</v>
      </c>
      <c r="J1260">
        <f t="shared" si="260"/>
        <v>2.640547863511269E-7</v>
      </c>
      <c r="K1260">
        <f t="shared" si="258"/>
        <v>0.56205823550206624</v>
      </c>
      <c r="L1260">
        <f t="shared" si="248"/>
        <v>28</v>
      </c>
      <c r="M1260">
        <f t="shared" si="249"/>
        <v>18</v>
      </c>
      <c r="N1260">
        <f t="shared" si="250"/>
        <v>10</v>
      </c>
      <c r="O1260">
        <f t="shared" si="251"/>
        <v>8</v>
      </c>
      <c r="P1260">
        <v>1</v>
      </c>
    </row>
    <row r="1261" spans="1:18">
      <c r="A1261">
        <f t="shared" si="259"/>
        <v>12.519999999999778</v>
      </c>
      <c r="B1261">
        <f t="shared" si="252"/>
        <v>3.9904141384806722E-7</v>
      </c>
      <c r="C1261" s="4">
        <f t="shared" si="253"/>
        <v>5.1954663440941309E-7</v>
      </c>
      <c r="D1261" s="3">
        <f t="shared" si="254"/>
        <v>0.59768214029566091</v>
      </c>
      <c r="G1261">
        <f t="shared" si="255"/>
        <v>0.99843769836680352</v>
      </c>
      <c r="H1261" s="1">
        <f t="shared" si="256"/>
        <v>9.2419135566857386E-7</v>
      </c>
      <c r="I1261">
        <f t="shared" si="257"/>
        <v>6.7515758346787536E-7</v>
      </c>
      <c r="J1261">
        <f t="shared" si="260"/>
        <v>2.640547863511269E-7</v>
      </c>
      <c r="K1261">
        <f t="shared" si="258"/>
        <v>0.57596257069769596</v>
      </c>
      <c r="L1261">
        <f t="shared" si="248"/>
        <v>28</v>
      </c>
      <c r="M1261">
        <f t="shared" si="249"/>
        <v>18</v>
      </c>
      <c r="N1261">
        <f t="shared" si="250"/>
        <v>10</v>
      </c>
      <c r="O1261">
        <f t="shared" si="251"/>
        <v>8</v>
      </c>
    </row>
    <row r="1262" spans="1:18">
      <c r="A1262">
        <f t="shared" si="259"/>
        <v>12.529999999999777</v>
      </c>
      <c r="B1262">
        <f t="shared" si="252"/>
        <v>3.9904141384806722E-7</v>
      </c>
      <c r="C1262" s="4">
        <f t="shared" si="253"/>
        <v>5.1236173192572744E-7</v>
      </c>
      <c r="D1262" s="3">
        <f t="shared" si="254"/>
        <v>0.59769224767349438</v>
      </c>
      <c r="G1262">
        <f t="shared" si="255"/>
        <v>0.99843645268239278</v>
      </c>
      <c r="H1262" s="1">
        <f t="shared" si="256"/>
        <v>9.2419135566857386E-7</v>
      </c>
      <c r="I1262">
        <f t="shared" si="257"/>
        <v>6.7515758346787536E-7</v>
      </c>
      <c r="J1262">
        <f t="shared" si="260"/>
        <v>2.640547863511269E-7</v>
      </c>
      <c r="K1262">
        <f t="shared" si="258"/>
        <v>0.58988826183201704</v>
      </c>
      <c r="L1262">
        <f t="shared" si="248"/>
        <v>28</v>
      </c>
      <c r="M1262">
        <f t="shared" si="249"/>
        <v>18</v>
      </c>
      <c r="N1262">
        <f t="shared" si="250"/>
        <v>10</v>
      </c>
      <c r="O1262">
        <f t="shared" si="251"/>
        <v>8</v>
      </c>
    </row>
    <row r="1263" spans="1:18">
      <c r="A1263">
        <f t="shared" si="259"/>
        <v>12.539999999999777</v>
      </c>
      <c r="B1263">
        <f t="shared" si="252"/>
        <v>3.7687244641206347E-7</v>
      </c>
      <c r="C1263" s="4">
        <f t="shared" si="253"/>
        <v>5.052653751763958E-7</v>
      </c>
      <c r="D1263" s="3">
        <f t="shared" si="254"/>
        <v>0.59770305653140343</v>
      </c>
      <c r="G1263">
        <f t="shared" si="255"/>
        <v>0.99843520700143584</v>
      </c>
      <c r="H1263" s="1">
        <f t="shared" si="256"/>
        <v>9.2419135566857386E-7</v>
      </c>
      <c r="I1263">
        <f t="shared" si="257"/>
        <v>6.0764182512108782E-7</v>
      </c>
      <c r="J1263">
        <f t="shared" si="260"/>
        <v>2.640547863511269E-7</v>
      </c>
      <c r="K1263">
        <f t="shared" si="258"/>
        <v>0.6038353584301005</v>
      </c>
      <c r="L1263">
        <f t="shared" si="248"/>
        <v>28</v>
      </c>
      <c r="M1263">
        <f t="shared" si="249"/>
        <v>17</v>
      </c>
      <c r="N1263">
        <f t="shared" si="250"/>
        <v>9</v>
      </c>
      <c r="O1263">
        <f t="shared" si="251"/>
        <v>8</v>
      </c>
      <c r="Q1263">
        <v>1</v>
      </c>
    </row>
    <row r="1264" spans="1:18">
      <c r="A1264">
        <f t="shared" si="259"/>
        <v>12.549999999999777</v>
      </c>
      <c r="B1264">
        <f t="shared" si="252"/>
        <v>3.7687244641206347E-7</v>
      </c>
      <c r="C1264" s="4">
        <f t="shared" si="253"/>
        <v>4.9825661482843868E-7</v>
      </c>
      <c r="D1264" s="3">
        <f t="shared" si="254"/>
        <v>0.59771456683133162</v>
      </c>
      <c r="G1264">
        <f t="shared" si="255"/>
        <v>0.99843396132393258</v>
      </c>
      <c r="H1264" s="1">
        <f t="shared" si="256"/>
        <v>8.2517085327551239E-7</v>
      </c>
      <c r="I1264">
        <f t="shared" si="257"/>
        <v>6.0764182512108782E-7</v>
      </c>
      <c r="J1264">
        <f t="shared" si="260"/>
        <v>2.640547863511269E-7</v>
      </c>
      <c r="K1264">
        <f t="shared" si="258"/>
        <v>0.50447522464481953</v>
      </c>
      <c r="L1264">
        <f t="shared" si="248"/>
        <v>25</v>
      </c>
      <c r="M1264">
        <f t="shared" si="249"/>
        <v>17</v>
      </c>
      <c r="N1264">
        <f t="shared" si="250"/>
        <v>9</v>
      </c>
      <c r="O1264">
        <f t="shared" si="251"/>
        <v>8</v>
      </c>
      <c r="P1264">
        <v>3</v>
      </c>
    </row>
    <row r="1265" spans="1:18">
      <c r="A1265">
        <f t="shared" si="259"/>
        <v>12.559999999999777</v>
      </c>
      <c r="B1265">
        <f t="shared" si="252"/>
        <v>3.7687244641206347E-7</v>
      </c>
      <c r="C1265" s="4">
        <f t="shared" si="253"/>
        <v>4.9133451017983398E-7</v>
      </c>
      <c r="D1265" s="3">
        <f t="shared" si="254"/>
        <v>0.59772677853275702</v>
      </c>
      <c r="G1265">
        <f t="shared" si="255"/>
        <v>0.9984327156498829</v>
      </c>
      <c r="H1265" s="1">
        <f t="shared" si="256"/>
        <v>8.2517085327551239E-7</v>
      </c>
      <c r="I1265">
        <f t="shared" si="257"/>
        <v>6.0764182512108782E-7</v>
      </c>
      <c r="J1265">
        <f t="shared" si="260"/>
        <v>2.640547863511269E-7</v>
      </c>
      <c r="K1265">
        <f t="shared" si="258"/>
        <v>0.5184652804846277</v>
      </c>
      <c r="L1265">
        <f t="shared" si="248"/>
        <v>25</v>
      </c>
      <c r="M1265">
        <f t="shared" si="249"/>
        <v>17</v>
      </c>
      <c r="N1265">
        <f t="shared" si="250"/>
        <v>9</v>
      </c>
      <c r="O1265">
        <f t="shared" si="251"/>
        <v>8</v>
      </c>
    </row>
    <row r="1266" spans="1:18">
      <c r="A1266">
        <f t="shared" si="259"/>
        <v>12.569999999999776</v>
      </c>
      <c r="B1266">
        <f t="shared" si="252"/>
        <v>3.7687244641206347E-7</v>
      </c>
      <c r="C1266" s="4">
        <f t="shared" si="253"/>
        <v>4.8449812909275791E-7</v>
      </c>
      <c r="D1266" s="3">
        <f t="shared" si="254"/>
        <v>0.59773969159269091</v>
      </c>
      <c r="G1266">
        <f t="shared" si="255"/>
        <v>0.99843146997928711</v>
      </c>
      <c r="H1266" s="1">
        <f t="shared" si="256"/>
        <v>8.2517085327551239E-7</v>
      </c>
      <c r="I1266">
        <f t="shared" si="257"/>
        <v>6.0764182512108782E-7</v>
      </c>
      <c r="J1266">
        <f t="shared" si="260"/>
        <v>2.640547863511269E-7</v>
      </c>
      <c r="K1266">
        <f t="shared" si="258"/>
        <v>0.5324768899711958</v>
      </c>
      <c r="L1266">
        <f t="shared" si="248"/>
        <v>25</v>
      </c>
      <c r="M1266">
        <f t="shared" si="249"/>
        <v>17</v>
      </c>
      <c r="N1266">
        <f t="shared" si="250"/>
        <v>9</v>
      </c>
      <c r="O1266">
        <f t="shared" si="251"/>
        <v>8</v>
      </c>
    </row>
    <row r="1267" spans="1:18">
      <c r="A1267">
        <f t="shared" si="259"/>
        <v>12.579999999999776</v>
      </c>
      <c r="B1267">
        <f t="shared" si="252"/>
        <v>3.5470347897605971E-7</v>
      </c>
      <c r="C1267" s="4">
        <f t="shared" si="253"/>
        <v>4.7774654792730993E-7</v>
      </c>
      <c r="D1267" s="3">
        <f t="shared" si="254"/>
        <v>0.59775330596567944</v>
      </c>
      <c r="G1267">
        <f t="shared" si="255"/>
        <v>0.9984302243121449</v>
      </c>
      <c r="H1267" s="1">
        <f t="shared" si="256"/>
        <v>8.2517085327551239E-7</v>
      </c>
      <c r="I1267">
        <f t="shared" si="257"/>
        <v>6.0764182512108782E-7</v>
      </c>
      <c r="J1267">
        <f t="shared" si="260"/>
        <v>2.3104793805723606E-7</v>
      </c>
      <c r="K1267">
        <f t="shared" si="258"/>
        <v>0.54651010236714781</v>
      </c>
      <c r="L1267">
        <f t="shared" si="248"/>
        <v>25</v>
      </c>
      <c r="M1267">
        <f t="shared" si="249"/>
        <v>16</v>
      </c>
      <c r="N1267">
        <f t="shared" si="250"/>
        <v>9</v>
      </c>
      <c r="O1267">
        <f t="shared" si="251"/>
        <v>7</v>
      </c>
      <c r="R1267">
        <v>1</v>
      </c>
    </row>
    <row r="1268" spans="1:18">
      <c r="A1268">
        <f t="shared" si="259"/>
        <v>12.589999999999776</v>
      </c>
      <c r="B1268">
        <f t="shared" si="252"/>
        <v>3.5470347897605971E-7</v>
      </c>
      <c r="C1268" s="4">
        <f t="shared" si="253"/>
        <v>4.7107885147575333E-7</v>
      </c>
      <c r="D1268" s="3">
        <f t="shared" si="254"/>
        <v>0.5977676216038047</v>
      </c>
      <c r="G1268">
        <f t="shared" si="255"/>
        <v>0.99842897864845659</v>
      </c>
      <c r="H1268" s="1">
        <f t="shared" si="256"/>
        <v>8.2517085327551239E-7</v>
      </c>
      <c r="I1268">
        <f t="shared" si="257"/>
        <v>6.0764182512108782E-7</v>
      </c>
      <c r="J1268">
        <f t="shared" si="260"/>
        <v>2.3104793805723606E-7</v>
      </c>
      <c r="K1268">
        <f t="shared" si="258"/>
        <v>0.56056496686877488</v>
      </c>
      <c r="L1268">
        <f t="shared" si="248"/>
        <v>25</v>
      </c>
      <c r="M1268">
        <f t="shared" si="249"/>
        <v>16</v>
      </c>
      <c r="N1268">
        <f t="shared" si="250"/>
        <v>9</v>
      </c>
      <c r="O1268">
        <f t="shared" si="251"/>
        <v>7</v>
      </c>
    </row>
    <row r="1269" spans="1:18">
      <c r="A1269">
        <f t="shared" si="259"/>
        <v>12.599999999999776</v>
      </c>
      <c r="B1269">
        <f t="shared" si="252"/>
        <v>3.5470347897605971E-7</v>
      </c>
      <c r="C1269" s="4">
        <f t="shared" si="253"/>
        <v>4.6449413289726227E-7</v>
      </c>
      <c r="D1269" s="3">
        <f t="shared" si="254"/>
        <v>0.59778263845668544</v>
      </c>
      <c r="G1269">
        <f t="shared" si="255"/>
        <v>0.99842773298822185</v>
      </c>
      <c r="H1269" s="1">
        <f t="shared" si="256"/>
        <v>7.5915718501347141E-7</v>
      </c>
      <c r="I1269">
        <f t="shared" si="257"/>
        <v>6.0764182512108782E-7</v>
      </c>
      <c r="J1269">
        <f t="shared" si="260"/>
        <v>2.3104793805723606E-7</v>
      </c>
      <c r="K1269">
        <f t="shared" si="258"/>
        <v>0.49125992366670351</v>
      </c>
      <c r="L1269">
        <f t="shared" si="248"/>
        <v>23</v>
      </c>
      <c r="M1269">
        <f t="shared" si="249"/>
        <v>16</v>
      </c>
      <c r="N1269">
        <f t="shared" si="250"/>
        <v>9</v>
      </c>
      <c r="O1269">
        <f t="shared" si="251"/>
        <v>7</v>
      </c>
      <c r="P1269">
        <v>2</v>
      </c>
    </row>
    <row r="1270" spans="1:18">
      <c r="A1270">
        <f t="shared" si="259"/>
        <v>12.609999999999776</v>
      </c>
      <c r="B1270">
        <f t="shared" si="252"/>
        <v>3.3253451154005601E-7</v>
      </c>
      <c r="C1270" s="4">
        <f t="shared" si="253"/>
        <v>4.5799149365318808E-7</v>
      </c>
      <c r="D1270" s="3">
        <f t="shared" si="254"/>
        <v>0.5977983564714775</v>
      </c>
      <c r="G1270">
        <f t="shared" si="255"/>
        <v>0.9984264873314409</v>
      </c>
      <c r="H1270" s="1">
        <f t="shared" si="256"/>
        <v>7.5915718501347141E-7</v>
      </c>
      <c r="I1270">
        <f t="shared" si="257"/>
        <v>6.0764182512108782E-7</v>
      </c>
      <c r="J1270">
        <f t="shared" si="260"/>
        <v>1.9804108976334519E-7</v>
      </c>
      <c r="K1270">
        <f t="shared" si="258"/>
        <v>0.5053582397017794</v>
      </c>
      <c r="L1270">
        <f t="shared" si="248"/>
        <v>23</v>
      </c>
      <c r="M1270">
        <f t="shared" si="249"/>
        <v>15</v>
      </c>
      <c r="N1270">
        <f t="shared" si="250"/>
        <v>9</v>
      </c>
      <c r="O1270">
        <f t="shared" si="251"/>
        <v>6</v>
      </c>
      <c r="R1270">
        <v>1</v>
      </c>
    </row>
    <row r="1271" spans="1:18">
      <c r="A1271">
        <f t="shared" si="259"/>
        <v>12.619999999999775</v>
      </c>
      <c r="B1271">
        <f t="shared" si="252"/>
        <v>3.3253451154005601E-7</v>
      </c>
      <c r="C1271" s="4">
        <f t="shared" si="253"/>
        <v>4.5157004344279834E-7</v>
      </c>
      <c r="D1271" s="3">
        <f t="shared" si="254"/>
        <v>0.59781477559287488</v>
      </c>
      <c r="G1271">
        <f t="shared" si="255"/>
        <v>0.99842524167811386</v>
      </c>
      <c r="H1271" s="1">
        <f t="shared" si="256"/>
        <v>7.5915718501347141E-7</v>
      </c>
      <c r="I1271">
        <f t="shared" si="257"/>
        <v>6.0764182512108782E-7</v>
      </c>
      <c r="J1271">
        <f t="shared" si="260"/>
        <v>1.9804108976334519E-7</v>
      </c>
      <c r="K1271">
        <f t="shared" si="258"/>
        <v>0.51947835503048856</v>
      </c>
      <c r="L1271">
        <f t="shared" si="248"/>
        <v>23</v>
      </c>
      <c r="M1271">
        <f t="shared" si="249"/>
        <v>15</v>
      </c>
      <c r="N1271">
        <f t="shared" si="250"/>
        <v>9</v>
      </c>
      <c r="O1271">
        <f t="shared" si="251"/>
        <v>6</v>
      </c>
    </row>
    <row r="1272" spans="1:18">
      <c r="A1272">
        <f t="shared" si="259"/>
        <v>12.629999999999775</v>
      </c>
      <c r="B1272">
        <f t="shared" si="252"/>
        <v>3.3253451154005601E-7</v>
      </c>
      <c r="C1272" s="4">
        <f t="shared" si="253"/>
        <v>4.4522890013950495E-7</v>
      </c>
      <c r="D1272" s="3">
        <f t="shared" si="254"/>
        <v>0.59783189576311124</v>
      </c>
      <c r="G1272">
        <f t="shared" si="255"/>
        <v>0.9984239960282405</v>
      </c>
      <c r="H1272" s="1">
        <f t="shared" si="256"/>
        <v>7.5915718501347141E-7</v>
      </c>
      <c r="I1272">
        <f t="shared" si="257"/>
        <v>6.0764182512108782E-7</v>
      </c>
      <c r="J1272">
        <f t="shared" si="260"/>
        <v>1.9804108976334519E-7</v>
      </c>
      <c r="K1272">
        <f t="shared" si="258"/>
        <v>0.53362031858089276</v>
      </c>
      <c r="L1272">
        <f t="shared" si="248"/>
        <v>23</v>
      </c>
      <c r="M1272">
        <f t="shared" si="249"/>
        <v>15</v>
      </c>
      <c r="N1272">
        <f t="shared" si="250"/>
        <v>9</v>
      </c>
      <c r="O1272">
        <f t="shared" si="251"/>
        <v>6</v>
      </c>
    </row>
    <row r="1273" spans="1:18">
      <c r="A1273">
        <f t="shared" si="259"/>
        <v>12.639999999999775</v>
      </c>
      <c r="B1273">
        <f t="shared" si="252"/>
        <v>3.3253451154005601E-7</v>
      </c>
      <c r="C1273" s="4">
        <f t="shared" si="253"/>
        <v>4.3896718972759615E-7</v>
      </c>
      <c r="D1273" s="3">
        <f t="shared" si="254"/>
        <v>0.59784971692196032</v>
      </c>
      <c r="G1273">
        <f t="shared" si="255"/>
        <v>0.99842275038182093</v>
      </c>
      <c r="H1273" s="1">
        <f t="shared" si="256"/>
        <v>7.5915718501347141E-7</v>
      </c>
      <c r="I1273">
        <f t="shared" si="257"/>
        <v>6.0764182512108782E-7</v>
      </c>
      <c r="J1273">
        <f t="shared" si="260"/>
        <v>1.9804108976334519E-7</v>
      </c>
      <c r="K1273">
        <f t="shared" si="258"/>
        <v>0.54778417921326839</v>
      </c>
      <c r="L1273">
        <f t="shared" ref="L1273:L1336" si="261">+$L1272-$P1273</f>
        <v>23</v>
      </c>
      <c r="M1273">
        <f t="shared" ref="M1273:M1336" si="262">+$M1272-$Q1273-$R1273</f>
        <v>15</v>
      </c>
      <c r="N1273">
        <f t="shared" ref="N1273:N1336" si="263">+$N1272-$Q1273</f>
        <v>9</v>
      </c>
      <c r="O1273">
        <f t="shared" ref="O1273:O1336" si="264">+$O1272-$R1273</f>
        <v>6</v>
      </c>
    </row>
    <row r="1274" spans="1:18">
      <c r="A1274">
        <f t="shared" si="259"/>
        <v>12.649999999999775</v>
      </c>
      <c r="B1274">
        <f t="shared" si="252"/>
        <v>3.3253451154005601E-7</v>
      </c>
      <c r="C1274" s="4">
        <f t="shared" si="253"/>
        <v>4.3278404623942752E-7</v>
      </c>
      <c r="D1274" s="3">
        <f t="shared" si="254"/>
        <v>0.59786823900673736</v>
      </c>
      <c r="G1274">
        <f t="shared" si="255"/>
        <v>0.99842150473885527</v>
      </c>
      <c r="H1274" s="1">
        <f t="shared" si="256"/>
        <v>7.5915718501347141E-7</v>
      </c>
      <c r="I1274">
        <f t="shared" si="257"/>
        <v>6.0764182512108782E-7</v>
      </c>
      <c r="J1274">
        <f t="shared" si="260"/>
        <v>1.9804108976334519E-7</v>
      </c>
      <c r="K1274">
        <f t="shared" si="258"/>
        <v>0.56196998571983914</v>
      </c>
      <c r="L1274">
        <f t="shared" si="261"/>
        <v>23</v>
      </c>
      <c r="M1274">
        <f t="shared" si="262"/>
        <v>15</v>
      </c>
      <c r="N1274">
        <f t="shared" si="263"/>
        <v>9</v>
      </c>
      <c r="O1274">
        <f t="shared" si="264"/>
        <v>6</v>
      </c>
    </row>
    <row r="1275" spans="1:18">
      <c r="A1275">
        <f t="shared" si="259"/>
        <v>12.659999999999775</v>
      </c>
      <c r="B1275">
        <f t="shared" si="252"/>
        <v>3.3253451154005601E-7</v>
      </c>
      <c r="C1275" s="4">
        <f t="shared" si="253"/>
        <v>4.266786116931008E-7</v>
      </c>
      <c r="D1275" s="3">
        <f t="shared" si="254"/>
        <v>0.59788746195229991</v>
      </c>
      <c r="G1275">
        <f t="shared" si="255"/>
        <v>0.9984202590993434</v>
      </c>
      <c r="H1275" s="1">
        <f t="shared" si="256"/>
        <v>7.5915718501347141E-7</v>
      </c>
      <c r="I1275">
        <f t="shared" si="257"/>
        <v>6.0764182512108782E-7</v>
      </c>
      <c r="J1275">
        <f t="shared" si="260"/>
        <v>1.9804108976334519E-7</v>
      </c>
      <c r="K1275">
        <f t="shared" si="258"/>
        <v>0.5761777868244814</v>
      </c>
      <c r="L1275">
        <f t="shared" si="261"/>
        <v>23</v>
      </c>
      <c r="M1275">
        <f t="shared" si="262"/>
        <v>15</v>
      </c>
      <c r="N1275">
        <f t="shared" si="263"/>
        <v>9</v>
      </c>
      <c r="O1275">
        <f t="shared" si="264"/>
        <v>6</v>
      </c>
    </row>
    <row r="1276" spans="1:18">
      <c r="A1276">
        <f t="shared" si="259"/>
        <v>12.669999999999774</v>
      </c>
      <c r="B1276">
        <f t="shared" si="252"/>
        <v>3.3253451154005601E-7</v>
      </c>
      <c r="C1276" s="4">
        <f t="shared" si="253"/>
        <v>4.2065003603060158E-7</v>
      </c>
      <c r="D1276" s="3">
        <f t="shared" si="254"/>
        <v>0.59790738569104906</v>
      </c>
      <c r="G1276">
        <f t="shared" si="255"/>
        <v>0.99841901346328543</v>
      </c>
      <c r="H1276" s="1">
        <f t="shared" si="256"/>
        <v>7.2615035088245091E-7</v>
      </c>
      <c r="I1276">
        <f t="shared" si="257"/>
        <v>6.0764182512108782E-7</v>
      </c>
      <c r="J1276">
        <f t="shared" si="260"/>
        <v>1.9804108976334519E-7</v>
      </c>
      <c r="K1276">
        <f t="shared" si="258"/>
        <v>0.54595586861161582</v>
      </c>
      <c r="L1276">
        <f t="shared" si="261"/>
        <v>22</v>
      </c>
      <c r="M1276">
        <f t="shared" si="262"/>
        <v>15</v>
      </c>
      <c r="N1276">
        <f t="shared" si="263"/>
        <v>9</v>
      </c>
      <c r="O1276">
        <f t="shared" si="264"/>
        <v>6</v>
      </c>
      <c r="P1276">
        <v>1</v>
      </c>
    </row>
    <row r="1277" spans="1:18">
      <c r="A1277">
        <f t="shared" si="259"/>
        <v>12.679999999999774</v>
      </c>
      <c r="B1277">
        <f t="shared" si="252"/>
        <v>3.3253451154005601E-7</v>
      </c>
      <c r="C1277" s="4">
        <f t="shared" si="253"/>
        <v>4.1469747705640322E-7</v>
      </c>
      <c r="D1277" s="3">
        <f t="shared" si="254"/>
        <v>0.59792801015293073</v>
      </c>
      <c r="G1277">
        <f t="shared" si="255"/>
        <v>0.99841776783068115</v>
      </c>
      <c r="H1277" s="1">
        <f t="shared" si="256"/>
        <v>7.2615035088245091E-7</v>
      </c>
      <c r="I1277">
        <f t="shared" si="257"/>
        <v>6.0764182512108782E-7</v>
      </c>
      <c r="J1277">
        <f t="shared" si="260"/>
        <v>1.9804108976334519E-7</v>
      </c>
      <c r="K1277">
        <f t="shared" si="258"/>
        <v>0.56020780480926557</v>
      </c>
      <c r="L1277">
        <f t="shared" si="261"/>
        <v>22</v>
      </c>
      <c r="M1277">
        <f t="shared" si="262"/>
        <v>15</v>
      </c>
      <c r="N1277">
        <f t="shared" si="263"/>
        <v>9</v>
      </c>
      <c r="O1277">
        <f t="shared" si="264"/>
        <v>6</v>
      </c>
    </row>
    <row r="1278" spans="1:18">
      <c r="A1278">
        <f t="shared" si="259"/>
        <v>12.689999999999774</v>
      </c>
      <c r="B1278">
        <f t="shared" si="252"/>
        <v>3.1036554410405226E-7</v>
      </c>
      <c r="C1278" s="4">
        <f t="shared" si="253"/>
        <v>4.0882010037653232E-7</v>
      </c>
      <c r="D1278" s="3">
        <f t="shared" si="254"/>
        <v>0.59794933526543703</v>
      </c>
      <c r="G1278">
        <f t="shared" si="255"/>
        <v>0.99841652220153088</v>
      </c>
      <c r="H1278" s="1">
        <f t="shared" si="256"/>
        <v>7.2615035088245091E-7</v>
      </c>
      <c r="I1278">
        <f t="shared" si="257"/>
        <v>6.0764182512108782E-7</v>
      </c>
      <c r="J1278">
        <f t="shared" si="260"/>
        <v>1.6503424146945432E-7</v>
      </c>
      <c r="K1278">
        <f t="shared" si="258"/>
        <v>0.5744818813637691</v>
      </c>
      <c r="L1278">
        <f t="shared" si="261"/>
        <v>22</v>
      </c>
      <c r="M1278">
        <f t="shared" si="262"/>
        <v>14</v>
      </c>
      <c r="N1278">
        <f t="shared" si="263"/>
        <v>9</v>
      </c>
      <c r="O1278">
        <f t="shared" si="264"/>
        <v>5</v>
      </c>
      <c r="R1278">
        <v>1</v>
      </c>
    </row>
    <row r="1279" spans="1:18">
      <c r="A1279">
        <f t="shared" si="259"/>
        <v>12.699999999999774</v>
      </c>
      <c r="B1279">
        <f t="shared" si="252"/>
        <v>3.1036554410405226E-7</v>
      </c>
      <c r="C1279" s="4">
        <f t="shared" si="253"/>
        <v>4.030170793380804E-7</v>
      </c>
      <c r="D1279" s="3">
        <f t="shared" si="254"/>
        <v>0.59797136095360748</v>
      </c>
      <c r="G1279">
        <f t="shared" si="255"/>
        <v>0.99841527657583451</v>
      </c>
      <c r="H1279" s="1">
        <f t="shared" si="256"/>
        <v>7.2615035088245091E-7</v>
      </c>
      <c r="I1279">
        <f t="shared" si="257"/>
        <v>6.0764182512108782E-7</v>
      </c>
      <c r="J1279">
        <f t="shared" si="260"/>
        <v>1.6503424146945432E-7</v>
      </c>
      <c r="K1279">
        <f t="shared" si="258"/>
        <v>0.58877814672285078</v>
      </c>
      <c r="L1279">
        <f t="shared" si="261"/>
        <v>22</v>
      </c>
      <c r="M1279">
        <f t="shared" si="262"/>
        <v>14</v>
      </c>
      <c r="N1279">
        <f t="shared" si="263"/>
        <v>9</v>
      </c>
      <c r="O1279">
        <f t="shared" si="264"/>
        <v>5</v>
      </c>
    </row>
    <row r="1280" spans="1:18">
      <c r="A1280">
        <f t="shared" si="259"/>
        <v>12.709999999999773</v>
      </c>
      <c r="B1280">
        <f t="shared" si="252"/>
        <v>3.1036554410405226E-7</v>
      </c>
      <c r="C1280" s="4">
        <f t="shared" si="253"/>
        <v>3.9728759496917879E-7</v>
      </c>
      <c r="D1280" s="3">
        <f t="shared" si="254"/>
        <v>0.59799408714002966</v>
      </c>
      <c r="G1280">
        <f t="shared" si="255"/>
        <v>0.99841403095359194</v>
      </c>
      <c r="H1280" s="1">
        <f t="shared" si="256"/>
        <v>7.2615035088245091E-7</v>
      </c>
      <c r="I1280">
        <f t="shared" si="257"/>
        <v>6.0764182512108782E-7</v>
      </c>
      <c r="J1280">
        <f t="shared" si="260"/>
        <v>1.6503424146945432E-7</v>
      </c>
      <c r="K1280">
        <f t="shared" si="258"/>
        <v>0.60309664926448725</v>
      </c>
      <c r="L1280">
        <f t="shared" si="261"/>
        <v>22</v>
      </c>
      <c r="M1280">
        <f t="shared" si="262"/>
        <v>14</v>
      </c>
      <c r="N1280">
        <f t="shared" si="263"/>
        <v>9</v>
      </c>
      <c r="O1280">
        <f t="shared" si="264"/>
        <v>5</v>
      </c>
    </row>
    <row r="1281" spans="1:18">
      <c r="A1281">
        <f t="shared" si="259"/>
        <v>12.719999999999773</v>
      </c>
      <c r="B1281">
        <f t="shared" si="252"/>
        <v>2.8819657666804855E-7</v>
      </c>
      <c r="C1281" s="4">
        <f t="shared" si="253"/>
        <v>3.9163083591940432E-7</v>
      </c>
      <c r="D1281" s="3">
        <f t="shared" si="254"/>
        <v>0.59801751374484124</v>
      </c>
      <c r="G1281">
        <f t="shared" si="255"/>
        <v>0.99841278533480327</v>
      </c>
      <c r="H1281" s="1">
        <f t="shared" si="256"/>
        <v>6.6013668262040993E-7</v>
      </c>
      <c r="I1281">
        <f t="shared" si="257"/>
        <v>6.0764182512108782E-7</v>
      </c>
      <c r="J1281">
        <f t="shared" si="260"/>
        <v>1.3202739317556345E-7</v>
      </c>
      <c r="K1281">
        <f t="shared" si="258"/>
        <v>0.52212725749231681</v>
      </c>
      <c r="L1281">
        <f t="shared" si="261"/>
        <v>20</v>
      </c>
      <c r="M1281">
        <f t="shared" si="262"/>
        <v>13</v>
      </c>
      <c r="N1281">
        <f t="shared" si="263"/>
        <v>9</v>
      </c>
      <c r="O1281">
        <f t="shared" si="264"/>
        <v>4</v>
      </c>
      <c r="P1281">
        <v>2</v>
      </c>
      <c r="R1281">
        <v>1</v>
      </c>
    </row>
    <row r="1282" spans="1:18">
      <c r="A1282">
        <f t="shared" si="259"/>
        <v>12.729999999999773</v>
      </c>
      <c r="B1282">
        <f t="shared" si="252"/>
        <v>2.8819657666804855E-7</v>
      </c>
      <c r="C1282" s="4">
        <f t="shared" si="253"/>
        <v>3.8604599840061517E-7</v>
      </c>
      <c r="D1282" s="3">
        <f t="shared" si="254"/>
        <v>0.59804164068573196</v>
      </c>
      <c r="G1282">
        <f t="shared" si="255"/>
        <v>0.99841153971946861</v>
      </c>
      <c r="H1282" s="1">
        <f t="shared" si="256"/>
        <v>6.6013668262040993E-7</v>
      </c>
      <c r="I1282">
        <f t="shared" si="257"/>
        <v>6.0764182512108782E-7</v>
      </c>
      <c r="J1282">
        <f t="shared" si="260"/>
        <v>1.3202739317556345E-7</v>
      </c>
      <c r="K1282">
        <f t="shared" si="258"/>
        <v>0.53649037925269694</v>
      </c>
      <c r="L1282">
        <f t="shared" si="261"/>
        <v>20</v>
      </c>
      <c r="M1282">
        <f t="shared" si="262"/>
        <v>13</v>
      </c>
      <c r="N1282">
        <f t="shared" si="263"/>
        <v>9</v>
      </c>
      <c r="O1282">
        <f t="shared" si="264"/>
        <v>4</v>
      </c>
    </row>
    <row r="1283" spans="1:18">
      <c r="A1283">
        <f t="shared" si="259"/>
        <v>12.739999999999773</v>
      </c>
      <c r="B1283">
        <f t="shared" si="252"/>
        <v>2.8819657666804855E-7</v>
      </c>
      <c r="C1283" s="4">
        <f t="shared" si="253"/>
        <v>3.8053228612825594E-7</v>
      </c>
      <c r="D1283" s="3">
        <f t="shared" si="254"/>
        <v>0.59806646787794349</v>
      </c>
      <c r="G1283">
        <f t="shared" si="255"/>
        <v>0.99841029410758786</v>
      </c>
      <c r="H1283" s="1">
        <f t="shared" si="256"/>
        <v>6.2712984848938944E-7</v>
      </c>
      <c r="I1283">
        <f t="shared" si="257"/>
        <v>6.0764182512108782E-7</v>
      </c>
      <c r="J1283">
        <f t="shared" si="260"/>
        <v>1.3202739317556345E-7</v>
      </c>
      <c r="K1283">
        <f t="shared" si="258"/>
        <v>0.49958258852087767</v>
      </c>
      <c r="L1283">
        <f t="shared" si="261"/>
        <v>19</v>
      </c>
      <c r="M1283">
        <f t="shared" si="262"/>
        <v>13</v>
      </c>
      <c r="N1283">
        <f t="shared" si="263"/>
        <v>9</v>
      </c>
      <c r="O1283">
        <f t="shared" si="264"/>
        <v>4</v>
      </c>
      <c r="P1283">
        <v>1</v>
      </c>
    </row>
    <row r="1284" spans="1:18">
      <c r="A1284">
        <f t="shared" si="259"/>
        <v>12.749999999999773</v>
      </c>
      <c r="B1284">
        <f t="shared" si="252"/>
        <v>2.8819657666804855E-7</v>
      </c>
      <c r="C1284" s="4">
        <f t="shared" si="253"/>
        <v>3.750889102630497E-7</v>
      </c>
      <c r="D1284" s="3">
        <f t="shared" si="254"/>
        <v>0.59809199523427237</v>
      </c>
      <c r="G1284">
        <f t="shared" si="255"/>
        <v>0.99840904849916101</v>
      </c>
      <c r="H1284" s="1">
        <f t="shared" si="256"/>
        <v>6.2712984848938944E-7</v>
      </c>
      <c r="I1284">
        <f t="shared" si="257"/>
        <v>6.0764182512108782E-7</v>
      </c>
      <c r="J1284">
        <f t="shared" si="260"/>
        <v>1.3202739317556345E-7</v>
      </c>
      <c r="K1284">
        <f t="shared" si="258"/>
        <v>0.51399052216828411</v>
      </c>
      <c r="L1284">
        <f t="shared" si="261"/>
        <v>19</v>
      </c>
      <c r="M1284">
        <f t="shared" si="262"/>
        <v>13</v>
      </c>
      <c r="N1284">
        <f t="shared" si="263"/>
        <v>9</v>
      </c>
      <c r="O1284">
        <f t="shared" si="264"/>
        <v>4</v>
      </c>
    </row>
    <row r="1285" spans="1:18">
      <c r="A1285">
        <f t="shared" si="259"/>
        <v>12.759999999999772</v>
      </c>
      <c r="B1285">
        <f t="shared" si="252"/>
        <v>2.8819657666804855E-7</v>
      </c>
      <c r="C1285" s="4">
        <f t="shared" si="253"/>
        <v>3.6971508935315496E-7</v>
      </c>
      <c r="D1285" s="3">
        <f t="shared" si="254"/>
        <v>0.59811822266507053</v>
      </c>
      <c r="G1285">
        <f t="shared" si="255"/>
        <v>0.99840780289418818</v>
      </c>
      <c r="H1285" s="1">
        <f t="shared" si="256"/>
        <v>6.2712984848938944E-7</v>
      </c>
      <c r="I1285">
        <f t="shared" si="257"/>
        <v>6.0764182512108782E-7</v>
      </c>
      <c r="J1285">
        <f t="shared" si="260"/>
        <v>1.3202739317556345E-7</v>
      </c>
      <c r="K1285">
        <f t="shared" si="258"/>
        <v>0.52842093383257205</v>
      </c>
      <c r="L1285">
        <f t="shared" si="261"/>
        <v>19</v>
      </c>
      <c r="M1285">
        <f t="shared" si="262"/>
        <v>13</v>
      </c>
      <c r="N1285">
        <f t="shared" si="263"/>
        <v>9</v>
      </c>
      <c r="O1285">
        <f t="shared" si="264"/>
        <v>4</v>
      </c>
    </row>
    <row r="1286" spans="1:18">
      <c r="A1286">
        <f t="shared" si="259"/>
        <v>12.769999999999772</v>
      </c>
      <c r="B1286">
        <f t="shared" si="252"/>
        <v>2.8819657666804855E-7</v>
      </c>
      <c r="C1286" s="4">
        <f t="shared" si="253"/>
        <v>3.644100492767095E-7</v>
      </c>
      <c r="D1286" s="3">
        <f t="shared" si="254"/>
        <v>0.59814515007824776</v>
      </c>
      <c r="G1286">
        <f t="shared" si="255"/>
        <v>0.99840655729266925</v>
      </c>
      <c r="H1286" s="1">
        <f t="shared" si="256"/>
        <v>6.2712984848938944E-7</v>
      </c>
      <c r="I1286">
        <f t="shared" si="257"/>
        <v>6.0764182512108782E-7</v>
      </c>
      <c r="J1286">
        <f t="shared" si="260"/>
        <v>1.3202739317556345E-7</v>
      </c>
      <c r="K1286">
        <f t="shared" si="258"/>
        <v>0.54287387146760169</v>
      </c>
      <c r="L1286">
        <f t="shared" si="261"/>
        <v>19</v>
      </c>
      <c r="M1286">
        <f t="shared" si="262"/>
        <v>13</v>
      </c>
      <c r="N1286">
        <f t="shared" si="263"/>
        <v>9</v>
      </c>
      <c r="O1286">
        <f t="shared" si="264"/>
        <v>4</v>
      </c>
    </row>
    <row r="1287" spans="1:18">
      <c r="A1287">
        <f t="shared" si="259"/>
        <v>12.779999999999772</v>
      </c>
      <c r="B1287">
        <f t="shared" si="252"/>
        <v>2.8819657666804855E-7</v>
      </c>
      <c r="C1287" s="4">
        <f t="shared" si="253"/>
        <v>3.5917302318481397E-7</v>
      </c>
      <c r="D1287" s="3">
        <f t="shared" si="254"/>
        <v>0.59817277737927221</v>
      </c>
      <c r="G1287">
        <f t="shared" si="255"/>
        <v>0.99840531169460434</v>
      </c>
      <c r="H1287" s="1">
        <f t="shared" si="256"/>
        <v>6.2712984848938944E-7</v>
      </c>
      <c r="I1287">
        <f t="shared" si="257"/>
        <v>6.0764182512108782E-7</v>
      </c>
      <c r="J1287">
        <f t="shared" si="260"/>
        <v>1.3202739317556345E-7</v>
      </c>
      <c r="K1287">
        <f t="shared" si="258"/>
        <v>0.55734938295560021</v>
      </c>
      <c r="L1287">
        <f t="shared" si="261"/>
        <v>19</v>
      </c>
      <c r="M1287">
        <f t="shared" si="262"/>
        <v>13</v>
      </c>
      <c r="N1287">
        <f t="shared" si="263"/>
        <v>9</v>
      </c>
      <c r="O1287">
        <f t="shared" si="264"/>
        <v>4</v>
      </c>
    </row>
    <row r="1288" spans="1:18">
      <c r="A1288">
        <f t="shared" si="259"/>
        <v>12.789999999999772</v>
      </c>
      <c r="B1288">
        <f t="shared" si="252"/>
        <v>2.8819657666804855E-7</v>
      </c>
      <c r="C1288" s="4">
        <f t="shared" si="253"/>
        <v>3.5400325144491862E-7</v>
      </c>
      <c r="D1288" s="3">
        <f t="shared" si="254"/>
        <v>0.59820110447117347</v>
      </c>
      <c r="G1288">
        <f t="shared" si="255"/>
        <v>0.99840406609999344</v>
      </c>
      <c r="H1288" s="1">
        <f t="shared" si="256"/>
        <v>6.2712984848938944E-7</v>
      </c>
      <c r="I1288">
        <f t="shared" si="257"/>
        <v>6.0764182512108782E-7</v>
      </c>
      <c r="J1288">
        <f t="shared" si="260"/>
        <v>1.3202739317556345E-7</v>
      </c>
      <c r="K1288">
        <f t="shared" si="258"/>
        <v>0.5718475161069001</v>
      </c>
      <c r="L1288">
        <f t="shared" si="261"/>
        <v>19</v>
      </c>
      <c r="M1288">
        <f t="shared" si="262"/>
        <v>13</v>
      </c>
      <c r="N1288">
        <f t="shared" si="263"/>
        <v>9</v>
      </c>
      <c r="O1288">
        <f t="shared" si="264"/>
        <v>4</v>
      </c>
    </row>
    <row r="1289" spans="1:18">
      <c r="A1289">
        <f t="shared" si="259"/>
        <v>12.799999999999772</v>
      </c>
      <c r="B1289">
        <f t="shared" si="252"/>
        <v>2.8819657666804855E-7</v>
      </c>
      <c r="C1289" s="4">
        <f t="shared" si="253"/>
        <v>3.4889998158462102E-7</v>
      </c>
      <c r="D1289" s="3">
        <f t="shared" si="254"/>
        <v>0.59823013125454294</v>
      </c>
      <c r="G1289">
        <f t="shared" si="255"/>
        <v>0.99840282050883655</v>
      </c>
      <c r="H1289" s="1">
        <f t="shared" si="256"/>
        <v>6.2712984848938944E-7</v>
      </c>
      <c r="I1289">
        <f t="shared" si="257"/>
        <v>6.0764182512108782E-7</v>
      </c>
      <c r="J1289">
        <f t="shared" si="260"/>
        <v>1.3202739317556345E-7</v>
      </c>
      <c r="K1289">
        <f t="shared" si="258"/>
        <v>0.58636831865967076</v>
      </c>
      <c r="L1289">
        <f t="shared" si="261"/>
        <v>19</v>
      </c>
      <c r="M1289">
        <f t="shared" si="262"/>
        <v>13</v>
      </c>
      <c r="N1289">
        <f t="shared" si="263"/>
        <v>9</v>
      </c>
      <c r="O1289">
        <f t="shared" si="264"/>
        <v>4</v>
      </c>
    </row>
    <row r="1290" spans="1:18">
      <c r="A1290">
        <f t="shared" si="259"/>
        <v>12.809999999999771</v>
      </c>
      <c r="B1290">
        <f t="shared" si="252"/>
        <v>2.4385864179604104E-7</v>
      </c>
      <c r="C1290" s="4">
        <f t="shared" si="253"/>
        <v>3.4386246823586105E-7</v>
      </c>
      <c r="D1290" s="3">
        <f t="shared" si="254"/>
        <v>0.59825985762753608</v>
      </c>
      <c r="G1290">
        <f t="shared" si="255"/>
        <v>0.99840157492113368</v>
      </c>
      <c r="H1290" s="1">
        <f t="shared" si="256"/>
        <v>6.2712984848938944E-7</v>
      </c>
      <c r="I1290">
        <f t="shared" si="257"/>
        <v>6.0764182512108782E-7</v>
      </c>
      <c r="J1290">
        <f t="shared" si="260"/>
        <v>6.6013696587781726E-8</v>
      </c>
      <c r="K1290">
        <f t="shared" si="258"/>
        <v>0.60091183827966932</v>
      </c>
      <c r="L1290">
        <f t="shared" si="261"/>
        <v>19</v>
      </c>
      <c r="M1290">
        <f t="shared" si="262"/>
        <v>11</v>
      </c>
      <c r="N1290">
        <f t="shared" si="263"/>
        <v>9</v>
      </c>
      <c r="O1290">
        <f t="shared" si="264"/>
        <v>2</v>
      </c>
      <c r="R1290">
        <v>2</v>
      </c>
    </row>
    <row r="1291" spans="1:18">
      <c r="A1291">
        <f t="shared" si="259"/>
        <v>12.819999999999771</v>
      </c>
      <c r="B1291">
        <f t="shared" ref="B1291:B1354" si="265">+$M1291/$M$9</f>
        <v>2.4385864179604104E-7</v>
      </c>
      <c r="C1291" s="4">
        <f t="shared" ref="C1291:C1354" si="266">2*(($A1291/$C$1*$D1291)^$C$2)^$C$3*BESSELK(2*(($A1291/$C$1)*$D1291)^$C$2,$C$3)/FACT($C$3-1)</f>
        <v>3.3888997307952469E-7</v>
      </c>
      <c r="D1291" s="3">
        <f t="shared" ref="D1291:D1354" si="267">+(1-$D$2*$A1291/$D$1*(1-$D$3*$A1291/$D$1))^$D$4</f>
        <v>0.59829028348587487</v>
      </c>
      <c r="G1291">
        <f t="shared" ref="G1291:G1354" si="268">+SQRT(1-$G$2*$A1291/$G$1*(1-$G$3*$A1291/$G$1))</f>
        <v>0.99840032933688483</v>
      </c>
      <c r="H1291" s="1">
        <f t="shared" ref="H1291:H1354" si="269">+$L1291/$L$9</f>
        <v>6.2712984848938944E-7</v>
      </c>
      <c r="I1291">
        <f t="shared" ref="I1291:I1354" si="270">+$N1291/$N$9</f>
        <v>6.0764182512108782E-7</v>
      </c>
      <c r="J1291">
        <f t="shared" si="260"/>
        <v>6.6013696587781726E-8</v>
      </c>
      <c r="K1291">
        <f t="shared" ref="K1291:K1354" si="271">+ABS(LN($C1291/$H1291))</f>
        <v>0.61547812255996848</v>
      </c>
      <c r="L1291">
        <f t="shared" si="261"/>
        <v>19</v>
      </c>
      <c r="M1291">
        <f t="shared" si="262"/>
        <v>11</v>
      </c>
      <c r="N1291">
        <f t="shared" si="263"/>
        <v>9</v>
      </c>
      <c r="O1291">
        <f t="shared" si="264"/>
        <v>2</v>
      </c>
    </row>
    <row r="1292" spans="1:18">
      <c r="A1292">
        <f t="shared" ref="A1292:A1355" si="272">+$A1291+$A$1</f>
        <v>12.829999999999771</v>
      </c>
      <c r="B1292">
        <f t="shared" si="265"/>
        <v>2.4385864179604104E-7</v>
      </c>
      <c r="C1292" s="4">
        <f t="shared" si="266"/>
        <v>3.3398176479043894E-7</v>
      </c>
      <c r="D1292" s="3">
        <f t="shared" si="267"/>
        <v>0.59832140872284834</v>
      </c>
      <c r="G1292">
        <f t="shared" si="268"/>
        <v>0.99839908375608999</v>
      </c>
      <c r="H1292" s="1">
        <f t="shared" si="269"/>
        <v>6.2712984848938944E-7</v>
      </c>
      <c r="I1292">
        <f t="shared" si="270"/>
        <v>6.0764182512108782E-7</v>
      </c>
      <c r="J1292">
        <f t="shared" si="260"/>
        <v>6.6013696587781726E-8</v>
      </c>
      <c r="K1292">
        <f t="shared" si="271"/>
        <v>0.63006721902069607</v>
      </c>
      <c r="L1292">
        <f t="shared" si="261"/>
        <v>19</v>
      </c>
      <c r="M1292">
        <f t="shared" si="262"/>
        <v>11</v>
      </c>
      <c r="N1292">
        <f t="shared" si="263"/>
        <v>9</v>
      </c>
      <c r="O1292">
        <f t="shared" si="264"/>
        <v>2</v>
      </c>
    </row>
    <row r="1293" spans="1:18">
      <c r="A1293">
        <f t="shared" si="272"/>
        <v>12.839999999999771</v>
      </c>
      <c r="B1293">
        <f t="shared" si="265"/>
        <v>2.4385864179604104E-7</v>
      </c>
      <c r="C1293" s="4">
        <f t="shared" si="266"/>
        <v>3.2913711898275978E-7</v>
      </c>
      <c r="D1293" s="3">
        <f t="shared" si="267"/>
        <v>0.59835323322931533</v>
      </c>
      <c r="G1293">
        <f t="shared" si="268"/>
        <v>0.99839783817874928</v>
      </c>
      <c r="H1293" s="1">
        <f t="shared" si="269"/>
        <v>5.6111618022734846E-7</v>
      </c>
      <c r="I1293">
        <f t="shared" si="270"/>
        <v>6.0764182512108782E-7</v>
      </c>
      <c r="J1293">
        <f t="shared" si="260"/>
        <v>6.6013696587781726E-8</v>
      </c>
      <c r="K1293">
        <f t="shared" si="271"/>
        <v>0.53345353999854939</v>
      </c>
      <c r="L1293">
        <f t="shared" si="261"/>
        <v>17</v>
      </c>
      <c r="M1293">
        <f t="shared" si="262"/>
        <v>11</v>
      </c>
      <c r="N1293">
        <f t="shared" si="263"/>
        <v>9</v>
      </c>
      <c r="O1293">
        <f t="shared" si="264"/>
        <v>2</v>
      </c>
      <c r="P1293">
        <v>2</v>
      </c>
    </row>
    <row r="1294" spans="1:18">
      <c r="A1294">
        <f t="shared" si="272"/>
        <v>12.84999999999977</v>
      </c>
      <c r="B1294">
        <f t="shared" si="265"/>
        <v>2.2168967436003734E-7</v>
      </c>
      <c r="C1294" s="4">
        <f t="shared" si="266"/>
        <v>3.2435531815574039E-7</v>
      </c>
      <c r="D1294" s="3">
        <f t="shared" si="267"/>
        <v>0.5983857568937061</v>
      </c>
      <c r="G1294">
        <f t="shared" si="268"/>
        <v>0.99839659260486258</v>
      </c>
      <c r="H1294" s="1">
        <f t="shared" si="269"/>
        <v>5.6111618022734846E-7</v>
      </c>
      <c r="I1294">
        <f t="shared" si="270"/>
        <v>5.4012606677430027E-7</v>
      </c>
      <c r="J1294">
        <f t="shared" si="260"/>
        <v>6.6013696587781726E-8</v>
      </c>
      <c r="K1294">
        <f t="shared" si="271"/>
        <v>0.54808840308745332</v>
      </c>
      <c r="L1294">
        <f t="shared" si="261"/>
        <v>17</v>
      </c>
      <c r="M1294">
        <f t="shared" si="262"/>
        <v>10</v>
      </c>
      <c r="N1294">
        <f t="shared" si="263"/>
        <v>8</v>
      </c>
      <c r="O1294">
        <f t="shared" si="264"/>
        <v>2</v>
      </c>
      <c r="Q1294">
        <v>1</v>
      </c>
    </row>
    <row r="1295" spans="1:18">
      <c r="A1295">
        <f t="shared" si="272"/>
        <v>12.85999999999977</v>
      </c>
      <c r="B1295">
        <f t="shared" si="265"/>
        <v>2.2168967436003734E-7</v>
      </c>
      <c r="C1295" s="4">
        <f t="shared" si="266"/>
        <v>3.1963565163989959E-7</v>
      </c>
      <c r="D1295" s="3">
        <f t="shared" si="267"/>
        <v>0.59841897960202428</v>
      </c>
      <c r="G1295">
        <f t="shared" si="268"/>
        <v>0.99839534703443011</v>
      </c>
      <c r="H1295" s="1">
        <f t="shared" si="269"/>
        <v>5.6111618022734846E-7</v>
      </c>
      <c r="I1295">
        <f t="shared" si="270"/>
        <v>5.4012606677430027E-7</v>
      </c>
      <c r="J1295">
        <f t="shared" si="260"/>
        <v>6.6013696587781726E-8</v>
      </c>
      <c r="K1295">
        <f t="shared" si="271"/>
        <v>0.56274622047692802</v>
      </c>
      <c r="L1295">
        <f t="shared" si="261"/>
        <v>17</v>
      </c>
      <c r="M1295">
        <f t="shared" si="262"/>
        <v>10</v>
      </c>
      <c r="N1295">
        <f t="shared" si="263"/>
        <v>8</v>
      </c>
      <c r="O1295">
        <f t="shared" si="264"/>
        <v>2</v>
      </c>
    </row>
    <row r="1296" spans="1:18">
      <c r="A1296">
        <f t="shared" si="272"/>
        <v>12.86999999999977</v>
      </c>
      <c r="B1296">
        <f t="shared" si="265"/>
        <v>2.2168967436003734E-7</v>
      </c>
      <c r="C1296" s="4">
        <f t="shared" si="266"/>
        <v>3.1497741554354816E-7</v>
      </c>
      <c r="D1296" s="3">
        <f t="shared" si="267"/>
        <v>0.59845290123784922</v>
      </c>
      <c r="G1296">
        <f t="shared" si="268"/>
        <v>0.99839410146745156</v>
      </c>
      <c r="H1296" s="1">
        <f t="shared" si="269"/>
        <v>5.2810934609632797E-7</v>
      </c>
      <c r="I1296">
        <f t="shared" si="270"/>
        <v>5.4012606677430027E-7</v>
      </c>
      <c r="J1296">
        <f t="shared" si="260"/>
        <v>6.6013696587781726E-8</v>
      </c>
      <c r="K1296">
        <f t="shared" si="271"/>
        <v>0.51680241757633205</v>
      </c>
      <c r="L1296">
        <f t="shared" si="261"/>
        <v>16</v>
      </c>
      <c r="M1296">
        <f t="shared" si="262"/>
        <v>10</v>
      </c>
      <c r="N1296">
        <f t="shared" si="263"/>
        <v>8</v>
      </c>
      <c r="O1296">
        <f t="shared" si="264"/>
        <v>2</v>
      </c>
      <c r="P1296">
        <v>1</v>
      </c>
    </row>
    <row r="1297" spans="1:18">
      <c r="A1297">
        <f t="shared" si="272"/>
        <v>12.87999999999977</v>
      </c>
      <c r="B1297">
        <f t="shared" si="265"/>
        <v>2.2168967436003734E-7</v>
      </c>
      <c r="C1297" s="4">
        <f t="shared" si="266"/>
        <v>3.1037991269970835E-7</v>
      </c>
      <c r="D1297" s="3">
        <f t="shared" si="267"/>
        <v>0.59848752168233765</v>
      </c>
      <c r="G1297">
        <f t="shared" si="268"/>
        <v>0.99839285590392723</v>
      </c>
      <c r="H1297" s="1">
        <f t="shared" si="269"/>
        <v>5.2810934609632797E-7</v>
      </c>
      <c r="I1297">
        <f t="shared" si="270"/>
        <v>5.4012606677430027E-7</v>
      </c>
      <c r="J1297">
        <f t="shared" si="260"/>
        <v>6.6013696587781726E-8</v>
      </c>
      <c r="K1297">
        <f t="shared" si="271"/>
        <v>0.53150628517010956</v>
      </c>
      <c r="L1297">
        <f t="shared" si="261"/>
        <v>16</v>
      </c>
      <c r="M1297">
        <f t="shared" si="262"/>
        <v>10</v>
      </c>
      <c r="N1297">
        <f t="shared" si="263"/>
        <v>8</v>
      </c>
      <c r="O1297">
        <f t="shared" si="264"/>
        <v>2</v>
      </c>
    </row>
    <row r="1298" spans="1:18">
      <c r="A1298">
        <f t="shared" si="272"/>
        <v>12.88999999999977</v>
      </c>
      <c r="B1298">
        <f t="shared" si="265"/>
        <v>2.2168967436003734E-7</v>
      </c>
      <c r="C1298" s="4">
        <f t="shared" si="266"/>
        <v>3.0584245261341098E-7</v>
      </c>
      <c r="D1298" s="3">
        <f t="shared" si="267"/>
        <v>0.59852284081422524</v>
      </c>
      <c r="G1298">
        <f t="shared" si="268"/>
        <v>0.99839161034385704</v>
      </c>
      <c r="H1298" s="1">
        <f t="shared" si="269"/>
        <v>5.2810934609632797E-7</v>
      </c>
      <c r="I1298">
        <f t="shared" si="270"/>
        <v>5.4012606677430027E-7</v>
      </c>
      <c r="J1298">
        <f t="shared" si="260"/>
        <v>6.6013696587781726E-8</v>
      </c>
      <c r="K1298">
        <f t="shared" si="271"/>
        <v>0.54623324851889443</v>
      </c>
      <c r="L1298">
        <f t="shared" si="261"/>
        <v>16</v>
      </c>
      <c r="M1298">
        <f t="shared" si="262"/>
        <v>10</v>
      </c>
      <c r="N1298">
        <f t="shared" si="263"/>
        <v>8</v>
      </c>
      <c r="O1298">
        <f t="shared" si="264"/>
        <v>2</v>
      </c>
    </row>
    <row r="1299" spans="1:18">
      <c r="A1299">
        <f t="shared" si="272"/>
        <v>12.899999999999769</v>
      </c>
      <c r="B1299">
        <f t="shared" si="265"/>
        <v>2.2168967436003734E-7</v>
      </c>
      <c r="C1299" s="4">
        <f t="shared" si="266"/>
        <v>3.0136435140932978E-7</v>
      </c>
      <c r="D1299" s="3">
        <f t="shared" si="267"/>
        <v>0.59855885850983004</v>
      </c>
      <c r="G1299">
        <f t="shared" si="268"/>
        <v>0.99839036478724097</v>
      </c>
      <c r="H1299" s="1">
        <f t="shared" si="269"/>
        <v>5.2810934609632797E-7</v>
      </c>
      <c r="I1299">
        <f t="shared" si="270"/>
        <v>5.4012606677430027E-7</v>
      </c>
      <c r="J1299">
        <f t="shared" si="260"/>
        <v>6.6013696587781726E-8</v>
      </c>
      <c r="K1299">
        <f t="shared" si="271"/>
        <v>0.56098335462506677</v>
      </c>
      <c r="L1299">
        <f t="shared" si="261"/>
        <v>16</v>
      </c>
      <c r="M1299">
        <f t="shared" si="262"/>
        <v>10</v>
      </c>
      <c r="N1299">
        <f t="shared" si="263"/>
        <v>8</v>
      </c>
      <c r="O1299">
        <f t="shared" si="264"/>
        <v>2</v>
      </c>
    </row>
    <row r="1300" spans="1:18">
      <c r="A1300">
        <f t="shared" si="272"/>
        <v>12.909999999999769</v>
      </c>
      <c r="B1300">
        <f t="shared" si="265"/>
        <v>2.2168967436003734E-7</v>
      </c>
      <c r="C1300" s="4">
        <f t="shared" si="266"/>
        <v>2.9694493177981835E-7</v>
      </c>
      <c r="D1300" s="3">
        <f t="shared" si="267"/>
        <v>0.59859557464305335</v>
      </c>
      <c r="G1300">
        <f t="shared" si="268"/>
        <v>0.99838911923407903</v>
      </c>
      <c r="H1300" s="1">
        <f t="shared" si="269"/>
        <v>5.2810934609632797E-7</v>
      </c>
      <c r="I1300">
        <f t="shared" si="270"/>
        <v>5.4012606677430027E-7</v>
      </c>
      <c r="J1300">
        <f t="shared" si="260"/>
        <v>6.6013696587781726E-8</v>
      </c>
      <c r="K1300">
        <f t="shared" si="271"/>
        <v>0.57575665041601753</v>
      </c>
      <c r="L1300">
        <f t="shared" si="261"/>
        <v>16</v>
      </c>
      <c r="M1300">
        <f t="shared" si="262"/>
        <v>10</v>
      </c>
      <c r="N1300">
        <f t="shared" si="263"/>
        <v>8</v>
      </c>
      <c r="O1300">
        <f t="shared" si="264"/>
        <v>2</v>
      </c>
    </row>
    <row r="1301" spans="1:18">
      <c r="A1301">
        <f t="shared" si="272"/>
        <v>12.919999999999769</v>
      </c>
      <c r="B1301">
        <f t="shared" si="265"/>
        <v>2.2168967436003734E-7</v>
      </c>
      <c r="C1301" s="4">
        <f t="shared" si="266"/>
        <v>2.9258352293328007E-7</v>
      </c>
      <c r="D1301" s="3">
        <f t="shared" si="267"/>
        <v>0.59863298908538343</v>
      </c>
      <c r="G1301">
        <f t="shared" si="268"/>
        <v>0.99838787368437121</v>
      </c>
      <c r="H1301" s="1">
        <f t="shared" si="269"/>
        <v>4.9510251196530748E-7</v>
      </c>
      <c r="I1301">
        <f t="shared" si="270"/>
        <v>5.4012606677430027E-7</v>
      </c>
      <c r="J1301">
        <f t="shared" si="260"/>
        <v>6.6013696587781726E-8</v>
      </c>
      <c r="K1301">
        <f t="shared" si="271"/>
        <v>0.52601466160636812</v>
      </c>
      <c r="L1301">
        <f t="shared" si="261"/>
        <v>15</v>
      </c>
      <c r="M1301">
        <f t="shared" si="262"/>
        <v>10</v>
      </c>
      <c r="N1301">
        <f t="shared" si="263"/>
        <v>8</v>
      </c>
      <c r="O1301">
        <f t="shared" si="264"/>
        <v>2</v>
      </c>
      <c r="P1301">
        <v>1</v>
      </c>
    </row>
    <row r="1302" spans="1:18">
      <c r="A1302">
        <f t="shared" si="272"/>
        <v>12.929999999999769</v>
      </c>
      <c r="B1302">
        <f t="shared" si="265"/>
        <v>2.2168967436003734E-7</v>
      </c>
      <c r="C1302" s="4">
        <f t="shared" si="266"/>
        <v>2.8827946054292799E-7</v>
      </c>
      <c r="D1302" s="3">
        <f t="shared" si="267"/>
        <v>0.59867110170589521</v>
      </c>
      <c r="G1302">
        <f t="shared" si="268"/>
        <v>0.99838662813811763</v>
      </c>
      <c r="H1302" s="1">
        <f t="shared" si="269"/>
        <v>4.9510251196530748E-7</v>
      </c>
      <c r="I1302">
        <f t="shared" si="270"/>
        <v>5.4012606677430027E-7</v>
      </c>
      <c r="J1302">
        <f t="shared" si="260"/>
        <v>6.6013696587781726E-8</v>
      </c>
      <c r="K1302">
        <f t="shared" si="271"/>
        <v>0.54083447724794387</v>
      </c>
      <c r="L1302">
        <f t="shared" si="261"/>
        <v>15</v>
      </c>
      <c r="M1302">
        <f t="shared" si="262"/>
        <v>10</v>
      </c>
      <c r="N1302">
        <f t="shared" si="263"/>
        <v>8</v>
      </c>
      <c r="O1302">
        <f t="shared" si="264"/>
        <v>2</v>
      </c>
    </row>
    <row r="1303" spans="1:18">
      <c r="A1303">
        <f t="shared" si="272"/>
        <v>12.939999999999769</v>
      </c>
      <c r="B1303">
        <f t="shared" si="265"/>
        <v>2.2168967436003734E-7</v>
      </c>
      <c r="C1303" s="4">
        <f t="shared" si="266"/>
        <v>2.8403208669585285E-7</v>
      </c>
      <c r="D1303" s="3">
        <f t="shared" si="267"/>
        <v>0.59870991237125559</v>
      </c>
      <c r="G1303">
        <f t="shared" si="268"/>
        <v>0.99838538259531828</v>
      </c>
      <c r="H1303" s="1">
        <f t="shared" si="269"/>
        <v>4.9510251196530748E-7</v>
      </c>
      <c r="I1303">
        <f t="shared" si="270"/>
        <v>5.4012606677430027E-7</v>
      </c>
      <c r="J1303">
        <f t="shared" si="260"/>
        <v>6.6013696587781726E-8</v>
      </c>
      <c r="K1303">
        <f t="shared" si="271"/>
        <v>0.55567762290419254</v>
      </c>
      <c r="L1303">
        <f t="shared" si="261"/>
        <v>15</v>
      </c>
      <c r="M1303">
        <f t="shared" si="262"/>
        <v>10</v>
      </c>
      <c r="N1303">
        <f t="shared" si="263"/>
        <v>8</v>
      </c>
      <c r="O1303">
        <f t="shared" si="264"/>
        <v>2</v>
      </c>
    </row>
    <row r="1304" spans="1:18">
      <c r="A1304">
        <f t="shared" si="272"/>
        <v>12.949999999999768</v>
      </c>
      <c r="B1304">
        <f t="shared" si="265"/>
        <v>2.2168967436003734E-7</v>
      </c>
      <c r="C1304" s="4">
        <f t="shared" si="266"/>
        <v>2.7984074984249202E-7</v>
      </c>
      <c r="D1304" s="3">
        <f t="shared" si="267"/>
        <v>0.59874942094572337</v>
      </c>
      <c r="G1304">
        <f t="shared" si="268"/>
        <v>0.99838413705597306</v>
      </c>
      <c r="H1304" s="1">
        <f t="shared" si="269"/>
        <v>4.9510251196530748E-7</v>
      </c>
      <c r="I1304">
        <f t="shared" si="270"/>
        <v>5.4012606677430027E-7</v>
      </c>
      <c r="J1304">
        <f t="shared" si="260"/>
        <v>6.6013696587781726E-8</v>
      </c>
      <c r="K1304">
        <f t="shared" si="271"/>
        <v>0.57054414520014718</v>
      </c>
      <c r="L1304">
        <f t="shared" si="261"/>
        <v>15</v>
      </c>
      <c r="M1304">
        <f t="shared" si="262"/>
        <v>10</v>
      </c>
      <c r="N1304">
        <f t="shared" si="263"/>
        <v>8</v>
      </c>
      <c r="O1304">
        <f t="shared" si="264"/>
        <v>2</v>
      </c>
    </row>
    <row r="1305" spans="1:18">
      <c r="A1305">
        <f t="shared" si="272"/>
        <v>12.959999999999768</v>
      </c>
      <c r="B1305">
        <f t="shared" si="265"/>
        <v>2.2168967436003734E-7</v>
      </c>
      <c r="C1305" s="4">
        <f t="shared" si="266"/>
        <v>2.7570480474640921E-7</v>
      </c>
      <c r="D1305" s="3">
        <f t="shared" si="267"/>
        <v>0.59878962729115315</v>
      </c>
      <c r="G1305">
        <f t="shared" si="268"/>
        <v>0.99838289152008208</v>
      </c>
      <c r="H1305" s="1">
        <f t="shared" si="269"/>
        <v>4.6209567783428693E-7</v>
      </c>
      <c r="I1305">
        <f t="shared" si="270"/>
        <v>5.4012606677430027E-7</v>
      </c>
      <c r="J1305">
        <f t="shared" si="260"/>
        <v>6.6013696587781726E-8</v>
      </c>
      <c r="K1305">
        <f t="shared" si="271"/>
        <v>0.51644121919771169</v>
      </c>
      <c r="L1305">
        <f t="shared" si="261"/>
        <v>14</v>
      </c>
      <c r="M1305">
        <f t="shared" si="262"/>
        <v>10</v>
      </c>
      <c r="N1305">
        <f t="shared" si="263"/>
        <v>8</v>
      </c>
      <c r="O1305">
        <f t="shared" si="264"/>
        <v>2</v>
      </c>
      <c r="P1305">
        <v>1</v>
      </c>
    </row>
    <row r="1306" spans="1:18">
      <c r="A1306">
        <f t="shared" si="272"/>
        <v>12.969999999999768</v>
      </c>
      <c r="B1306">
        <f t="shared" si="265"/>
        <v>2.2168967436003734E-7</v>
      </c>
      <c r="C1306" s="4">
        <f t="shared" si="266"/>
        <v>2.7162361243443803E-7</v>
      </c>
      <c r="D1306" s="3">
        <f t="shared" si="267"/>
        <v>0.59883053126699692</v>
      </c>
      <c r="G1306">
        <f t="shared" si="268"/>
        <v>0.99838164598764534</v>
      </c>
      <c r="H1306" s="1">
        <f t="shared" si="269"/>
        <v>4.6209567783428693E-7</v>
      </c>
      <c r="I1306">
        <f t="shared" si="270"/>
        <v>5.4012606677430027E-7</v>
      </c>
      <c r="J1306">
        <f t="shared" si="260"/>
        <v>6.6013696587781726E-8</v>
      </c>
      <c r="K1306">
        <f t="shared" si="271"/>
        <v>0.53135463434320818</v>
      </c>
      <c r="L1306">
        <f t="shared" si="261"/>
        <v>14</v>
      </c>
      <c r="M1306">
        <f t="shared" si="262"/>
        <v>10</v>
      </c>
      <c r="N1306">
        <f t="shared" si="263"/>
        <v>8</v>
      </c>
      <c r="O1306">
        <f t="shared" si="264"/>
        <v>2</v>
      </c>
    </row>
    <row r="1307" spans="1:18">
      <c r="A1307">
        <f t="shared" si="272"/>
        <v>12.979999999999768</v>
      </c>
      <c r="B1307">
        <f t="shared" si="265"/>
        <v>1.9952070692403361E-7</v>
      </c>
      <c r="C1307" s="4">
        <f t="shared" si="266"/>
        <v>2.6759654014716857E-7</v>
      </c>
      <c r="D1307" s="3">
        <f t="shared" si="267"/>
        <v>0.59887213273030626</v>
      </c>
      <c r="G1307">
        <f t="shared" si="268"/>
        <v>0.99838040045866283</v>
      </c>
      <c r="H1307" s="1">
        <f t="shared" si="269"/>
        <v>4.6209567783428693E-7</v>
      </c>
      <c r="I1307">
        <f t="shared" si="270"/>
        <v>4.7261030842751278E-7</v>
      </c>
      <c r="J1307">
        <f t="shared" si="260"/>
        <v>6.6013696587781726E-8</v>
      </c>
      <c r="K1307">
        <f t="shared" si="271"/>
        <v>0.54629156554540492</v>
      </c>
      <c r="L1307">
        <f t="shared" si="261"/>
        <v>14</v>
      </c>
      <c r="M1307">
        <f t="shared" si="262"/>
        <v>9</v>
      </c>
      <c r="N1307">
        <f t="shared" si="263"/>
        <v>7</v>
      </c>
      <c r="O1307">
        <f t="shared" si="264"/>
        <v>2</v>
      </c>
      <c r="Q1307">
        <v>1</v>
      </c>
    </row>
    <row r="1308" spans="1:18">
      <c r="A1308">
        <f t="shared" si="272"/>
        <v>12.989999999999768</v>
      </c>
      <c r="B1308">
        <f t="shared" si="265"/>
        <v>1.7735173948802986E-7</v>
      </c>
      <c r="C1308" s="4">
        <f t="shared" si="266"/>
        <v>2.6362296128974786E-7</v>
      </c>
      <c r="D1308" s="3">
        <f t="shared" si="267"/>
        <v>0.59891443153573609</v>
      </c>
      <c r="G1308">
        <f t="shared" si="268"/>
        <v>0.99837915493313467</v>
      </c>
      <c r="H1308" s="1">
        <f t="shared" si="269"/>
        <v>4.6209567783428693E-7</v>
      </c>
      <c r="I1308">
        <f t="shared" si="270"/>
        <v>4.7261030842751278E-7</v>
      </c>
      <c r="J1308">
        <f t="shared" si="260"/>
        <v>3.3006848293890863E-8</v>
      </c>
      <c r="K1308">
        <f t="shared" si="271"/>
        <v>0.5612520591231499</v>
      </c>
      <c r="L1308">
        <f t="shared" si="261"/>
        <v>14</v>
      </c>
      <c r="M1308">
        <f t="shared" si="262"/>
        <v>8</v>
      </c>
      <c r="N1308">
        <f t="shared" si="263"/>
        <v>7</v>
      </c>
      <c r="O1308">
        <f t="shared" si="264"/>
        <v>1</v>
      </c>
      <c r="R1308">
        <v>1</v>
      </c>
    </row>
    <row r="1309" spans="1:18">
      <c r="A1309">
        <f t="shared" si="272"/>
        <v>12.999999999999767</v>
      </c>
      <c r="B1309">
        <f t="shared" si="265"/>
        <v>1.7735173948802986E-7</v>
      </c>
      <c r="C1309" s="4">
        <f t="shared" si="266"/>
        <v>2.5970225538305292E-7</v>
      </c>
      <c r="D1309" s="3">
        <f t="shared" si="267"/>
        <v>0.59895742753554593</v>
      </c>
      <c r="G1309">
        <f t="shared" si="268"/>
        <v>0.99837790941106064</v>
      </c>
      <c r="H1309" s="1">
        <f t="shared" si="269"/>
        <v>4.2908884370326644E-7</v>
      </c>
      <c r="I1309">
        <f t="shared" si="270"/>
        <v>4.7261030842751278E-7</v>
      </c>
      <c r="J1309">
        <f t="shared" ref="J1309:J1335" si="273">+$O1309/$O$9</f>
        <v>3.3006848293890863E-8</v>
      </c>
      <c r="K1309">
        <f t="shared" si="271"/>
        <v>0.5021281891643874</v>
      </c>
      <c r="L1309">
        <f t="shared" si="261"/>
        <v>13</v>
      </c>
      <c r="M1309">
        <f t="shared" si="262"/>
        <v>8</v>
      </c>
      <c r="N1309">
        <f t="shared" si="263"/>
        <v>7</v>
      </c>
      <c r="O1309">
        <f t="shared" si="264"/>
        <v>1</v>
      </c>
      <c r="P1309">
        <v>1</v>
      </c>
    </row>
    <row r="1310" spans="1:18">
      <c r="A1310">
        <f t="shared" si="272"/>
        <v>13.009999999999767</v>
      </c>
      <c r="B1310">
        <f t="shared" si="265"/>
        <v>1.7735173948802986E-7</v>
      </c>
      <c r="C1310" s="4">
        <f t="shared" si="266"/>
        <v>2.5583380801516219E-7</v>
      </c>
      <c r="D1310" s="3">
        <f t="shared" si="267"/>
        <v>0.59900112057960309</v>
      </c>
      <c r="G1310">
        <f t="shared" si="268"/>
        <v>0.99837666389244095</v>
      </c>
      <c r="H1310" s="1">
        <f t="shared" si="269"/>
        <v>4.2908884370326644E-7</v>
      </c>
      <c r="I1310">
        <f t="shared" si="270"/>
        <v>4.7261030842751278E-7</v>
      </c>
      <c r="J1310">
        <f t="shared" si="273"/>
        <v>3.3006848293890863E-8</v>
      </c>
      <c r="K1310">
        <f t="shared" si="271"/>
        <v>0.51713594614086167</v>
      </c>
      <c r="L1310">
        <f t="shared" si="261"/>
        <v>13</v>
      </c>
      <c r="M1310">
        <f t="shared" si="262"/>
        <v>8</v>
      </c>
      <c r="N1310">
        <f t="shared" si="263"/>
        <v>7</v>
      </c>
      <c r="O1310">
        <f t="shared" si="264"/>
        <v>1</v>
      </c>
    </row>
    <row r="1311" spans="1:18">
      <c r="A1311">
        <f t="shared" si="272"/>
        <v>13.019999999999767</v>
      </c>
      <c r="B1311">
        <f t="shared" si="265"/>
        <v>1.7735173948802986E-7</v>
      </c>
      <c r="C1311" s="4">
        <f t="shared" si="266"/>
        <v>2.520170107931786E-7</v>
      </c>
      <c r="D1311" s="3">
        <f t="shared" si="267"/>
        <v>0.59904551051538457</v>
      </c>
      <c r="G1311">
        <f t="shared" si="268"/>
        <v>0.99837541837727561</v>
      </c>
      <c r="H1311" s="1">
        <f t="shared" si="269"/>
        <v>4.2908884370326644E-7</v>
      </c>
      <c r="I1311">
        <f t="shared" si="270"/>
        <v>4.7261030842751278E-7</v>
      </c>
      <c r="J1311">
        <f t="shared" si="273"/>
        <v>3.3006848293890863E-8</v>
      </c>
      <c r="K1311">
        <f t="shared" si="271"/>
        <v>0.53216740398551909</v>
      </c>
      <c r="L1311">
        <f t="shared" si="261"/>
        <v>13</v>
      </c>
      <c r="M1311">
        <f t="shared" si="262"/>
        <v>8</v>
      </c>
      <c r="N1311">
        <f t="shared" si="263"/>
        <v>7</v>
      </c>
      <c r="O1311">
        <f t="shared" si="264"/>
        <v>1</v>
      </c>
    </row>
    <row r="1312" spans="1:18">
      <c r="A1312">
        <f t="shared" si="272"/>
        <v>13.029999999999767</v>
      </c>
      <c r="B1312">
        <f t="shared" si="265"/>
        <v>1.7735173948802986E-7</v>
      </c>
      <c r="C1312" s="4">
        <f t="shared" si="266"/>
        <v>2.4825126129535746E-7</v>
      </c>
      <c r="D1312" s="3">
        <f t="shared" si="267"/>
        <v>0.5990905971879813</v>
      </c>
      <c r="G1312">
        <f t="shared" si="268"/>
        <v>0.99837417286556451</v>
      </c>
      <c r="H1312" s="1">
        <f t="shared" si="269"/>
        <v>4.2908884370326644E-7</v>
      </c>
      <c r="I1312">
        <f t="shared" si="270"/>
        <v>4.7261030842751278E-7</v>
      </c>
      <c r="J1312">
        <f t="shared" si="273"/>
        <v>3.3006848293890863E-8</v>
      </c>
      <c r="K1312">
        <f t="shared" si="271"/>
        <v>0.54722260870721018</v>
      </c>
      <c r="L1312">
        <f t="shared" si="261"/>
        <v>13</v>
      </c>
      <c r="M1312">
        <f t="shared" si="262"/>
        <v>8</v>
      </c>
      <c r="N1312">
        <f t="shared" si="263"/>
        <v>7</v>
      </c>
      <c r="O1312">
        <f t="shared" si="264"/>
        <v>1</v>
      </c>
    </row>
    <row r="1313" spans="1:17">
      <c r="A1313">
        <f t="shared" si="272"/>
        <v>13.039999999999766</v>
      </c>
      <c r="B1313">
        <f t="shared" si="265"/>
        <v>1.7735173948802986E-7</v>
      </c>
      <c r="C1313" s="4">
        <f t="shared" si="266"/>
        <v>2.445359630235866E-7</v>
      </c>
      <c r="D1313" s="3">
        <f t="shared" si="267"/>
        <v>0.59913638044009865</v>
      </c>
      <c r="G1313">
        <f t="shared" si="268"/>
        <v>0.99837292735730776</v>
      </c>
      <c r="H1313" s="1">
        <f t="shared" si="269"/>
        <v>4.2908884370326644E-7</v>
      </c>
      <c r="I1313">
        <f t="shared" si="270"/>
        <v>4.7261030842751278E-7</v>
      </c>
      <c r="J1313">
        <f t="shared" si="273"/>
        <v>3.3006848293890863E-8</v>
      </c>
      <c r="K1313">
        <f t="shared" si="271"/>
        <v>0.56230160623666969</v>
      </c>
      <c r="L1313">
        <f t="shared" si="261"/>
        <v>13</v>
      </c>
      <c r="M1313">
        <f t="shared" si="262"/>
        <v>8</v>
      </c>
      <c r="N1313">
        <f t="shared" si="263"/>
        <v>7</v>
      </c>
      <c r="O1313">
        <f t="shared" si="264"/>
        <v>1</v>
      </c>
    </row>
    <row r="1314" spans="1:17">
      <c r="A1314">
        <f t="shared" si="272"/>
        <v>13.049999999999766</v>
      </c>
      <c r="B1314">
        <f t="shared" si="265"/>
        <v>1.7735173948802986E-7</v>
      </c>
      <c r="C1314" s="4">
        <f t="shared" si="266"/>
        <v>2.4087052535615259E-7</v>
      </c>
      <c r="D1314" s="3">
        <f t="shared" si="267"/>
        <v>0.59918286011206101</v>
      </c>
      <c r="G1314">
        <f t="shared" si="268"/>
        <v>0.99837168185250524</v>
      </c>
      <c r="H1314" s="1">
        <f t="shared" si="269"/>
        <v>4.2908884370326644E-7</v>
      </c>
      <c r="I1314">
        <f t="shared" si="270"/>
        <v>4.7261030842751278E-7</v>
      </c>
      <c r="J1314">
        <f t="shared" si="273"/>
        <v>3.3006848293890863E-8</v>
      </c>
      <c r="K1314">
        <f t="shared" si="271"/>
        <v>0.5774044424263548</v>
      </c>
      <c r="L1314">
        <f t="shared" si="261"/>
        <v>13</v>
      </c>
      <c r="M1314">
        <f t="shared" si="262"/>
        <v>8</v>
      </c>
      <c r="N1314">
        <f t="shared" si="263"/>
        <v>7</v>
      </c>
      <c r="O1314">
        <f t="shared" si="264"/>
        <v>1</v>
      </c>
    </row>
    <row r="1315" spans="1:17">
      <c r="A1315">
        <f t="shared" si="272"/>
        <v>13.059999999999766</v>
      </c>
      <c r="B1315">
        <f t="shared" si="265"/>
        <v>1.7735173948802986E-7</v>
      </c>
      <c r="C1315" s="4">
        <f t="shared" si="266"/>
        <v>2.3725436350085152E-7</v>
      </c>
      <c r="D1315" s="3">
        <f t="shared" si="267"/>
        <v>0.59923003604181357</v>
      </c>
      <c r="G1315">
        <f t="shared" si="268"/>
        <v>0.99837043635115719</v>
      </c>
      <c r="H1315" s="1">
        <f t="shared" si="269"/>
        <v>4.2908884370326644E-7</v>
      </c>
      <c r="I1315">
        <f t="shared" si="270"/>
        <v>4.7261030842751278E-7</v>
      </c>
      <c r="J1315">
        <f t="shared" si="273"/>
        <v>3.3006848293890863E-8</v>
      </c>
      <c r="K1315">
        <f t="shared" si="271"/>
        <v>0.59253116305017584</v>
      </c>
      <c r="L1315">
        <f t="shared" si="261"/>
        <v>13</v>
      </c>
      <c r="M1315">
        <f t="shared" si="262"/>
        <v>8</v>
      </c>
      <c r="N1315">
        <f t="shared" si="263"/>
        <v>7</v>
      </c>
      <c r="O1315">
        <f t="shared" si="264"/>
        <v>1</v>
      </c>
    </row>
    <row r="1316" spans="1:17">
      <c r="A1316">
        <f t="shared" si="272"/>
        <v>13.069999999999766</v>
      </c>
      <c r="B1316">
        <f t="shared" si="265"/>
        <v>1.7735173948802986E-7</v>
      </c>
      <c r="C1316" s="4">
        <f t="shared" si="266"/>
        <v>2.3368689844840044E-7</v>
      </c>
      <c r="D1316" s="3">
        <f t="shared" si="267"/>
        <v>0.59927790806492531</v>
      </c>
      <c r="G1316">
        <f t="shared" si="268"/>
        <v>0.99836919085326348</v>
      </c>
      <c r="H1316" s="1">
        <f t="shared" si="269"/>
        <v>4.2908884370326644E-7</v>
      </c>
      <c r="I1316">
        <f t="shared" si="270"/>
        <v>4.7261030842751278E-7</v>
      </c>
      <c r="J1316">
        <f t="shared" si="273"/>
        <v>3.3006848293890863E-8</v>
      </c>
      <c r="K1316">
        <f t="shared" si="271"/>
        <v>0.60768181380328212</v>
      </c>
      <c r="L1316">
        <f t="shared" si="261"/>
        <v>13</v>
      </c>
      <c r="M1316">
        <f t="shared" si="262"/>
        <v>8</v>
      </c>
      <c r="N1316">
        <f t="shared" si="263"/>
        <v>7</v>
      </c>
      <c r="O1316">
        <f t="shared" si="264"/>
        <v>1</v>
      </c>
    </row>
    <row r="1317" spans="1:17">
      <c r="A1317">
        <f t="shared" si="272"/>
        <v>13.079999999999766</v>
      </c>
      <c r="B1317">
        <f t="shared" si="265"/>
        <v>1.7735173948802986E-7</v>
      </c>
      <c r="C1317" s="4">
        <f t="shared" si="266"/>
        <v>2.301675569261602E-7</v>
      </c>
      <c r="D1317" s="3">
        <f t="shared" si="267"/>
        <v>0.59932647601459232</v>
      </c>
      <c r="G1317">
        <f t="shared" si="268"/>
        <v>0.99836794535882412</v>
      </c>
      <c r="H1317" s="1">
        <f t="shared" si="269"/>
        <v>3.9608200957224595E-7</v>
      </c>
      <c r="I1317">
        <f t="shared" si="270"/>
        <v>4.7261030842751278E-7</v>
      </c>
      <c r="J1317">
        <f t="shared" si="273"/>
        <v>3.3006848293890863E-8</v>
      </c>
      <c r="K1317">
        <f t="shared" si="271"/>
        <v>0.54281373262831734</v>
      </c>
      <c r="L1317">
        <f t="shared" si="261"/>
        <v>12</v>
      </c>
      <c r="M1317">
        <f t="shared" si="262"/>
        <v>8</v>
      </c>
      <c r="N1317">
        <f t="shared" si="263"/>
        <v>7</v>
      </c>
      <c r="O1317">
        <f t="shared" si="264"/>
        <v>1</v>
      </c>
      <c r="P1317">
        <v>1</v>
      </c>
    </row>
    <row r="1318" spans="1:17">
      <c r="A1318">
        <f t="shared" si="272"/>
        <v>13.089999999999765</v>
      </c>
      <c r="B1318">
        <f t="shared" si="265"/>
        <v>1.7735173948802986E-7</v>
      </c>
      <c r="C1318" s="4">
        <f t="shared" si="266"/>
        <v>2.2669577135218055E-7</v>
      </c>
      <c r="D1318" s="3">
        <f t="shared" si="267"/>
        <v>0.59937573972163949</v>
      </c>
      <c r="G1318">
        <f t="shared" si="268"/>
        <v>0.99836669986783921</v>
      </c>
      <c r="H1318" s="1">
        <f t="shared" si="269"/>
        <v>3.9608200957224595E-7</v>
      </c>
      <c r="I1318">
        <f t="shared" si="270"/>
        <v>4.7261030842751278E-7</v>
      </c>
      <c r="J1318">
        <f t="shared" si="273"/>
        <v>3.3006848293890863E-8</v>
      </c>
      <c r="K1318">
        <f t="shared" si="271"/>
        <v>0.55801238040929912</v>
      </c>
      <c r="L1318">
        <f t="shared" si="261"/>
        <v>12</v>
      </c>
      <c r="M1318">
        <f t="shared" si="262"/>
        <v>8</v>
      </c>
      <c r="N1318">
        <f t="shared" si="263"/>
        <v>7</v>
      </c>
      <c r="O1318">
        <f t="shared" si="264"/>
        <v>1</v>
      </c>
    </row>
    <row r="1319" spans="1:17">
      <c r="A1319">
        <f t="shared" si="272"/>
        <v>13.099999999999765</v>
      </c>
      <c r="B1319">
        <f t="shared" si="265"/>
        <v>1.7735173948802986E-7</v>
      </c>
      <c r="C1319" s="4">
        <f t="shared" si="266"/>
        <v>2.2327097978952777E-7</v>
      </c>
      <c r="D1319" s="3">
        <f t="shared" si="267"/>
        <v>0.59942569901452492</v>
      </c>
      <c r="G1319">
        <f t="shared" si="268"/>
        <v>0.99836545438030855</v>
      </c>
      <c r="H1319" s="1">
        <f t="shared" si="269"/>
        <v>3.9608200957224595E-7</v>
      </c>
      <c r="I1319">
        <f t="shared" si="270"/>
        <v>4.7261030842751278E-7</v>
      </c>
      <c r="J1319">
        <f t="shared" si="273"/>
        <v>3.3006848293890863E-8</v>
      </c>
      <c r="K1319">
        <f t="shared" si="271"/>
        <v>0.57323509493023905</v>
      </c>
      <c r="L1319">
        <f t="shared" si="261"/>
        <v>12</v>
      </c>
      <c r="M1319">
        <f t="shared" si="262"/>
        <v>8</v>
      </c>
      <c r="N1319">
        <f t="shared" si="263"/>
        <v>7</v>
      </c>
      <c r="O1319">
        <f t="shared" si="264"/>
        <v>1</v>
      </c>
    </row>
    <row r="1320" spans="1:17">
      <c r="A1320">
        <f t="shared" si="272"/>
        <v>13.109999999999765</v>
      </c>
      <c r="B1320">
        <f t="shared" si="265"/>
        <v>1.7735173948802986E-7</v>
      </c>
      <c r="C1320" s="4">
        <f t="shared" si="266"/>
        <v>2.1989262590094097E-7</v>
      </c>
      <c r="D1320" s="3">
        <f t="shared" si="267"/>
        <v>0.59947635371934194</v>
      </c>
      <c r="G1320">
        <f t="shared" si="268"/>
        <v>0.99836420889623245</v>
      </c>
      <c r="H1320" s="1">
        <f t="shared" si="269"/>
        <v>3.9608200957224595E-7</v>
      </c>
      <c r="I1320">
        <f t="shared" si="270"/>
        <v>4.7261030842751278E-7</v>
      </c>
      <c r="J1320">
        <f t="shared" si="273"/>
        <v>3.3006848293890863E-8</v>
      </c>
      <c r="K1320">
        <f t="shared" si="271"/>
        <v>0.58848192156901957</v>
      </c>
      <c r="L1320">
        <f t="shared" si="261"/>
        <v>12</v>
      </c>
      <c r="M1320">
        <f t="shared" si="262"/>
        <v>8</v>
      </c>
      <c r="N1320">
        <f t="shared" si="263"/>
        <v>7</v>
      </c>
      <c r="O1320">
        <f t="shared" si="264"/>
        <v>1</v>
      </c>
    </row>
    <row r="1321" spans="1:17">
      <c r="A1321">
        <f t="shared" si="272"/>
        <v>13.119999999999765</v>
      </c>
      <c r="B1321">
        <f t="shared" si="265"/>
        <v>1.7735173948802986E-7</v>
      </c>
      <c r="C1321" s="4">
        <f t="shared" si="266"/>
        <v>2.1656015890377502E-7</v>
      </c>
      <c r="D1321" s="3">
        <f t="shared" si="267"/>
        <v>0.59952770365982233</v>
      </c>
      <c r="G1321">
        <f t="shared" si="268"/>
        <v>0.9983629634156107</v>
      </c>
      <c r="H1321" s="1">
        <f t="shared" si="269"/>
        <v>3.9608200957224595E-7</v>
      </c>
      <c r="I1321">
        <f t="shared" si="270"/>
        <v>4.7261030842751278E-7</v>
      </c>
      <c r="J1321">
        <f t="shared" si="273"/>
        <v>3.3006848293890863E-8</v>
      </c>
      <c r="K1321">
        <f t="shared" si="271"/>
        <v>0.60375290562365269</v>
      </c>
      <c r="L1321">
        <f t="shared" si="261"/>
        <v>12</v>
      </c>
      <c r="M1321">
        <f t="shared" si="262"/>
        <v>8</v>
      </c>
      <c r="N1321">
        <f t="shared" si="263"/>
        <v>7</v>
      </c>
      <c r="O1321">
        <f t="shared" si="264"/>
        <v>1</v>
      </c>
    </row>
    <row r="1322" spans="1:17">
      <c r="A1322">
        <f t="shared" si="272"/>
        <v>13.129999999999765</v>
      </c>
      <c r="B1322">
        <f t="shared" si="265"/>
        <v>1.7735173948802986E-7</v>
      </c>
      <c r="C1322" s="4">
        <f t="shared" si="266"/>
        <v>2.1327303352524115E-7</v>
      </c>
      <c r="D1322" s="3">
        <f t="shared" si="267"/>
        <v>0.59957974865733965</v>
      </c>
      <c r="G1322">
        <f t="shared" si="268"/>
        <v>0.99836171793844342</v>
      </c>
      <c r="H1322" s="1">
        <f t="shared" si="269"/>
        <v>3.9608200957224595E-7</v>
      </c>
      <c r="I1322">
        <f t="shared" si="270"/>
        <v>4.7261030842751278E-7</v>
      </c>
      <c r="J1322">
        <f t="shared" si="273"/>
        <v>3.3006848293890863E-8</v>
      </c>
      <c r="K1322">
        <f t="shared" si="271"/>
        <v>0.61904809231208202</v>
      </c>
      <c r="L1322">
        <f t="shared" si="261"/>
        <v>12</v>
      </c>
      <c r="M1322">
        <f t="shared" si="262"/>
        <v>8</v>
      </c>
      <c r="N1322">
        <f t="shared" si="263"/>
        <v>7</v>
      </c>
      <c r="O1322">
        <f t="shared" si="264"/>
        <v>1</v>
      </c>
    </row>
    <row r="1323" spans="1:17">
      <c r="A1323">
        <f t="shared" si="272"/>
        <v>13.139999999999764</v>
      </c>
      <c r="B1323">
        <f t="shared" si="265"/>
        <v>1.7735173948802986E-7</v>
      </c>
      <c r="C1323" s="4">
        <f t="shared" si="266"/>
        <v>2.1003070995795333E-7</v>
      </c>
      <c r="D1323" s="3">
        <f t="shared" si="267"/>
        <v>0.59963248853091144</v>
      </c>
      <c r="G1323">
        <f t="shared" si="268"/>
        <v>0.99836047246473059</v>
      </c>
      <c r="H1323" s="1">
        <f t="shared" si="269"/>
        <v>3.9608200957224595E-7</v>
      </c>
      <c r="I1323">
        <f t="shared" si="270"/>
        <v>4.7261030842751278E-7</v>
      </c>
      <c r="J1323">
        <f t="shared" si="273"/>
        <v>3.3006848293890863E-8</v>
      </c>
      <c r="K1323">
        <f t="shared" si="271"/>
        <v>0.63436752677193919</v>
      </c>
      <c r="L1323">
        <f t="shared" si="261"/>
        <v>12</v>
      </c>
      <c r="M1323">
        <f t="shared" si="262"/>
        <v>8</v>
      </c>
      <c r="N1323">
        <f t="shared" si="263"/>
        <v>7</v>
      </c>
      <c r="O1323">
        <f t="shared" si="264"/>
        <v>1</v>
      </c>
    </row>
    <row r="1324" spans="1:17">
      <c r="A1324">
        <f t="shared" si="272"/>
        <v>13.149999999999764</v>
      </c>
      <c r="B1324">
        <f t="shared" si="265"/>
        <v>1.7735173948802986E-7</v>
      </c>
      <c r="C1324" s="4">
        <f t="shared" si="266"/>
        <v>2.0683265381575887E-7</v>
      </c>
      <c r="D1324" s="3">
        <f t="shared" si="267"/>
        <v>0.59968592309720359</v>
      </c>
      <c r="G1324">
        <f t="shared" si="268"/>
        <v>0.99835922699447222</v>
      </c>
      <c r="H1324" s="1">
        <f t="shared" si="269"/>
        <v>3.9608200957224595E-7</v>
      </c>
      <c r="I1324">
        <f t="shared" si="270"/>
        <v>4.7261030842751278E-7</v>
      </c>
      <c r="J1324">
        <f t="shared" si="273"/>
        <v>3.3006848293890863E-8</v>
      </c>
      <c r="K1324">
        <f t="shared" si="271"/>
        <v>0.64971125406034635</v>
      </c>
      <c r="L1324">
        <f t="shared" si="261"/>
        <v>12</v>
      </c>
      <c r="M1324">
        <f t="shared" si="262"/>
        <v>8</v>
      </c>
      <c r="N1324">
        <f t="shared" si="263"/>
        <v>7</v>
      </c>
      <c r="O1324">
        <f t="shared" si="264"/>
        <v>1</v>
      </c>
    </row>
    <row r="1325" spans="1:17">
      <c r="A1325">
        <f t="shared" si="272"/>
        <v>13.159999999999764</v>
      </c>
      <c r="B1325">
        <f t="shared" si="265"/>
        <v>1.5518277205202613E-7</v>
      </c>
      <c r="C1325" s="4">
        <f t="shared" si="266"/>
        <v>2.0367833608986163E-7</v>
      </c>
      <c r="D1325" s="3">
        <f t="shared" si="267"/>
        <v>0.59974005217053272</v>
      </c>
      <c r="G1325">
        <f t="shared" si="268"/>
        <v>0.9983579815276683</v>
      </c>
      <c r="H1325" s="1">
        <f t="shared" si="269"/>
        <v>3.9608200957224595E-7</v>
      </c>
      <c r="I1325">
        <f t="shared" si="270"/>
        <v>4.0509455008072523E-7</v>
      </c>
      <c r="J1325">
        <f t="shared" si="273"/>
        <v>3.3006848293890863E-8</v>
      </c>
      <c r="K1325">
        <f t="shared" si="271"/>
        <v>0.6650793191537131</v>
      </c>
      <c r="L1325">
        <f t="shared" si="261"/>
        <v>12</v>
      </c>
      <c r="M1325">
        <f t="shared" si="262"/>
        <v>7</v>
      </c>
      <c r="N1325">
        <f t="shared" si="263"/>
        <v>6</v>
      </c>
      <c r="O1325">
        <f t="shared" si="264"/>
        <v>1</v>
      </c>
      <c r="Q1325">
        <v>1</v>
      </c>
    </row>
    <row r="1326" spans="1:17">
      <c r="A1326">
        <f t="shared" si="272"/>
        <v>13.169999999999764</v>
      </c>
      <c r="B1326">
        <f t="shared" si="265"/>
        <v>1.5518277205202613E-7</v>
      </c>
      <c r="C1326" s="4">
        <f t="shared" si="266"/>
        <v>2.0056723310524231E-7</v>
      </c>
      <c r="D1326" s="3">
        <f t="shared" si="267"/>
        <v>0.59979487556286915</v>
      </c>
      <c r="G1326">
        <f t="shared" si="268"/>
        <v>0.99835673606431885</v>
      </c>
      <c r="H1326" s="1">
        <f t="shared" si="269"/>
        <v>3.9608200957224595E-7</v>
      </c>
      <c r="I1326">
        <f t="shared" si="270"/>
        <v>4.0509455008072523E-7</v>
      </c>
      <c r="J1326">
        <f t="shared" si="273"/>
        <v>3.3006848293890863E-8</v>
      </c>
      <c r="K1326">
        <f t="shared" si="271"/>
        <v>0.68047176694749301</v>
      </c>
      <c r="L1326">
        <f t="shared" si="261"/>
        <v>12</v>
      </c>
      <c r="M1326">
        <f t="shared" si="262"/>
        <v>7</v>
      </c>
      <c r="N1326">
        <f t="shared" si="263"/>
        <v>6</v>
      </c>
      <c r="O1326">
        <f t="shared" si="264"/>
        <v>1</v>
      </c>
    </row>
    <row r="1327" spans="1:17">
      <c r="A1327">
        <f t="shared" si="272"/>
        <v>13.179999999999763</v>
      </c>
      <c r="B1327">
        <f t="shared" si="265"/>
        <v>1.5518277205202613E-7</v>
      </c>
      <c r="C1327" s="4">
        <f t="shared" si="266"/>
        <v>1.9749882647735306E-7</v>
      </c>
      <c r="D1327" s="3">
        <f t="shared" si="267"/>
        <v>0.59985039308384103</v>
      </c>
      <c r="G1327">
        <f t="shared" si="268"/>
        <v>0.99835549060442397</v>
      </c>
      <c r="H1327" s="1">
        <f t="shared" si="269"/>
        <v>3.9608200957224595E-7</v>
      </c>
      <c r="I1327">
        <f t="shared" si="270"/>
        <v>4.0509455008072523E-7</v>
      </c>
      <c r="J1327">
        <f t="shared" si="273"/>
        <v>3.3006848293890863E-8</v>
      </c>
      <c r="K1327">
        <f t="shared" si="271"/>
        <v>0.69588864225600155</v>
      </c>
      <c r="L1327">
        <f t="shared" si="261"/>
        <v>12</v>
      </c>
      <c r="M1327">
        <f t="shared" si="262"/>
        <v>7</v>
      </c>
      <c r="N1327">
        <f t="shared" si="263"/>
        <v>6</v>
      </c>
      <c r="O1327">
        <f t="shared" si="264"/>
        <v>1</v>
      </c>
    </row>
    <row r="1328" spans="1:17">
      <c r="A1328">
        <f t="shared" si="272"/>
        <v>13.189999999999763</v>
      </c>
      <c r="B1328">
        <f t="shared" si="265"/>
        <v>1.330138046160224E-7</v>
      </c>
      <c r="C1328" s="4">
        <f t="shared" si="266"/>
        <v>1.944726030690998E-7</v>
      </c>
      <c r="D1328" s="3">
        <f t="shared" si="267"/>
        <v>0.59990660454073697</v>
      </c>
      <c r="G1328">
        <f t="shared" si="268"/>
        <v>0.99835424514798354</v>
      </c>
      <c r="H1328" s="1">
        <f t="shared" si="269"/>
        <v>3.9608200957224595E-7</v>
      </c>
      <c r="I1328">
        <f t="shared" si="270"/>
        <v>3.3757879173393768E-7</v>
      </c>
      <c r="J1328">
        <f t="shared" si="273"/>
        <v>3.3006848293890863E-8</v>
      </c>
      <c r="K1328">
        <f t="shared" si="271"/>
        <v>0.7113299898122164</v>
      </c>
      <c r="L1328">
        <f t="shared" si="261"/>
        <v>12</v>
      </c>
      <c r="M1328">
        <f t="shared" si="262"/>
        <v>6</v>
      </c>
      <c r="N1328">
        <f t="shared" si="263"/>
        <v>5</v>
      </c>
      <c r="O1328">
        <f t="shared" si="264"/>
        <v>1</v>
      </c>
      <c r="Q1328">
        <v>1</v>
      </c>
    </row>
    <row r="1329" spans="1:18">
      <c r="A1329">
        <f t="shared" si="272"/>
        <v>13.199999999999763</v>
      </c>
      <c r="B1329">
        <f t="shared" si="265"/>
        <v>1.330138046160224E-7</v>
      </c>
      <c r="C1329" s="4">
        <f t="shared" si="266"/>
        <v>1.9148805494811713E-7</v>
      </c>
      <c r="D1329" s="3">
        <f t="shared" si="267"/>
        <v>0.59996350973850898</v>
      </c>
      <c r="G1329">
        <f t="shared" si="268"/>
        <v>0.99835299969499769</v>
      </c>
      <c r="H1329" s="1">
        <f t="shared" si="269"/>
        <v>3.9608200957224595E-7</v>
      </c>
      <c r="I1329">
        <f t="shared" si="270"/>
        <v>3.3757879173393768E-7</v>
      </c>
      <c r="J1329">
        <f t="shared" si="273"/>
        <v>3.3006848293890863E-8</v>
      </c>
      <c r="K1329">
        <f t="shared" si="271"/>
        <v>0.72679585426752469</v>
      </c>
      <c r="L1329">
        <f t="shared" si="261"/>
        <v>12</v>
      </c>
      <c r="M1329">
        <f t="shared" si="262"/>
        <v>6</v>
      </c>
      <c r="N1329">
        <f t="shared" si="263"/>
        <v>5</v>
      </c>
      <c r="O1329">
        <f t="shared" si="264"/>
        <v>1</v>
      </c>
    </row>
    <row r="1330" spans="1:18">
      <c r="A1330">
        <f t="shared" si="272"/>
        <v>13.209999999999763</v>
      </c>
      <c r="B1330">
        <f t="shared" si="265"/>
        <v>1.330138046160224E-7</v>
      </c>
      <c r="C1330" s="4">
        <f t="shared" si="266"/>
        <v>1.8854467934430282E-7</v>
      </c>
      <c r="D1330" s="3">
        <f t="shared" si="267"/>
        <v>0.60002110847977685</v>
      </c>
      <c r="G1330">
        <f t="shared" si="268"/>
        <v>0.99835175424546641</v>
      </c>
      <c r="H1330" s="1">
        <f t="shared" si="269"/>
        <v>3.9608200957224595E-7</v>
      </c>
      <c r="I1330">
        <f t="shared" si="270"/>
        <v>3.3757879173393768E-7</v>
      </c>
      <c r="J1330">
        <f t="shared" si="273"/>
        <v>3.3006848293890863E-8</v>
      </c>
      <c r="K1330">
        <f t="shared" si="271"/>
        <v>0.7422862801915735</v>
      </c>
      <c r="L1330">
        <f t="shared" si="261"/>
        <v>12</v>
      </c>
      <c r="M1330">
        <f t="shared" si="262"/>
        <v>6</v>
      </c>
      <c r="N1330">
        <f t="shared" si="263"/>
        <v>5</v>
      </c>
      <c r="O1330">
        <f t="shared" si="264"/>
        <v>1</v>
      </c>
    </row>
    <row r="1331" spans="1:18">
      <c r="A1331">
        <f t="shared" si="272"/>
        <v>13.219999999999763</v>
      </c>
      <c r="B1331">
        <f t="shared" si="265"/>
        <v>1.330138046160224E-7</v>
      </c>
      <c r="C1331" s="4">
        <f t="shared" si="266"/>
        <v>1.8564197860764544E-7</v>
      </c>
      <c r="D1331" s="3">
        <f t="shared" si="267"/>
        <v>0.60007940056483089</v>
      </c>
      <c r="G1331">
        <f t="shared" si="268"/>
        <v>0.99835050879938958</v>
      </c>
      <c r="H1331" s="1">
        <f t="shared" si="269"/>
        <v>3.9608200957224595E-7</v>
      </c>
      <c r="I1331">
        <f t="shared" si="270"/>
        <v>3.3757879173393768E-7</v>
      </c>
      <c r="J1331">
        <f t="shared" si="273"/>
        <v>3.3006848293890863E-8</v>
      </c>
      <c r="K1331">
        <f t="shared" si="271"/>
        <v>0.75780131207203993</v>
      </c>
      <c r="L1331">
        <f t="shared" si="261"/>
        <v>12</v>
      </c>
      <c r="M1331">
        <f t="shared" si="262"/>
        <v>6</v>
      </c>
      <c r="N1331">
        <f t="shared" si="263"/>
        <v>5</v>
      </c>
      <c r="O1331">
        <f t="shared" si="264"/>
        <v>1</v>
      </c>
    </row>
    <row r="1332" spans="1:18">
      <c r="A1332">
        <f t="shared" si="272"/>
        <v>13.229999999999762</v>
      </c>
      <c r="B1332">
        <f t="shared" si="265"/>
        <v>1.330138046160224E-7</v>
      </c>
      <c r="C1332" s="4">
        <f t="shared" si="266"/>
        <v>1.8277946016632228E-7</v>
      </c>
      <c r="D1332" s="3">
        <f t="shared" si="267"/>
        <v>0.60013838579163559</v>
      </c>
      <c r="G1332">
        <f t="shared" si="268"/>
        <v>0.99834926335676732</v>
      </c>
      <c r="H1332" s="1">
        <f t="shared" si="269"/>
        <v>3.9608200957224595E-7</v>
      </c>
      <c r="I1332">
        <f t="shared" si="270"/>
        <v>3.3757879173393768E-7</v>
      </c>
      <c r="J1332">
        <f t="shared" si="273"/>
        <v>3.3006848293890863E-8</v>
      </c>
      <c r="K1332">
        <f t="shared" si="271"/>
        <v>0.7733409943144276</v>
      </c>
      <c r="L1332">
        <f t="shared" si="261"/>
        <v>12</v>
      </c>
      <c r="M1332">
        <f t="shared" si="262"/>
        <v>6</v>
      </c>
      <c r="N1332">
        <f t="shared" si="263"/>
        <v>5</v>
      </c>
      <c r="O1332">
        <f t="shared" si="264"/>
        <v>1</v>
      </c>
    </row>
    <row r="1333" spans="1:18">
      <c r="A1333">
        <f t="shared" si="272"/>
        <v>13.239999999999762</v>
      </c>
      <c r="B1333">
        <f t="shared" si="265"/>
        <v>1.330138046160224E-7</v>
      </c>
      <c r="C1333" s="4">
        <f t="shared" si="266"/>
        <v>1.7995663648506909E-7</v>
      </c>
      <c r="D1333" s="3">
        <f t="shared" si="267"/>
        <v>0.60019806395583253</v>
      </c>
      <c r="G1333">
        <f t="shared" si="268"/>
        <v>0.99834801791759975</v>
      </c>
      <c r="H1333" s="1">
        <f t="shared" si="269"/>
        <v>3.9608200957224595E-7</v>
      </c>
      <c r="I1333">
        <f t="shared" si="270"/>
        <v>3.3757879173393768E-7</v>
      </c>
      <c r="J1333">
        <f t="shared" si="273"/>
        <v>3.3006848293890863E-8</v>
      </c>
      <c r="K1333">
        <f t="shared" si="271"/>
        <v>0.78890537124187143</v>
      </c>
      <c r="L1333">
        <f t="shared" si="261"/>
        <v>12</v>
      </c>
      <c r="M1333">
        <f t="shared" si="262"/>
        <v>6</v>
      </c>
      <c r="N1333">
        <f t="shared" si="263"/>
        <v>5</v>
      </c>
      <c r="O1333">
        <f t="shared" si="264"/>
        <v>1</v>
      </c>
    </row>
    <row r="1334" spans="1:18">
      <c r="A1334">
        <f t="shared" si="272"/>
        <v>13.249999999999762</v>
      </c>
      <c r="B1334">
        <f t="shared" si="265"/>
        <v>1.330138046160224E-7</v>
      </c>
      <c r="C1334" s="4">
        <f t="shared" si="266"/>
        <v>1.7717302502382326E-7</v>
      </c>
      <c r="D1334" s="3">
        <f t="shared" si="267"/>
        <v>0.6002584348507447</v>
      </c>
      <c r="G1334">
        <f t="shared" si="268"/>
        <v>0.99834677248188675</v>
      </c>
      <c r="H1334" s="1">
        <f t="shared" si="269"/>
        <v>3.9608200957224595E-7</v>
      </c>
      <c r="I1334">
        <f t="shared" si="270"/>
        <v>3.3757879173393768E-7</v>
      </c>
      <c r="J1334">
        <f t="shared" si="273"/>
        <v>3.3006848293890863E-8</v>
      </c>
      <c r="K1334">
        <f t="shared" si="271"/>
        <v>0.80449448709492866</v>
      </c>
      <c r="L1334">
        <f t="shared" si="261"/>
        <v>12</v>
      </c>
      <c r="M1334">
        <f t="shared" si="262"/>
        <v>6</v>
      </c>
      <c r="N1334">
        <f t="shared" si="263"/>
        <v>5</v>
      </c>
      <c r="O1334">
        <f t="shared" si="264"/>
        <v>1</v>
      </c>
    </row>
    <row r="1335" spans="1:18">
      <c r="A1335">
        <f t="shared" si="272"/>
        <v>13.259999999999762</v>
      </c>
      <c r="B1335">
        <f t="shared" si="265"/>
        <v>1.330138046160224E-7</v>
      </c>
      <c r="C1335" s="4">
        <f t="shared" si="266"/>
        <v>1.7442814819662982E-7</v>
      </c>
      <c r="D1335" s="3">
        <f t="shared" si="267"/>
        <v>0.6003194982673794</v>
      </c>
      <c r="G1335">
        <f t="shared" si="268"/>
        <v>0.99834552704962831</v>
      </c>
      <c r="H1335" s="1">
        <f t="shared" si="269"/>
        <v>3.6307517544122546E-7</v>
      </c>
      <c r="I1335">
        <f t="shared" si="270"/>
        <v>3.3757879173393768E-7</v>
      </c>
      <c r="J1335">
        <f t="shared" si="273"/>
        <v>3.3006848293890863E-8</v>
      </c>
      <c r="K1335">
        <f t="shared" si="271"/>
        <v>0.73309700904177544</v>
      </c>
      <c r="L1335">
        <f t="shared" si="261"/>
        <v>11</v>
      </c>
      <c r="M1335">
        <f t="shared" si="262"/>
        <v>6</v>
      </c>
      <c r="N1335">
        <f t="shared" si="263"/>
        <v>5</v>
      </c>
      <c r="O1335">
        <f t="shared" si="264"/>
        <v>1</v>
      </c>
      <c r="P1335">
        <v>1</v>
      </c>
    </row>
    <row r="1336" spans="1:18">
      <c r="A1336">
        <f t="shared" si="272"/>
        <v>13.269999999999762</v>
      </c>
      <c r="B1336">
        <f t="shared" si="265"/>
        <v>1.1084483718001867E-7</v>
      </c>
      <c r="C1336" s="4">
        <f t="shared" si="266"/>
        <v>1.7172153333082209E-7</v>
      </c>
      <c r="D1336" s="3">
        <f t="shared" si="267"/>
        <v>0.60038125399443243</v>
      </c>
      <c r="G1336">
        <f t="shared" si="268"/>
        <v>0.99834428162082445</v>
      </c>
      <c r="H1336" s="1">
        <f t="shared" si="269"/>
        <v>3.3006834131020497E-7</v>
      </c>
      <c r="I1336">
        <f t="shared" si="270"/>
        <v>3.3757879173393768E-7</v>
      </c>
      <c r="K1336">
        <f t="shared" si="271"/>
        <v>0.65342555533218594</v>
      </c>
      <c r="L1336">
        <f t="shared" si="261"/>
        <v>10</v>
      </c>
      <c r="M1336">
        <f t="shared" si="262"/>
        <v>5</v>
      </c>
      <c r="N1336">
        <f t="shared" si="263"/>
        <v>5</v>
      </c>
      <c r="O1336">
        <f t="shared" si="264"/>
        <v>0</v>
      </c>
      <c r="P1336">
        <v>1</v>
      </c>
      <c r="R1336">
        <v>1</v>
      </c>
    </row>
    <row r="1337" spans="1:18">
      <c r="A1337">
        <f t="shared" si="272"/>
        <v>13.279999999999761</v>
      </c>
      <c r="B1337">
        <f t="shared" si="265"/>
        <v>1.1084483718001867E-7</v>
      </c>
      <c r="C1337" s="4">
        <f t="shared" si="266"/>
        <v>1.6905271262646172E-7</v>
      </c>
      <c r="D1337" s="3">
        <f t="shared" si="267"/>
        <v>0.60044370181829099</v>
      </c>
      <c r="G1337">
        <f t="shared" si="268"/>
        <v>0.99834303619547526</v>
      </c>
      <c r="H1337" s="1">
        <f t="shared" si="269"/>
        <v>3.3006834131020497E-7</v>
      </c>
      <c r="I1337">
        <f t="shared" si="270"/>
        <v>3.3757879173393768E-7</v>
      </c>
      <c r="K1337">
        <f t="shared" si="271"/>
        <v>0.66908915257686885</v>
      </c>
      <c r="L1337">
        <f t="shared" ref="L1337:L1400" si="274">+$L1336-$P1337</f>
        <v>10</v>
      </c>
      <c r="M1337">
        <f t="shared" ref="M1337:M1400" si="275">+$M1336-$Q1337-$R1337</f>
        <v>5</v>
      </c>
      <c r="N1337">
        <f t="shared" ref="N1337:N1400" si="276">+$N1336-$Q1337</f>
        <v>5</v>
      </c>
      <c r="O1337">
        <f t="shared" ref="O1337:O1400" si="277">+$O1336-$R1337</f>
        <v>0</v>
      </c>
    </row>
    <row r="1338" spans="1:18">
      <c r="A1338">
        <f t="shared" si="272"/>
        <v>13.289999999999761</v>
      </c>
      <c r="B1338">
        <f t="shared" si="265"/>
        <v>1.1084483718001867E-7</v>
      </c>
      <c r="C1338" s="4">
        <f t="shared" si="266"/>
        <v>1.6642122311604666E-7</v>
      </c>
      <c r="D1338" s="3">
        <f t="shared" si="267"/>
        <v>0.60050684152303757</v>
      </c>
      <c r="G1338">
        <f t="shared" si="268"/>
        <v>0.99834179077358076</v>
      </c>
      <c r="H1338" s="1">
        <f t="shared" si="269"/>
        <v>3.3006834131020497E-7</v>
      </c>
      <c r="I1338">
        <f t="shared" si="270"/>
        <v>3.3757879173393768E-7</v>
      </c>
      <c r="K1338">
        <f t="shared" si="271"/>
        <v>0.68477766487982572</v>
      </c>
      <c r="L1338">
        <f t="shared" si="274"/>
        <v>10</v>
      </c>
      <c r="M1338">
        <f t="shared" si="275"/>
        <v>5</v>
      </c>
      <c r="N1338">
        <f t="shared" si="276"/>
        <v>5</v>
      </c>
      <c r="O1338">
        <f t="shared" si="277"/>
        <v>0</v>
      </c>
    </row>
    <row r="1339" spans="1:18">
      <c r="A1339">
        <f t="shared" si="272"/>
        <v>13.299999999999761</v>
      </c>
      <c r="B1339">
        <f t="shared" si="265"/>
        <v>1.1084483718001867E-7</v>
      </c>
      <c r="C1339" s="4">
        <f t="shared" si="266"/>
        <v>1.6382660662447152E-7</v>
      </c>
      <c r="D1339" s="3">
        <f t="shared" si="267"/>
        <v>0.60057067289045407</v>
      </c>
      <c r="G1339">
        <f t="shared" si="268"/>
        <v>0.99834054535514083</v>
      </c>
      <c r="H1339" s="1">
        <f t="shared" si="269"/>
        <v>3.3006834131020497E-7</v>
      </c>
      <c r="I1339">
        <f t="shared" si="270"/>
        <v>3.3757879173393768E-7</v>
      </c>
      <c r="K1339">
        <f t="shared" si="271"/>
        <v>0.70049113606585878</v>
      </c>
      <c r="L1339">
        <f t="shared" si="274"/>
        <v>10</v>
      </c>
      <c r="M1339">
        <f t="shared" si="275"/>
        <v>5</v>
      </c>
      <c r="N1339">
        <f t="shared" si="276"/>
        <v>5</v>
      </c>
      <c r="O1339">
        <f t="shared" si="277"/>
        <v>0</v>
      </c>
    </row>
    <row r="1340" spans="1:18">
      <c r="A1340">
        <f t="shared" si="272"/>
        <v>13.309999999999761</v>
      </c>
      <c r="B1340">
        <f t="shared" si="265"/>
        <v>1.1084483718001867E-7</v>
      </c>
      <c r="C1340" s="4">
        <f t="shared" si="266"/>
        <v>1.6126840972925462E-7</v>
      </c>
      <c r="D1340" s="3">
        <f t="shared" si="267"/>
        <v>0.60063519570002522</v>
      </c>
      <c r="G1340">
        <f t="shared" si="268"/>
        <v>0.99833929994015569</v>
      </c>
      <c r="H1340" s="1">
        <f t="shared" si="269"/>
        <v>2.9706150717918447E-7</v>
      </c>
      <c r="I1340">
        <f t="shared" si="270"/>
        <v>3.3757879173393768E-7</v>
      </c>
      <c r="K1340">
        <f t="shared" si="271"/>
        <v>0.61086909421821667</v>
      </c>
      <c r="L1340">
        <f t="shared" si="274"/>
        <v>9</v>
      </c>
      <c r="M1340">
        <f t="shared" si="275"/>
        <v>5</v>
      </c>
      <c r="N1340">
        <f t="shared" si="276"/>
        <v>5</v>
      </c>
      <c r="O1340">
        <f t="shared" si="277"/>
        <v>0</v>
      </c>
      <c r="P1340">
        <v>1</v>
      </c>
    </row>
    <row r="1341" spans="1:18">
      <c r="A1341">
        <f t="shared" si="272"/>
        <v>13.31999999999976</v>
      </c>
      <c r="B1341">
        <f t="shared" si="265"/>
        <v>1.1084483718001867E-7</v>
      </c>
      <c r="C1341" s="4">
        <f t="shared" si="266"/>
        <v>1.5874618372102154E-7</v>
      </c>
      <c r="D1341" s="3">
        <f t="shared" si="267"/>
        <v>0.60070040972894201</v>
      </c>
      <c r="G1341">
        <f t="shared" si="268"/>
        <v>0.99833805452862512</v>
      </c>
      <c r="H1341" s="1">
        <f t="shared" si="269"/>
        <v>2.9706150717918447E-7</v>
      </c>
      <c r="I1341">
        <f t="shared" si="270"/>
        <v>3.3757879173393768E-7</v>
      </c>
      <c r="K1341">
        <f t="shared" si="271"/>
        <v>0.62663261430969819</v>
      </c>
      <c r="L1341">
        <f t="shared" si="274"/>
        <v>9</v>
      </c>
      <c r="M1341">
        <f t="shared" si="275"/>
        <v>5</v>
      </c>
      <c r="N1341">
        <f t="shared" si="276"/>
        <v>5</v>
      </c>
      <c r="O1341">
        <f t="shared" si="277"/>
        <v>0</v>
      </c>
    </row>
    <row r="1342" spans="1:18">
      <c r="A1342">
        <f t="shared" si="272"/>
        <v>13.32999999999976</v>
      </c>
      <c r="B1342">
        <f t="shared" si="265"/>
        <v>1.1084483718001867E-7</v>
      </c>
      <c r="C1342" s="4">
        <f t="shared" si="266"/>
        <v>1.5625948456423782E-7</v>
      </c>
      <c r="D1342" s="3">
        <f t="shared" si="267"/>
        <v>0.60076631475210607</v>
      </c>
      <c r="G1342">
        <f t="shared" si="268"/>
        <v>0.99833680912054934</v>
      </c>
      <c r="H1342" s="1">
        <f t="shared" si="269"/>
        <v>2.9706150717918447E-7</v>
      </c>
      <c r="I1342">
        <f t="shared" si="270"/>
        <v>3.3757879173393768E-7</v>
      </c>
      <c r="K1342">
        <f t="shared" si="271"/>
        <v>0.64242122425553516</v>
      </c>
      <c r="L1342">
        <f t="shared" si="274"/>
        <v>9</v>
      </c>
      <c r="M1342">
        <f t="shared" si="275"/>
        <v>5</v>
      </c>
      <c r="N1342">
        <f t="shared" si="276"/>
        <v>5</v>
      </c>
      <c r="O1342">
        <f t="shared" si="277"/>
        <v>0</v>
      </c>
    </row>
    <row r="1343" spans="1:18">
      <c r="A1343">
        <f t="shared" si="272"/>
        <v>13.33999999999976</v>
      </c>
      <c r="B1343">
        <f t="shared" si="265"/>
        <v>1.1084483718001867E-7</v>
      </c>
      <c r="C1343" s="4">
        <f t="shared" si="266"/>
        <v>1.538078728582036E-7</v>
      </c>
      <c r="D1343" s="3">
        <f t="shared" si="267"/>
        <v>0.60083291054213284</v>
      </c>
      <c r="G1343">
        <f t="shared" si="268"/>
        <v>0.99833556371592813</v>
      </c>
      <c r="H1343" s="1">
        <f t="shared" si="269"/>
        <v>2.9706150717918447E-7</v>
      </c>
      <c r="I1343">
        <f t="shared" si="270"/>
        <v>3.3757879173393768E-7</v>
      </c>
      <c r="K1343">
        <f t="shared" si="271"/>
        <v>0.65823496754448574</v>
      </c>
      <c r="L1343">
        <f t="shared" si="274"/>
        <v>9</v>
      </c>
      <c r="M1343">
        <f t="shared" si="275"/>
        <v>5</v>
      </c>
      <c r="N1343">
        <f t="shared" si="276"/>
        <v>5</v>
      </c>
      <c r="O1343">
        <f t="shared" si="277"/>
        <v>0</v>
      </c>
    </row>
    <row r="1344" spans="1:18">
      <c r="A1344">
        <f t="shared" si="272"/>
        <v>13.34999999999976</v>
      </c>
      <c r="B1344">
        <f t="shared" si="265"/>
        <v>1.1084483718001867E-7</v>
      </c>
      <c r="C1344" s="4">
        <f t="shared" si="266"/>
        <v>1.5139091379829135E-7</v>
      </c>
      <c r="D1344" s="3">
        <f t="shared" si="267"/>
        <v>0.60090019686935636</v>
      </c>
      <c r="G1344">
        <f t="shared" si="268"/>
        <v>0.99833431831476172</v>
      </c>
      <c r="H1344" s="1">
        <f t="shared" si="269"/>
        <v>2.9706150717918447E-7</v>
      </c>
      <c r="I1344">
        <f t="shared" si="270"/>
        <v>3.3757879173393768E-7</v>
      </c>
      <c r="K1344">
        <f t="shared" si="271"/>
        <v>0.67407388758084985</v>
      </c>
      <c r="L1344">
        <f t="shared" si="274"/>
        <v>9</v>
      </c>
      <c r="M1344">
        <f t="shared" si="275"/>
        <v>5</v>
      </c>
      <c r="N1344">
        <f t="shared" si="276"/>
        <v>5</v>
      </c>
      <c r="O1344">
        <f t="shared" si="277"/>
        <v>0</v>
      </c>
    </row>
    <row r="1345" spans="1:17">
      <c r="A1345">
        <f t="shared" si="272"/>
        <v>13.35999999999976</v>
      </c>
      <c r="B1345">
        <f t="shared" si="265"/>
        <v>1.1084483718001867E-7</v>
      </c>
      <c r="C1345" s="4">
        <f t="shared" si="266"/>
        <v>1.4900817713744104E-7</v>
      </c>
      <c r="D1345" s="3">
        <f t="shared" si="267"/>
        <v>0.60096817350183207</v>
      </c>
      <c r="G1345">
        <f t="shared" si="268"/>
        <v>0.99833307291705009</v>
      </c>
      <c r="H1345" s="1">
        <f t="shared" si="269"/>
        <v>2.6405467304816398E-7</v>
      </c>
      <c r="I1345">
        <f t="shared" si="270"/>
        <v>3.3757879173393768E-7</v>
      </c>
      <c r="K1345">
        <f t="shared" si="271"/>
        <v>0.57215499202788622</v>
      </c>
      <c r="L1345">
        <f t="shared" si="274"/>
        <v>8</v>
      </c>
      <c r="M1345">
        <f t="shared" si="275"/>
        <v>5</v>
      </c>
      <c r="N1345">
        <f t="shared" si="276"/>
        <v>5</v>
      </c>
      <c r="O1345">
        <f t="shared" si="277"/>
        <v>0</v>
      </c>
      <c r="P1345">
        <v>1</v>
      </c>
    </row>
    <row r="1346" spans="1:17">
      <c r="A1346">
        <f t="shared" si="272"/>
        <v>13.369999999999759</v>
      </c>
      <c r="B1346">
        <f t="shared" si="265"/>
        <v>1.1084483718001867E-7</v>
      </c>
      <c r="C1346" s="4">
        <f t="shared" si="266"/>
        <v>1.4665923714789974E-7</v>
      </c>
      <c r="D1346" s="3">
        <f t="shared" si="267"/>
        <v>0.60103684020534187</v>
      </c>
      <c r="G1346">
        <f t="shared" si="268"/>
        <v>0.99833182752279315</v>
      </c>
      <c r="H1346" s="1">
        <f t="shared" si="269"/>
        <v>2.6405467304816398E-7</v>
      </c>
      <c r="I1346">
        <f t="shared" si="270"/>
        <v>3.3757879173393768E-7</v>
      </c>
      <c r="K1346">
        <f t="shared" si="271"/>
        <v>0.58804439543316711</v>
      </c>
      <c r="L1346">
        <f t="shared" si="274"/>
        <v>8</v>
      </c>
      <c r="M1346">
        <f t="shared" si="275"/>
        <v>5</v>
      </c>
      <c r="N1346">
        <f t="shared" si="276"/>
        <v>5</v>
      </c>
      <c r="O1346">
        <f t="shared" si="277"/>
        <v>0</v>
      </c>
    </row>
    <row r="1347" spans="1:17">
      <c r="A1347">
        <f t="shared" si="272"/>
        <v>13.379999999999759</v>
      </c>
      <c r="B1347">
        <f t="shared" si="265"/>
        <v>1.1084483718001867E-7</v>
      </c>
      <c r="C1347" s="4">
        <f t="shared" si="266"/>
        <v>1.443436725832056E-7</v>
      </c>
      <c r="D1347" s="3">
        <f t="shared" si="267"/>
        <v>0.60110619674339716</v>
      </c>
      <c r="G1347">
        <f t="shared" si="268"/>
        <v>0.998330582131991</v>
      </c>
      <c r="H1347" s="1">
        <f t="shared" si="269"/>
        <v>2.6405467304816398E-7</v>
      </c>
      <c r="I1347">
        <f t="shared" si="270"/>
        <v>3.3757879173393768E-7</v>
      </c>
      <c r="K1347">
        <f t="shared" si="271"/>
        <v>0.60395910529011687</v>
      </c>
      <c r="L1347">
        <f t="shared" si="274"/>
        <v>8</v>
      </c>
      <c r="M1347">
        <f t="shared" si="275"/>
        <v>5</v>
      </c>
      <c r="N1347">
        <f t="shared" si="276"/>
        <v>5</v>
      </c>
      <c r="O1347">
        <f t="shared" si="277"/>
        <v>0</v>
      </c>
    </row>
    <row r="1348" spans="1:17">
      <c r="A1348">
        <f t="shared" si="272"/>
        <v>13.389999999999759</v>
      </c>
      <c r="B1348">
        <f t="shared" si="265"/>
        <v>1.1084483718001867E-7</v>
      </c>
      <c r="C1348" s="4">
        <f t="shared" si="266"/>
        <v>1.4206106664042445E-7</v>
      </c>
      <c r="D1348" s="3">
        <f t="shared" si="267"/>
        <v>0.60117624287724314</v>
      </c>
      <c r="G1348">
        <f t="shared" si="268"/>
        <v>0.99832933674464364</v>
      </c>
      <c r="H1348" s="1">
        <f t="shared" si="269"/>
        <v>2.6405467304816398E-7</v>
      </c>
      <c r="I1348">
        <f t="shared" si="270"/>
        <v>3.3757879173393768E-7</v>
      </c>
      <c r="K1348">
        <f t="shared" si="271"/>
        <v>0.6198991646633345</v>
      </c>
      <c r="L1348">
        <f t="shared" si="274"/>
        <v>8</v>
      </c>
      <c r="M1348">
        <f t="shared" si="275"/>
        <v>5</v>
      </c>
      <c r="N1348">
        <f t="shared" si="276"/>
        <v>5</v>
      </c>
      <c r="O1348">
        <f t="shared" si="277"/>
        <v>0</v>
      </c>
    </row>
    <row r="1349" spans="1:17">
      <c r="A1349">
        <f t="shared" si="272"/>
        <v>13.399999999999759</v>
      </c>
      <c r="B1349">
        <f t="shared" si="265"/>
        <v>1.1084483718001867E-7</v>
      </c>
      <c r="C1349" s="4">
        <f t="shared" si="266"/>
        <v>1.3981100692261809E-7</v>
      </c>
      <c r="D1349" s="3">
        <f t="shared" si="267"/>
        <v>0.60124697836586316</v>
      </c>
      <c r="G1349">
        <f t="shared" si="268"/>
        <v>0.99832809136075107</v>
      </c>
      <c r="H1349" s="1">
        <f t="shared" si="269"/>
        <v>2.6405467304816398E-7</v>
      </c>
      <c r="I1349">
        <f t="shared" si="270"/>
        <v>3.3757879173393768E-7</v>
      </c>
      <c r="K1349">
        <f t="shared" si="271"/>
        <v>0.63586461653207793</v>
      </c>
      <c r="L1349">
        <f t="shared" si="274"/>
        <v>8</v>
      </c>
      <c r="M1349">
        <f t="shared" si="275"/>
        <v>5</v>
      </c>
      <c r="N1349">
        <f t="shared" si="276"/>
        <v>5</v>
      </c>
      <c r="O1349">
        <f t="shared" si="277"/>
        <v>0</v>
      </c>
    </row>
    <row r="1350" spans="1:17">
      <c r="A1350">
        <f t="shared" si="272"/>
        <v>13.409999999999759</v>
      </c>
      <c r="B1350">
        <f t="shared" si="265"/>
        <v>1.1084483718001867E-7</v>
      </c>
      <c r="C1350" s="4">
        <f t="shared" si="266"/>
        <v>1.3759308540156429E-7</v>
      </c>
      <c r="D1350" s="3">
        <f t="shared" si="267"/>
        <v>0.60131840296598271</v>
      </c>
      <c r="G1350">
        <f t="shared" si="268"/>
        <v>0.99832684598031318</v>
      </c>
      <c r="H1350" s="1">
        <f t="shared" si="269"/>
        <v>2.6405467304816398E-7</v>
      </c>
      <c r="I1350">
        <f t="shared" si="270"/>
        <v>3.3757879173393768E-7</v>
      </c>
      <c r="K1350">
        <f t="shared" si="271"/>
        <v>0.65185550379006352</v>
      </c>
      <c r="L1350">
        <f t="shared" si="274"/>
        <v>8</v>
      </c>
      <c r="M1350">
        <f t="shared" si="275"/>
        <v>5</v>
      </c>
      <c r="N1350">
        <f t="shared" si="276"/>
        <v>5</v>
      </c>
      <c r="O1350">
        <f t="shared" si="277"/>
        <v>0</v>
      </c>
    </row>
    <row r="1351" spans="1:17">
      <c r="A1351">
        <f t="shared" si="272"/>
        <v>13.419999999999758</v>
      </c>
      <c r="B1351">
        <f t="shared" si="265"/>
        <v>1.1084483718001867E-7</v>
      </c>
      <c r="C1351" s="4">
        <f t="shared" si="266"/>
        <v>1.3540689838071348E-7</v>
      </c>
      <c r="D1351" s="3">
        <f t="shared" si="267"/>
        <v>0.6013905164320732</v>
      </c>
      <c r="G1351">
        <f t="shared" si="268"/>
        <v>0.99832560060333031</v>
      </c>
      <c r="H1351" s="1">
        <f t="shared" si="269"/>
        <v>2.6405467304816398E-7</v>
      </c>
      <c r="I1351">
        <f t="shared" si="270"/>
        <v>3.3757879173393768E-7</v>
      </c>
      <c r="K1351">
        <f t="shared" si="271"/>
        <v>0.66787186924529129</v>
      </c>
      <c r="L1351">
        <f t="shared" si="274"/>
        <v>8</v>
      </c>
      <c r="M1351">
        <f t="shared" si="275"/>
        <v>5</v>
      </c>
      <c r="N1351">
        <f t="shared" si="276"/>
        <v>5</v>
      </c>
      <c r="O1351">
        <f t="shared" si="277"/>
        <v>0</v>
      </c>
    </row>
    <row r="1352" spans="1:17">
      <c r="A1352">
        <f t="shared" si="272"/>
        <v>13.429999999999758</v>
      </c>
      <c r="B1352">
        <f t="shared" si="265"/>
        <v>1.1084483718001867E-7</v>
      </c>
      <c r="C1352" s="4">
        <f t="shared" si="266"/>
        <v>1.3325204645838201E-7</v>
      </c>
      <c r="D1352" s="3">
        <f t="shared" si="267"/>
        <v>0.60146331851635637</v>
      </c>
      <c r="G1352">
        <f t="shared" si="268"/>
        <v>0.99832435522980212</v>
      </c>
      <c r="H1352" s="1">
        <f t="shared" si="269"/>
        <v>2.6405467304816398E-7</v>
      </c>
      <c r="I1352">
        <f t="shared" si="270"/>
        <v>3.3757879173393768E-7</v>
      </c>
      <c r="K1352">
        <f t="shared" si="271"/>
        <v>0.68391375561988232</v>
      </c>
      <c r="L1352">
        <f t="shared" si="274"/>
        <v>8</v>
      </c>
      <c r="M1352">
        <f t="shared" si="275"/>
        <v>5</v>
      </c>
      <c r="N1352">
        <f t="shared" si="276"/>
        <v>5</v>
      </c>
      <c r="O1352">
        <f t="shared" si="277"/>
        <v>0</v>
      </c>
    </row>
    <row r="1353" spans="1:17">
      <c r="A1353">
        <f t="shared" si="272"/>
        <v>13.439999999999758</v>
      </c>
      <c r="B1353">
        <f t="shared" si="265"/>
        <v>1.1084483718001867E-7</v>
      </c>
      <c r="C1353" s="4">
        <f t="shared" si="266"/>
        <v>1.3112813449118386E-7</v>
      </c>
      <c r="D1353" s="3">
        <f t="shared" si="267"/>
        <v>0.60153680896880823</v>
      </c>
      <c r="G1353">
        <f t="shared" si="268"/>
        <v>0.99832310985972872</v>
      </c>
      <c r="H1353" s="1">
        <f t="shared" si="269"/>
        <v>2.6405467304816398E-7</v>
      </c>
      <c r="I1353">
        <f t="shared" si="270"/>
        <v>3.3757879173393768E-7</v>
      </c>
      <c r="K1353">
        <f t="shared" si="271"/>
        <v>0.69998120554990939</v>
      </c>
      <c r="L1353">
        <f t="shared" si="274"/>
        <v>8</v>
      </c>
      <c r="M1353">
        <f t="shared" si="275"/>
        <v>5</v>
      </c>
      <c r="N1353">
        <f t="shared" si="276"/>
        <v>5</v>
      </c>
      <c r="O1353">
        <f t="shared" si="277"/>
        <v>0</v>
      </c>
    </row>
    <row r="1354" spans="1:17">
      <c r="A1354">
        <f t="shared" si="272"/>
        <v>13.449999999999758</v>
      </c>
      <c r="B1354">
        <f t="shared" si="265"/>
        <v>1.1084483718001867E-7</v>
      </c>
      <c r="C1354" s="4">
        <f t="shared" si="266"/>
        <v>1.2903477155769603E-7</v>
      </c>
      <c r="D1354" s="3">
        <f t="shared" si="267"/>
        <v>0.60161098753716391</v>
      </c>
      <c r="G1354">
        <f t="shared" si="268"/>
        <v>0.99832186449311033</v>
      </c>
      <c r="H1354" s="1">
        <f t="shared" si="269"/>
        <v>2.6405467304816398E-7</v>
      </c>
      <c r="I1354">
        <f t="shared" si="270"/>
        <v>3.3757879173393768E-7</v>
      </c>
      <c r="K1354">
        <f t="shared" si="271"/>
        <v>0.71607426158523968</v>
      </c>
      <c r="L1354">
        <f t="shared" si="274"/>
        <v>8</v>
      </c>
      <c r="M1354">
        <f t="shared" si="275"/>
        <v>5</v>
      </c>
      <c r="N1354">
        <f t="shared" si="276"/>
        <v>5</v>
      </c>
      <c r="O1354">
        <f t="shared" si="277"/>
        <v>0</v>
      </c>
    </row>
    <row r="1355" spans="1:17">
      <c r="A1355">
        <f t="shared" si="272"/>
        <v>13.459999999999757</v>
      </c>
      <c r="B1355">
        <f t="shared" ref="B1355:B1418" si="278">+$M1355/$M$9</f>
        <v>8.8675869744014928E-8</v>
      </c>
      <c r="C1355" s="4">
        <f t="shared" ref="C1355:C1418" si="279">2*(($A1355/$C$1*$D1355)^$C$2)^$C$3*BESSELK(2*(($A1355/$C$1)*$D1355)^$C$2,$C$3)/FACT($C$3-1)</f>
        <v>1.2697157092236317E-7</v>
      </c>
      <c r="D1355" s="3">
        <f t="shared" ref="D1355:D1418" si="280">+(1-$D$2*$A1355/$D$1*(1-$D$3*$A1355/$D$1))^$D$4</f>
        <v>0.60168585396692109</v>
      </c>
      <c r="G1355">
        <f t="shared" ref="G1355:G1418" si="281">+SQRT(1-$G$2*$A1355/$G$1*(1-$G$3*$A1355/$G$1))</f>
        <v>0.99832061912994663</v>
      </c>
      <c r="H1355" s="1">
        <f t="shared" ref="H1355:H1418" si="282">+$L1355/$L$9</f>
        <v>2.6405467304816398E-7</v>
      </c>
      <c r="I1355">
        <f t="shared" ref="I1355:I1418" si="283">+$N1355/$N$9</f>
        <v>2.7006303338715013E-7</v>
      </c>
      <c r="K1355">
        <f t="shared" ref="K1355:K1418" si="284">+ABS(LN($C1355/$H1355))</f>
        <v>0.73219296618933982</v>
      </c>
      <c r="L1355">
        <f t="shared" si="274"/>
        <v>8</v>
      </c>
      <c r="M1355">
        <f t="shared" si="275"/>
        <v>4</v>
      </c>
      <c r="N1355">
        <f t="shared" si="276"/>
        <v>4</v>
      </c>
      <c r="O1355">
        <f t="shared" si="277"/>
        <v>0</v>
      </c>
      <c r="Q1355">
        <v>1</v>
      </c>
    </row>
    <row r="1356" spans="1:17">
      <c r="A1356">
        <f t="shared" ref="A1356:A1419" si="285">+$A1355+$A$1</f>
        <v>13.469999999999757</v>
      </c>
      <c r="B1356">
        <f t="shared" si="278"/>
        <v>8.8675869744014928E-8</v>
      </c>
      <c r="C1356" s="4">
        <f t="shared" si="279"/>
        <v>1.2493814999962624E-7</v>
      </c>
      <c r="D1356" s="3">
        <f t="shared" si="280"/>
        <v>0.60176140800134492</v>
      </c>
      <c r="G1356">
        <f t="shared" si="281"/>
        <v>0.99831937377023794</v>
      </c>
      <c r="H1356" s="1">
        <f t="shared" si="282"/>
        <v>2.6405467304816398E-7</v>
      </c>
      <c r="I1356">
        <f t="shared" si="283"/>
        <v>2.7006303338715013E-7</v>
      </c>
      <c r="K1356">
        <f t="shared" si="284"/>
        <v>0.74833736173914644</v>
      </c>
      <c r="L1356">
        <f t="shared" si="274"/>
        <v>8</v>
      </c>
      <c r="M1356">
        <f t="shared" si="275"/>
        <v>4</v>
      </c>
      <c r="N1356">
        <f t="shared" si="276"/>
        <v>4</v>
      </c>
      <c r="O1356">
        <f t="shared" si="277"/>
        <v>0</v>
      </c>
    </row>
    <row r="1357" spans="1:17">
      <c r="A1357">
        <f t="shared" si="285"/>
        <v>13.479999999999757</v>
      </c>
      <c r="B1357">
        <f t="shared" si="278"/>
        <v>8.8675869744014928E-8</v>
      </c>
      <c r="C1357" s="4">
        <f t="shared" si="279"/>
        <v>1.2293413031829042E-7</v>
      </c>
      <c r="D1357" s="3">
        <f t="shared" si="280"/>
        <v>0.60183764938147188</v>
      </c>
      <c r="G1357">
        <f t="shared" si="281"/>
        <v>0.99831812841398404</v>
      </c>
      <c r="H1357" s="1">
        <f t="shared" si="282"/>
        <v>2.6405467304816398E-7</v>
      </c>
      <c r="I1357">
        <f t="shared" si="283"/>
        <v>2.7006303338715013E-7</v>
      </c>
      <c r="K1357">
        <f t="shared" si="284"/>
        <v>0.76450749052487299</v>
      </c>
      <c r="L1357">
        <f t="shared" si="274"/>
        <v>8</v>
      </c>
      <c r="M1357">
        <f t="shared" si="275"/>
        <v>4</v>
      </c>
      <c r="N1357">
        <f t="shared" si="276"/>
        <v>4</v>
      </c>
      <c r="O1357">
        <f t="shared" si="277"/>
        <v>0</v>
      </c>
    </row>
    <row r="1358" spans="1:17">
      <c r="A1358">
        <f t="shared" si="285"/>
        <v>13.489999999999757</v>
      </c>
      <c r="B1358">
        <f t="shared" si="278"/>
        <v>8.8675869744014928E-8</v>
      </c>
      <c r="C1358" s="4">
        <f t="shared" si="279"/>
        <v>1.2095913748611603E-7</v>
      </c>
      <c r="D1358" s="3">
        <f t="shared" si="280"/>
        <v>0.60191457784611446</v>
      </c>
      <c r="G1358">
        <f t="shared" si="281"/>
        <v>0.99831688306118516</v>
      </c>
      <c r="H1358" s="1">
        <f t="shared" si="282"/>
        <v>2.6405467304816398E-7</v>
      </c>
      <c r="I1358">
        <f t="shared" si="283"/>
        <v>2.7006303338715013E-7</v>
      </c>
      <c r="K1358">
        <f t="shared" si="284"/>
        <v>0.78070339474987127</v>
      </c>
      <c r="L1358">
        <f t="shared" si="274"/>
        <v>8</v>
      </c>
      <c r="M1358">
        <f t="shared" si="275"/>
        <v>4</v>
      </c>
      <c r="N1358">
        <f t="shared" si="276"/>
        <v>4</v>
      </c>
      <c r="O1358">
        <f t="shared" si="277"/>
        <v>0</v>
      </c>
    </row>
    <row r="1359" spans="1:17">
      <c r="A1359">
        <f t="shared" si="285"/>
        <v>13.499999999999757</v>
      </c>
      <c r="B1359">
        <f t="shared" si="278"/>
        <v>8.8675869744014928E-8</v>
      </c>
      <c r="C1359" s="4">
        <f t="shared" si="279"/>
        <v>1.1901280115464045E-7</v>
      </c>
      <c r="D1359" s="3">
        <f t="shared" si="280"/>
        <v>0.60199219313186592</v>
      </c>
      <c r="G1359">
        <f t="shared" si="281"/>
        <v>0.99831563771184118</v>
      </c>
      <c r="H1359" s="1">
        <f t="shared" si="282"/>
        <v>2.6405467304816398E-7</v>
      </c>
      <c r="I1359">
        <f t="shared" si="283"/>
        <v>2.7006303338715013E-7</v>
      </c>
      <c r="K1359">
        <f t="shared" si="284"/>
        <v>0.79692511653047149</v>
      </c>
      <c r="L1359">
        <f t="shared" si="274"/>
        <v>8</v>
      </c>
      <c r="M1359">
        <f t="shared" si="275"/>
        <v>4</v>
      </c>
      <c r="N1359">
        <f t="shared" si="276"/>
        <v>4</v>
      </c>
      <c r="O1359">
        <f t="shared" si="277"/>
        <v>0</v>
      </c>
    </row>
    <row r="1360" spans="1:17">
      <c r="A1360">
        <f t="shared" si="285"/>
        <v>13.509999999999756</v>
      </c>
      <c r="B1360">
        <f t="shared" si="278"/>
        <v>8.8675869744014928E-8</v>
      </c>
      <c r="C1360" s="4">
        <f t="shared" si="279"/>
        <v>1.1709475498423235E-7</v>
      </c>
      <c r="D1360" s="3">
        <f t="shared" si="280"/>
        <v>0.60207049497310305</v>
      </c>
      <c r="G1360">
        <f t="shared" si="281"/>
        <v>0.9983143923659521</v>
      </c>
      <c r="H1360" s="1">
        <f t="shared" si="282"/>
        <v>2.6405467304816398E-7</v>
      </c>
      <c r="I1360">
        <f t="shared" si="283"/>
        <v>2.7006303338715013E-7</v>
      </c>
      <c r="K1360">
        <f t="shared" si="284"/>
        <v>0.81317269789577684</v>
      </c>
      <c r="L1360">
        <f t="shared" si="274"/>
        <v>8</v>
      </c>
      <c r="M1360">
        <f t="shared" si="275"/>
        <v>4</v>
      </c>
      <c r="N1360">
        <f t="shared" si="276"/>
        <v>4</v>
      </c>
      <c r="O1360">
        <f t="shared" si="277"/>
        <v>0</v>
      </c>
    </row>
    <row r="1361" spans="1:17">
      <c r="A1361">
        <f t="shared" si="285"/>
        <v>13.519999999999756</v>
      </c>
      <c r="B1361">
        <f t="shared" si="278"/>
        <v>8.8675869744014928E-8</v>
      </c>
      <c r="C1361" s="4">
        <f t="shared" si="279"/>
        <v>1.1520463660935449E-7</v>
      </c>
      <c r="D1361" s="3">
        <f t="shared" si="280"/>
        <v>0.60214948310199323</v>
      </c>
      <c r="G1361">
        <f t="shared" si="281"/>
        <v>0.99831314702351792</v>
      </c>
      <c r="H1361" s="1">
        <f t="shared" si="282"/>
        <v>2.6405467304816398E-7</v>
      </c>
      <c r="I1361">
        <f t="shared" si="283"/>
        <v>2.7006303338715013E-7</v>
      </c>
      <c r="K1361">
        <f t="shared" si="284"/>
        <v>0.82944618078760179</v>
      </c>
      <c r="L1361">
        <f t="shared" si="274"/>
        <v>8</v>
      </c>
      <c r="M1361">
        <f t="shared" si="275"/>
        <v>4</v>
      </c>
      <c r="N1361">
        <f t="shared" si="276"/>
        <v>4</v>
      </c>
      <c r="O1361">
        <f t="shared" si="277"/>
        <v>0</v>
      </c>
    </row>
    <row r="1362" spans="1:17">
      <c r="A1362">
        <f t="shared" si="285"/>
        <v>13.529999999999756</v>
      </c>
      <c r="B1362">
        <f t="shared" si="278"/>
        <v>8.8675869744014928E-8</v>
      </c>
      <c r="C1362" s="4">
        <f t="shared" si="279"/>
        <v>1.1334208760407447E-7</v>
      </c>
      <c r="D1362" s="3">
        <f t="shared" si="280"/>
        <v>0.60222915724849646</v>
      </c>
      <c r="G1362">
        <f t="shared" si="281"/>
        <v>0.99831190168453876</v>
      </c>
      <c r="H1362" s="1">
        <f t="shared" si="282"/>
        <v>2.6405467304816398E-7</v>
      </c>
      <c r="I1362">
        <f t="shared" si="283"/>
        <v>2.7006303338715013E-7</v>
      </c>
      <c r="K1362">
        <f t="shared" si="284"/>
        <v>0.84574560706021107</v>
      </c>
      <c r="L1362">
        <f t="shared" si="274"/>
        <v>8</v>
      </c>
      <c r="M1362">
        <f t="shared" si="275"/>
        <v>4</v>
      </c>
      <c r="N1362">
        <f t="shared" si="276"/>
        <v>4</v>
      </c>
      <c r="O1362">
        <f t="shared" si="277"/>
        <v>0</v>
      </c>
    </row>
    <row r="1363" spans="1:17">
      <c r="A1363">
        <f t="shared" si="285"/>
        <v>13.539999999999756</v>
      </c>
      <c r="B1363">
        <f t="shared" si="278"/>
        <v>8.8675869744014928E-8</v>
      </c>
      <c r="C1363" s="4">
        <f t="shared" si="279"/>
        <v>1.1150675344777568E-7</v>
      </c>
      <c r="D1363" s="3">
        <f t="shared" si="280"/>
        <v>0.6023095171403714</v>
      </c>
      <c r="G1363">
        <f t="shared" si="281"/>
        <v>0.9983106563490145</v>
      </c>
      <c r="H1363" s="1">
        <f t="shared" si="282"/>
        <v>2.6405467304816398E-7</v>
      </c>
      <c r="I1363">
        <f t="shared" si="283"/>
        <v>2.7006303338715013E-7</v>
      </c>
      <c r="K1363">
        <f t="shared" si="284"/>
        <v>0.86207101848025058</v>
      </c>
      <c r="L1363">
        <f t="shared" si="274"/>
        <v>8</v>
      </c>
      <c r="M1363">
        <f t="shared" si="275"/>
        <v>4</v>
      </c>
      <c r="N1363">
        <f t="shared" si="276"/>
        <v>4</v>
      </c>
      <c r="O1363">
        <f t="shared" si="277"/>
        <v>0</v>
      </c>
    </row>
    <row r="1364" spans="1:17">
      <c r="A1364">
        <f t="shared" si="285"/>
        <v>13.549999999999756</v>
      </c>
      <c r="B1364">
        <f t="shared" si="278"/>
        <v>8.8675869744014928E-8</v>
      </c>
      <c r="C1364" s="4">
        <f t="shared" si="279"/>
        <v>1.0969828349110577E-7</v>
      </c>
      <c r="D1364" s="3">
        <f t="shared" si="280"/>
        <v>0.60239056250317946</v>
      </c>
      <c r="G1364">
        <f t="shared" si="281"/>
        <v>0.99830941101694526</v>
      </c>
      <c r="H1364" s="1">
        <f t="shared" si="282"/>
        <v>2.6405467304816398E-7</v>
      </c>
      <c r="I1364">
        <f t="shared" si="283"/>
        <v>2.7006303338715013E-7</v>
      </c>
      <c r="K1364">
        <f t="shared" si="284"/>
        <v>0.8784224567265444</v>
      </c>
      <c r="L1364">
        <f t="shared" si="274"/>
        <v>8</v>
      </c>
      <c r="M1364">
        <f t="shared" si="275"/>
        <v>4</v>
      </c>
      <c r="N1364">
        <f t="shared" si="276"/>
        <v>4</v>
      </c>
      <c r="O1364">
        <f t="shared" si="277"/>
        <v>0</v>
      </c>
    </row>
    <row r="1365" spans="1:17">
      <c r="A1365">
        <f t="shared" si="285"/>
        <v>13.559999999999755</v>
      </c>
      <c r="B1365">
        <f t="shared" si="278"/>
        <v>8.8675869744014928E-8</v>
      </c>
      <c r="C1365" s="4">
        <f t="shared" si="279"/>
        <v>1.0791633092213676E-7</v>
      </c>
      <c r="D1365" s="3">
        <f t="shared" si="280"/>
        <v>0.60247229306028927</v>
      </c>
      <c r="G1365">
        <f t="shared" si="281"/>
        <v>0.99830816568833092</v>
      </c>
      <c r="H1365" s="1">
        <f t="shared" si="282"/>
        <v>2.3104783891714347E-7</v>
      </c>
      <c r="I1365">
        <f t="shared" si="283"/>
        <v>2.7006303338715013E-7</v>
      </c>
      <c r="K1365">
        <f t="shared" si="284"/>
        <v>0.76126857076544308</v>
      </c>
      <c r="L1365">
        <f t="shared" si="274"/>
        <v>7</v>
      </c>
      <c r="M1365">
        <f t="shared" si="275"/>
        <v>4</v>
      </c>
      <c r="N1365">
        <f t="shared" si="276"/>
        <v>4</v>
      </c>
      <c r="O1365">
        <f t="shared" si="277"/>
        <v>0</v>
      </c>
      <c r="P1365">
        <v>1</v>
      </c>
    </row>
    <row r="1366" spans="1:17">
      <c r="A1366">
        <f t="shared" si="285"/>
        <v>13.569999999999755</v>
      </c>
      <c r="B1366">
        <f t="shared" si="278"/>
        <v>8.8675869744014928E-8</v>
      </c>
      <c r="C1366" s="4">
        <f t="shared" si="279"/>
        <v>1.0616055273274776E-7</v>
      </c>
      <c r="D1366" s="3">
        <f t="shared" si="280"/>
        <v>0.60255470853288129</v>
      </c>
      <c r="G1366">
        <f t="shared" si="281"/>
        <v>0.9983069203631717</v>
      </c>
      <c r="H1366" s="1">
        <f t="shared" si="282"/>
        <v>1.9804100478612297E-7</v>
      </c>
      <c r="I1366">
        <f t="shared" si="283"/>
        <v>2.7006303338715013E-7</v>
      </c>
      <c r="K1366">
        <f t="shared" si="284"/>
        <v>0.62352150752149771</v>
      </c>
      <c r="L1366">
        <f t="shared" si="274"/>
        <v>6</v>
      </c>
      <c r="M1366">
        <f t="shared" si="275"/>
        <v>4</v>
      </c>
      <c r="N1366">
        <f t="shared" si="276"/>
        <v>4</v>
      </c>
      <c r="O1366">
        <f t="shared" si="277"/>
        <v>0</v>
      </c>
      <c r="P1366">
        <v>1</v>
      </c>
    </row>
    <row r="1367" spans="1:17">
      <c r="A1367">
        <f t="shared" si="285"/>
        <v>13.579999999999755</v>
      </c>
      <c r="B1367">
        <f t="shared" si="278"/>
        <v>8.8675869744014928E-8</v>
      </c>
      <c r="C1367" s="4">
        <f t="shared" si="279"/>
        <v>1.0443060968522284E-7</v>
      </c>
      <c r="D1367" s="3">
        <f t="shared" si="280"/>
        <v>0.60263780863995275</v>
      </c>
      <c r="G1367">
        <f t="shared" si="281"/>
        <v>0.9983056750414675</v>
      </c>
      <c r="H1367" s="1">
        <f t="shared" si="282"/>
        <v>1.9804100478612297E-7</v>
      </c>
      <c r="I1367">
        <f t="shared" si="283"/>
        <v>2.7006303338715013E-7</v>
      </c>
      <c r="K1367">
        <f t="shared" si="284"/>
        <v>0.63995127543922359</v>
      </c>
      <c r="L1367">
        <f t="shared" si="274"/>
        <v>6</v>
      </c>
      <c r="M1367">
        <f t="shared" si="275"/>
        <v>4</v>
      </c>
      <c r="N1367">
        <f t="shared" si="276"/>
        <v>4</v>
      </c>
      <c r="O1367">
        <f t="shared" si="277"/>
        <v>0</v>
      </c>
    </row>
    <row r="1368" spans="1:17">
      <c r="A1368">
        <f t="shared" si="285"/>
        <v>13.589999999999755</v>
      </c>
      <c r="B1368">
        <f t="shared" si="278"/>
        <v>8.8675869744014928E-8</v>
      </c>
      <c r="C1368" s="4">
        <f t="shared" si="279"/>
        <v>1.0272616627906718E-7</v>
      </c>
      <c r="D1368" s="3">
        <f t="shared" si="280"/>
        <v>0.60272159309832241</v>
      </c>
      <c r="G1368">
        <f t="shared" si="281"/>
        <v>0.99830442972321831</v>
      </c>
      <c r="H1368" s="1">
        <f t="shared" si="282"/>
        <v>1.9804100478612297E-7</v>
      </c>
      <c r="I1368">
        <f t="shared" si="283"/>
        <v>2.7006303338715013E-7</v>
      </c>
      <c r="K1368">
        <f t="shared" si="284"/>
        <v>0.65640723601749329</v>
      </c>
      <c r="L1368">
        <f t="shared" si="274"/>
        <v>6</v>
      </c>
      <c r="M1368">
        <f t="shared" si="275"/>
        <v>4</v>
      </c>
      <c r="N1368">
        <f t="shared" si="276"/>
        <v>4</v>
      </c>
      <c r="O1368">
        <f t="shared" si="277"/>
        <v>0</v>
      </c>
    </row>
    <row r="1369" spans="1:17">
      <c r="A1369">
        <f t="shared" si="285"/>
        <v>13.599999999999755</v>
      </c>
      <c r="B1369">
        <f t="shared" si="278"/>
        <v>8.8675869744014928E-8</v>
      </c>
      <c r="C1369" s="4">
        <f t="shared" si="279"/>
        <v>1.0104689071803959E-7</v>
      </c>
      <c r="D1369" s="3">
        <f t="shared" si="280"/>
        <v>0.60280606162263461</v>
      </c>
      <c r="G1369">
        <f t="shared" si="281"/>
        <v>0.99830318440842414</v>
      </c>
      <c r="H1369" s="1">
        <f t="shared" si="282"/>
        <v>1.9804100478612297E-7</v>
      </c>
      <c r="I1369">
        <f t="shared" si="283"/>
        <v>2.7006303338715013E-7</v>
      </c>
      <c r="K1369">
        <f t="shared" si="284"/>
        <v>0.67288943049388961</v>
      </c>
      <c r="L1369">
        <f t="shared" si="274"/>
        <v>6</v>
      </c>
      <c r="M1369">
        <f t="shared" si="275"/>
        <v>4</v>
      </c>
      <c r="N1369">
        <f t="shared" si="276"/>
        <v>4</v>
      </c>
      <c r="O1369">
        <f t="shared" si="277"/>
        <v>0</v>
      </c>
    </row>
    <row r="1370" spans="1:17">
      <c r="A1370">
        <f t="shared" si="285"/>
        <v>13.609999999999754</v>
      </c>
      <c r="B1370">
        <f t="shared" si="278"/>
        <v>8.8675869744014928E-8</v>
      </c>
      <c r="C1370" s="4">
        <f t="shared" si="279"/>
        <v>9.9392454877397596E-8</v>
      </c>
      <c r="D1370" s="3">
        <f t="shared" si="280"/>
        <v>0.6028912139253646</v>
      </c>
      <c r="G1370">
        <f t="shared" si="281"/>
        <v>0.99830193909708498</v>
      </c>
      <c r="H1370" s="1">
        <f t="shared" si="282"/>
        <v>1.9804100478612297E-7</v>
      </c>
      <c r="I1370">
        <f t="shared" si="283"/>
        <v>2.7006303338715013E-7</v>
      </c>
      <c r="K1370">
        <f t="shared" si="284"/>
        <v>0.6893979000173085</v>
      </c>
      <c r="L1370">
        <f t="shared" si="274"/>
        <v>6</v>
      </c>
      <c r="M1370">
        <f t="shared" si="275"/>
        <v>4</v>
      </c>
      <c r="N1370">
        <f t="shared" si="276"/>
        <v>4</v>
      </c>
      <c r="O1370">
        <f t="shared" si="277"/>
        <v>0</v>
      </c>
    </row>
    <row r="1371" spans="1:17">
      <c r="A1371">
        <f t="shared" si="285"/>
        <v>13.619999999999754</v>
      </c>
      <c r="B1371">
        <f t="shared" si="278"/>
        <v>8.8675869744014928E-8</v>
      </c>
      <c r="C1371" s="4">
        <f t="shared" si="279"/>
        <v>9.7762534271353652E-8</v>
      </c>
      <c r="D1371" s="3">
        <f t="shared" si="280"/>
        <v>0.60297704971682331</v>
      </c>
      <c r="G1371">
        <f t="shared" si="281"/>
        <v>0.99830069378920094</v>
      </c>
      <c r="H1371" s="1">
        <f t="shared" si="282"/>
        <v>1.9804100478612297E-7</v>
      </c>
      <c r="I1371">
        <f t="shared" si="283"/>
        <v>2.7006303338715013E-7</v>
      </c>
      <c r="K1371">
        <f t="shared" si="284"/>
        <v>0.7059326856478364</v>
      </c>
      <c r="L1371">
        <f t="shared" si="274"/>
        <v>6</v>
      </c>
      <c r="M1371">
        <f t="shared" si="275"/>
        <v>4</v>
      </c>
      <c r="N1371">
        <f t="shared" si="276"/>
        <v>4</v>
      </c>
      <c r="O1371">
        <f t="shared" si="277"/>
        <v>0</v>
      </c>
    </row>
    <row r="1372" spans="1:17">
      <c r="A1372">
        <f t="shared" si="285"/>
        <v>13.629999999999754</v>
      </c>
      <c r="B1372">
        <f t="shared" si="278"/>
        <v>8.8675869744014928E-8</v>
      </c>
      <c r="C1372" s="4">
        <f t="shared" si="279"/>
        <v>9.615680802074705E-8</v>
      </c>
      <c r="D1372" s="3">
        <f t="shared" si="280"/>
        <v>0.60306356870516209</v>
      </c>
      <c r="G1372">
        <f t="shared" si="281"/>
        <v>0.99829944848477203</v>
      </c>
      <c r="H1372" s="1">
        <f t="shared" si="282"/>
        <v>1.9804100478612297E-7</v>
      </c>
      <c r="I1372">
        <f t="shared" si="283"/>
        <v>2.7006303338715013E-7</v>
      </c>
      <c r="K1372">
        <f t="shared" si="284"/>
        <v>0.72249382835659592</v>
      </c>
      <c r="L1372">
        <f t="shared" si="274"/>
        <v>6</v>
      </c>
      <c r="M1372">
        <f t="shared" si="275"/>
        <v>4</v>
      </c>
      <c r="N1372">
        <f t="shared" si="276"/>
        <v>4</v>
      </c>
      <c r="O1372">
        <f t="shared" si="277"/>
        <v>0</v>
      </c>
    </row>
    <row r="1373" spans="1:17">
      <c r="A1373">
        <f t="shared" si="285"/>
        <v>13.639999999999754</v>
      </c>
      <c r="B1373">
        <f t="shared" si="278"/>
        <v>8.8675869744014928E-8</v>
      </c>
      <c r="C1373" s="4">
        <f t="shared" si="279"/>
        <v>9.4574958820925901E-8</v>
      </c>
      <c r="D1373" s="3">
        <f t="shared" si="280"/>
        <v>0.6031507705963769</v>
      </c>
      <c r="G1373">
        <f t="shared" si="281"/>
        <v>0.99829820318379825</v>
      </c>
      <c r="H1373" s="1">
        <f t="shared" si="282"/>
        <v>1.9804100478612297E-7</v>
      </c>
      <c r="I1373">
        <f t="shared" si="283"/>
        <v>2.7006303338715013E-7</v>
      </c>
      <c r="K1373">
        <f t="shared" si="284"/>
        <v>0.73908136902559463</v>
      </c>
      <c r="L1373">
        <f t="shared" si="274"/>
        <v>6</v>
      </c>
      <c r="M1373">
        <f t="shared" si="275"/>
        <v>4</v>
      </c>
      <c r="N1373">
        <f t="shared" si="276"/>
        <v>4</v>
      </c>
      <c r="O1373">
        <f t="shared" si="277"/>
        <v>0</v>
      </c>
    </row>
    <row r="1374" spans="1:17">
      <c r="A1374">
        <f t="shared" si="285"/>
        <v>13.649999999999753</v>
      </c>
      <c r="B1374">
        <f t="shared" si="278"/>
        <v>8.8675869744014928E-8</v>
      </c>
      <c r="C1374" s="4">
        <f t="shared" si="279"/>
        <v>9.3016672909832969E-8</v>
      </c>
      <c r="D1374" s="3">
        <f t="shared" si="280"/>
        <v>0.60323865509431451</v>
      </c>
      <c r="G1374">
        <f t="shared" si="281"/>
        <v>0.99829695788627948</v>
      </c>
      <c r="H1374" s="1">
        <f t="shared" si="282"/>
        <v>1.9804100478612297E-7</v>
      </c>
      <c r="I1374">
        <f t="shared" si="283"/>
        <v>2.7006303338715013E-7</v>
      </c>
      <c r="K1374">
        <f t="shared" si="284"/>
        <v>0.75569534844763731</v>
      </c>
      <c r="L1374">
        <f t="shared" si="274"/>
        <v>6</v>
      </c>
      <c r="M1374">
        <f t="shared" si="275"/>
        <v>4</v>
      </c>
      <c r="N1374">
        <f t="shared" si="276"/>
        <v>4</v>
      </c>
      <c r="O1374">
        <f t="shared" si="277"/>
        <v>0</v>
      </c>
    </row>
    <row r="1375" spans="1:17">
      <c r="A1375">
        <f t="shared" si="285"/>
        <v>13.659999999999753</v>
      </c>
      <c r="B1375">
        <f t="shared" si="278"/>
        <v>8.8675869744014928E-8</v>
      </c>
      <c r="C1375" s="4">
        <f t="shared" si="279"/>
        <v>9.1481640036310452E-8</v>
      </c>
      <c r="D1375" s="3">
        <f t="shared" si="280"/>
        <v>0.60332722190067622</v>
      </c>
      <c r="G1375">
        <f t="shared" si="281"/>
        <v>0.99829571259221583</v>
      </c>
      <c r="H1375" s="1">
        <f t="shared" si="282"/>
        <v>1.9804100478612297E-7</v>
      </c>
      <c r="I1375">
        <f t="shared" si="283"/>
        <v>2.7006303338715013E-7</v>
      </c>
      <c r="K1375">
        <f t="shared" si="284"/>
        <v>0.77233580732612983</v>
      </c>
      <c r="L1375">
        <f t="shared" si="274"/>
        <v>6</v>
      </c>
      <c r="M1375">
        <f t="shared" si="275"/>
        <v>4</v>
      </c>
      <c r="N1375">
        <f t="shared" si="276"/>
        <v>4</v>
      </c>
      <c r="O1375">
        <f t="shared" si="277"/>
        <v>0</v>
      </c>
    </row>
    <row r="1376" spans="1:17">
      <c r="A1376">
        <f t="shared" si="285"/>
        <v>13.669999999999753</v>
      </c>
      <c r="B1376">
        <f t="shared" si="278"/>
        <v>4.4337934872007464E-8</v>
      </c>
      <c r="C1376" s="4">
        <f t="shared" si="279"/>
        <v>8.9969553428601077E-8</v>
      </c>
      <c r="D1376" s="3">
        <f t="shared" si="280"/>
        <v>0.60341647071502347</v>
      </c>
      <c r="G1376">
        <f t="shared" si="281"/>
        <v>0.99829446730160742</v>
      </c>
      <c r="H1376" s="1">
        <f t="shared" si="282"/>
        <v>1.9804100478612297E-7</v>
      </c>
      <c r="I1376">
        <f t="shared" si="283"/>
        <v>1.3503151669357507E-7</v>
      </c>
      <c r="K1376">
        <f t="shared" si="284"/>
        <v>0.78900278627500309</v>
      </c>
      <c r="L1376">
        <f t="shared" si="274"/>
        <v>6</v>
      </c>
      <c r="M1376">
        <f t="shared" si="275"/>
        <v>2</v>
      </c>
      <c r="N1376">
        <f t="shared" si="276"/>
        <v>2</v>
      </c>
      <c r="O1376">
        <f t="shared" si="277"/>
        <v>0</v>
      </c>
      <c r="Q1376">
        <v>2</v>
      </c>
    </row>
    <row r="1377" spans="1:16">
      <c r="A1377">
        <f t="shared" si="285"/>
        <v>13.679999999999753</v>
      </c>
      <c r="B1377">
        <f t="shared" si="278"/>
        <v>4.4337934872007464E-8</v>
      </c>
      <c r="C1377" s="4">
        <f t="shared" si="279"/>
        <v>8.8480109763064924E-8</v>
      </c>
      <c r="D1377" s="3">
        <f t="shared" si="280"/>
        <v>0.60350640123478261</v>
      </c>
      <c r="G1377">
        <f t="shared" si="281"/>
        <v>0.99829322201445403</v>
      </c>
      <c r="H1377" s="1">
        <f t="shared" si="282"/>
        <v>1.9804100478612297E-7</v>
      </c>
      <c r="I1377">
        <f t="shared" si="283"/>
        <v>1.3503151669357507E-7</v>
      </c>
      <c r="K1377">
        <f t="shared" si="284"/>
        <v>0.80569632581853579</v>
      </c>
      <c r="L1377">
        <f t="shared" si="274"/>
        <v>6</v>
      </c>
      <c r="M1377">
        <f t="shared" si="275"/>
        <v>2</v>
      </c>
      <c r="N1377">
        <f t="shared" si="276"/>
        <v>2</v>
      </c>
      <c r="O1377">
        <f t="shared" si="277"/>
        <v>0</v>
      </c>
    </row>
    <row r="1378" spans="1:16">
      <c r="A1378">
        <f t="shared" si="285"/>
        <v>13.689999999999753</v>
      </c>
      <c r="B1378">
        <f t="shared" si="278"/>
        <v>4.4337934872007464E-8</v>
      </c>
      <c r="C1378" s="4">
        <f t="shared" si="279"/>
        <v>8.7013009133095828E-8</v>
      </c>
      <c r="D1378" s="3">
        <f t="shared" si="280"/>
        <v>0.60359701315524916</v>
      </c>
      <c r="G1378">
        <f t="shared" si="281"/>
        <v>0.99829197673075587</v>
      </c>
      <c r="H1378" s="1">
        <f t="shared" si="282"/>
        <v>1.9804100478612297E-7</v>
      </c>
      <c r="I1378">
        <f t="shared" si="283"/>
        <v>1.3503151669357507E-7</v>
      </c>
      <c r="K1378">
        <f t="shared" si="284"/>
        <v>0.82241646639124266</v>
      </c>
      <c r="L1378">
        <f t="shared" si="274"/>
        <v>6</v>
      </c>
      <c r="M1378">
        <f t="shared" si="275"/>
        <v>2</v>
      </c>
      <c r="N1378">
        <f t="shared" si="276"/>
        <v>2</v>
      </c>
      <c r="O1378">
        <f t="shared" si="277"/>
        <v>0</v>
      </c>
    </row>
    <row r="1379" spans="1:16">
      <c r="A1379">
        <f t="shared" si="285"/>
        <v>13.699999999999752</v>
      </c>
      <c r="B1379">
        <f t="shared" si="278"/>
        <v>4.4337934872007464E-8</v>
      </c>
      <c r="C1379" s="4">
        <f t="shared" si="279"/>
        <v>8.5567955018241236E-8</v>
      </c>
      <c r="D1379" s="3">
        <f t="shared" si="280"/>
        <v>0.60368830616959468</v>
      </c>
      <c r="G1379">
        <f t="shared" si="281"/>
        <v>0.99829073145051295</v>
      </c>
      <c r="H1379" s="1">
        <f t="shared" si="282"/>
        <v>1.6503417065510248E-7</v>
      </c>
      <c r="I1379">
        <f t="shared" si="283"/>
        <v>1.3503151669357507E-7</v>
      </c>
      <c r="K1379">
        <f t="shared" si="284"/>
        <v>0.656841691543819</v>
      </c>
      <c r="L1379">
        <f t="shared" si="274"/>
        <v>5</v>
      </c>
      <c r="M1379">
        <f t="shared" si="275"/>
        <v>2</v>
      </c>
      <c r="N1379">
        <f t="shared" si="276"/>
        <v>2</v>
      </c>
      <c r="O1379">
        <f t="shared" si="277"/>
        <v>0</v>
      </c>
      <c r="P1379">
        <v>1</v>
      </c>
    </row>
    <row r="1380" spans="1:16">
      <c r="A1380">
        <f t="shared" si="285"/>
        <v>13.709999999999752</v>
      </c>
      <c r="B1380">
        <f t="shared" si="278"/>
        <v>4.4337934872007464E-8</v>
      </c>
      <c r="C1380" s="4">
        <f t="shared" si="279"/>
        <v>8.4144654253531102E-8</v>
      </c>
      <c r="D1380" s="3">
        <f t="shared" si="280"/>
        <v>0.60378027996887007</v>
      </c>
      <c r="G1380">
        <f t="shared" si="281"/>
        <v>0.99828948617372515</v>
      </c>
      <c r="H1380" s="1">
        <f t="shared" si="282"/>
        <v>1.6503417065510248E-7</v>
      </c>
      <c r="I1380">
        <f t="shared" si="283"/>
        <v>1.3503151669357507E-7</v>
      </c>
      <c r="K1380">
        <f t="shared" si="284"/>
        <v>0.67361515511879477</v>
      </c>
      <c r="L1380">
        <f t="shared" si="274"/>
        <v>5</v>
      </c>
      <c r="M1380">
        <f t="shared" si="275"/>
        <v>2</v>
      </c>
      <c r="N1380">
        <f t="shared" si="276"/>
        <v>2</v>
      </c>
      <c r="O1380">
        <f t="shared" si="277"/>
        <v>0</v>
      </c>
    </row>
    <row r="1381" spans="1:16">
      <c r="A1381">
        <f t="shared" si="285"/>
        <v>13.719999999999752</v>
      </c>
      <c r="B1381">
        <f t="shared" si="278"/>
        <v>4.4337934872007464E-8</v>
      </c>
      <c r="C1381" s="4">
        <f t="shared" si="279"/>
        <v>8.2742816999005226E-8</v>
      </c>
      <c r="D1381" s="3">
        <f t="shared" si="280"/>
        <v>0.60387293424201105</v>
      </c>
      <c r="G1381">
        <f t="shared" si="281"/>
        <v>0.99828824090039248</v>
      </c>
      <c r="H1381" s="1">
        <f t="shared" si="282"/>
        <v>1.6503417065510248E-7</v>
      </c>
      <c r="I1381">
        <f t="shared" si="283"/>
        <v>1.3503151669357507E-7</v>
      </c>
      <c r="K1381">
        <f t="shared" si="284"/>
        <v>0.69041534048668585</v>
      </c>
      <c r="L1381">
        <f t="shared" si="274"/>
        <v>5</v>
      </c>
      <c r="M1381">
        <f t="shared" si="275"/>
        <v>2</v>
      </c>
      <c r="N1381">
        <f t="shared" si="276"/>
        <v>2</v>
      </c>
      <c r="O1381">
        <f t="shared" si="277"/>
        <v>0</v>
      </c>
    </row>
    <row r="1382" spans="1:16">
      <c r="A1382">
        <f t="shared" si="285"/>
        <v>13.729999999999752</v>
      </c>
      <c r="B1382">
        <f t="shared" si="278"/>
        <v>4.4337934872007464E-8</v>
      </c>
      <c r="C1382" s="4">
        <f t="shared" si="279"/>
        <v>8.136215670943956E-8</v>
      </c>
      <c r="D1382" s="3">
        <f t="shared" si="280"/>
        <v>0.60396626867584413</v>
      </c>
      <c r="G1382">
        <f t="shared" si="281"/>
        <v>0.99828699563051515</v>
      </c>
      <c r="H1382" s="1">
        <f t="shared" si="282"/>
        <v>1.6503417065510248E-7</v>
      </c>
      <c r="I1382">
        <f t="shared" si="283"/>
        <v>1.3503151669357507E-7</v>
      </c>
      <c r="K1382">
        <f t="shared" si="284"/>
        <v>0.70724228772172115</v>
      </c>
      <c r="L1382">
        <f t="shared" si="274"/>
        <v>5</v>
      </c>
      <c r="M1382">
        <f t="shared" si="275"/>
        <v>2</v>
      </c>
      <c r="N1382">
        <f t="shared" si="276"/>
        <v>2</v>
      </c>
      <c r="O1382">
        <f t="shared" si="277"/>
        <v>0</v>
      </c>
    </row>
    <row r="1383" spans="1:16">
      <c r="A1383">
        <f t="shared" si="285"/>
        <v>13.739999999999752</v>
      </c>
      <c r="B1383">
        <f t="shared" si="278"/>
        <v>4.4337934872007464E-8</v>
      </c>
      <c r="C1383" s="4">
        <f t="shared" si="279"/>
        <v>8.0002390104278321E-8</v>
      </c>
      <c r="D1383" s="3">
        <f t="shared" si="280"/>
        <v>0.60406028295509062</v>
      </c>
      <c r="G1383">
        <f t="shared" si="281"/>
        <v>0.99828575036409295</v>
      </c>
      <c r="H1383" s="1">
        <f t="shared" si="282"/>
        <v>1.3202733652408199E-7</v>
      </c>
      <c r="I1383">
        <f t="shared" si="283"/>
        <v>1.3503151669357507E-7</v>
      </c>
      <c r="K1383">
        <f t="shared" si="284"/>
        <v>0.50095248549352278</v>
      </c>
      <c r="L1383">
        <f t="shared" si="274"/>
        <v>4</v>
      </c>
      <c r="M1383">
        <f t="shared" si="275"/>
        <v>2</v>
      </c>
      <c r="N1383">
        <f t="shared" si="276"/>
        <v>2</v>
      </c>
      <c r="O1383">
        <f t="shared" si="277"/>
        <v>0</v>
      </c>
      <c r="P1383">
        <v>1</v>
      </c>
    </row>
    <row r="1384" spans="1:16">
      <c r="A1384">
        <f t="shared" si="285"/>
        <v>13.749999999999751</v>
      </c>
      <c r="B1384">
        <f t="shared" si="278"/>
        <v>4.4337934872007464E-8</v>
      </c>
      <c r="C1384" s="4">
        <f t="shared" si="279"/>
        <v>7.8663237137761737E-8</v>
      </c>
      <c r="D1384" s="3">
        <f t="shared" si="280"/>
        <v>0.6041549767623724</v>
      </c>
      <c r="G1384">
        <f t="shared" si="281"/>
        <v>0.99828450510112599</v>
      </c>
      <c r="H1384" s="1">
        <f t="shared" si="282"/>
        <v>1.3202733652408199E-7</v>
      </c>
      <c r="I1384">
        <f t="shared" si="283"/>
        <v>1.3503151669357507E-7</v>
      </c>
      <c r="K1384">
        <f t="shared" si="284"/>
        <v>0.51783307632383424</v>
      </c>
      <c r="L1384">
        <f t="shared" si="274"/>
        <v>4</v>
      </c>
      <c r="M1384">
        <f t="shared" si="275"/>
        <v>2</v>
      </c>
      <c r="N1384">
        <f t="shared" si="276"/>
        <v>2</v>
      </c>
      <c r="O1384">
        <f t="shared" si="277"/>
        <v>0</v>
      </c>
    </row>
    <row r="1385" spans="1:16">
      <c r="A1385">
        <f t="shared" si="285"/>
        <v>13.759999999999751</v>
      </c>
      <c r="B1385">
        <f t="shared" si="278"/>
        <v>4.4337934872007464E-8</v>
      </c>
      <c r="C1385" s="4">
        <f t="shared" si="279"/>
        <v>7.7344420969252002E-8</v>
      </c>
      <c r="D1385" s="3">
        <f t="shared" si="280"/>
        <v>0.60425034977821712</v>
      </c>
      <c r="G1385">
        <f t="shared" si="281"/>
        <v>0.99828325984161426</v>
      </c>
      <c r="H1385" s="1">
        <f t="shared" si="282"/>
        <v>1.3202733652408199E-7</v>
      </c>
      <c r="I1385">
        <f t="shared" si="283"/>
        <v>1.3503151669357507E-7</v>
      </c>
      <c r="K1385">
        <f t="shared" si="284"/>
        <v>0.53474054870115473</v>
      </c>
      <c r="L1385">
        <f t="shared" si="274"/>
        <v>4</v>
      </c>
      <c r="M1385">
        <f t="shared" si="275"/>
        <v>2</v>
      </c>
      <c r="N1385">
        <f t="shared" si="276"/>
        <v>2</v>
      </c>
      <c r="O1385">
        <f t="shared" si="277"/>
        <v>0</v>
      </c>
    </row>
    <row r="1386" spans="1:16">
      <c r="A1386">
        <f t="shared" si="285"/>
        <v>13.769999999999751</v>
      </c>
      <c r="B1386">
        <f t="shared" si="278"/>
        <v>4.4337934872007464E-8</v>
      </c>
      <c r="C1386" s="4">
        <f t="shared" si="279"/>
        <v>7.6045667933758137E-8</v>
      </c>
      <c r="D1386" s="3">
        <f t="shared" si="280"/>
        <v>0.60434640168106346</v>
      </c>
      <c r="G1386">
        <f t="shared" si="281"/>
        <v>0.99828201458555788</v>
      </c>
      <c r="H1386" s="1">
        <f t="shared" si="282"/>
        <v>1.3202733652408199E-7</v>
      </c>
      <c r="I1386">
        <f t="shared" si="283"/>
        <v>1.3503151669357507E-7</v>
      </c>
      <c r="K1386">
        <f t="shared" si="284"/>
        <v>0.55167494233745473</v>
      </c>
      <c r="L1386">
        <f t="shared" si="274"/>
        <v>4</v>
      </c>
      <c r="M1386">
        <f t="shared" si="275"/>
        <v>2</v>
      </c>
      <c r="N1386">
        <f t="shared" si="276"/>
        <v>2</v>
      </c>
      <c r="O1386">
        <f t="shared" si="277"/>
        <v>0</v>
      </c>
    </row>
    <row r="1387" spans="1:16">
      <c r="A1387">
        <f t="shared" si="285"/>
        <v>13.779999999999751</v>
      </c>
      <c r="B1387">
        <f t="shared" si="278"/>
        <v>4.4337934872007464E-8</v>
      </c>
      <c r="C1387" s="4">
        <f t="shared" si="279"/>
        <v>7.4766707512657314E-8</v>
      </c>
      <c r="D1387" s="3">
        <f t="shared" si="280"/>
        <v>0.60444313214726586</v>
      </c>
      <c r="G1387">
        <f t="shared" si="281"/>
        <v>0.99828076933295673</v>
      </c>
      <c r="H1387" s="1">
        <f t="shared" si="282"/>
        <v>1.3202733652408199E-7</v>
      </c>
      <c r="I1387">
        <f t="shared" si="283"/>
        <v>1.3503151669357507E-7</v>
      </c>
      <c r="K1387">
        <f t="shared" si="284"/>
        <v>0.5686362968538432</v>
      </c>
      <c r="L1387">
        <f t="shared" si="274"/>
        <v>4</v>
      </c>
      <c r="M1387">
        <f t="shared" si="275"/>
        <v>2</v>
      </c>
      <c r="N1387">
        <f t="shared" si="276"/>
        <v>2</v>
      </c>
      <c r="O1387">
        <f t="shared" si="277"/>
        <v>0</v>
      </c>
    </row>
    <row r="1388" spans="1:16">
      <c r="A1388">
        <f t="shared" si="285"/>
        <v>13.78999999999975</v>
      </c>
      <c r="B1388">
        <f t="shared" si="278"/>
        <v>4.4337934872007464E-8</v>
      </c>
      <c r="C1388" s="4">
        <f t="shared" si="279"/>
        <v>7.350727230460953E-8</v>
      </c>
      <c r="D1388" s="3">
        <f t="shared" si="280"/>
        <v>0.60454054085110076</v>
      </c>
      <c r="G1388">
        <f t="shared" si="281"/>
        <v>0.99827952408381093</v>
      </c>
      <c r="H1388" s="1">
        <f t="shared" si="282"/>
        <v>9.9020502393061487E-8</v>
      </c>
      <c r="I1388">
        <f t="shared" si="283"/>
        <v>1.3503151669357507E-7</v>
      </c>
      <c r="K1388">
        <f t="shared" si="284"/>
        <v>0.29794257932869389</v>
      </c>
      <c r="L1388">
        <f t="shared" si="274"/>
        <v>3</v>
      </c>
      <c r="M1388">
        <f t="shared" si="275"/>
        <v>2</v>
      </c>
      <c r="N1388">
        <f t="shared" si="276"/>
        <v>2</v>
      </c>
      <c r="O1388">
        <f t="shared" si="277"/>
        <v>0</v>
      </c>
      <c r="P1388">
        <v>1</v>
      </c>
    </row>
    <row r="1389" spans="1:16">
      <c r="A1389">
        <f t="shared" si="285"/>
        <v>13.79999999999975</v>
      </c>
      <c r="B1389">
        <f t="shared" si="278"/>
        <v>4.4337934872007464E-8</v>
      </c>
      <c r="C1389" s="4">
        <f t="shared" si="279"/>
        <v>7.2267097996670015E-8</v>
      </c>
      <c r="D1389" s="3">
        <f t="shared" si="280"/>
        <v>0.60463862746477115</v>
      </c>
      <c r="G1389">
        <f t="shared" si="281"/>
        <v>0.99827827883812037</v>
      </c>
      <c r="H1389" s="1">
        <f t="shared" si="282"/>
        <v>9.9020502393061487E-8</v>
      </c>
      <c r="I1389">
        <f t="shared" si="283"/>
        <v>1.3503151669357507E-7</v>
      </c>
      <c r="K1389">
        <f t="shared" si="284"/>
        <v>0.31495797410463788</v>
      </c>
      <c r="L1389">
        <f t="shared" si="274"/>
        <v>3</v>
      </c>
      <c r="M1389">
        <f t="shared" si="275"/>
        <v>2</v>
      </c>
      <c r="N1389">
        <f t="shared" si="276"/>
        <v>2</v>
      </c>
      <c r="O1389">
        <f t="shared" si="277"/>
        <v>0</v>
      </c>
    </row>
    <row r="1390" spans="1:16">
      <c r="A1390">
        <f t="shared" si="285"/>
        <v>13.80999999999975</v>
      </c>
      <c r="B1390">
        <f t="shared" si="278"/>
        <v>4.4337934872007464E-8</v>
      </c>
      <c r="C1390" s="4">
        <f t="shared" si="279"/>
        <v>7.1045923335594452E-8</v>
      </c>
      <c r="D1390" s="3">
        <f t="shared" si="280"/>
        <v>0.60473739165841178</v>
      </c>
      <c r="G1390">
        <f t="shared" si="281"/>
        <v>0.99827703359588515</v>
      </c>
      <c r="H1390" s="1">
        <f t="shared" si="282"/>
        <v>6.6013668262040996E-8</v>
      </c>
      <c r="I1390">
        <f t="shared" si="283"/>
        <v>1.3503151669357507E-7</v>
      </c>
      <c r="K1390">
        <f t="shared" si="284"/>
        <v>7.3464660030405624E-2</v>
      </c>
      <c r="L1390">
        <f t="shared" si="274"/>
        <v>2</v>
      </c>
      <c r="M1390">
        <f t="shared" si="275"/>
        <v>2</v>
      </c>
      <c r="N1390">
        <f t="shared" si="276"/>
        <v>2</v>
      </c>
      <c r="O1390">
        <f t="shared" si="277"/>
        <v>0</v>
      </c>
      <c r="P1390">
        <v>1</v>
      </c>
    </row>
    <row r="1391" spans="1:16">
      <c r="A1391">
        <f t="shared" si="285"/>
        <v>13.81999999999975</v>
      </c>
      <c r="B1391">
        <f t="shared" si="278"/>
        <v>4.4337934872007464E-8</v>
      </c>
      <c r="C1391" s="4">
        <f t="shared" si="279"/>
        <v>6.9843490099332642E-8</v>
      </c>
      <c r="D1391" s="3">
        <f t="shared" si="280"/>
        <v>0.60483683310009595</v>
      </c>
      <c r="G1391">
        <f t="shared" si="281"/>
        <v>0.99827578835710529</v>
      </c>
      <c r="H1391" s="1">
        <f t="shared" si="282"/>
        <v>6.6013668262040996E-8</v>
      </c>
      <c r="I1391">
        <f t="shared" si="283"/>
        <v>1.3503151669357507E-7</v>
      </c>
      <c r="K1391">
        <f t="shared" si="284"/>
        <v>5.6395067603502949E-2</v>
      </c>
      <c r="L1391">
        <f t="shared" si="274"/>
        <v>2</v>
      </c>
      <c r="M1391">
        <f t="shared" si="275"/>
        <v>2</v>
      </c>
      <c r="N1391">
        <f t="shared" si="276"/>
        <v>2</v>
      </c>
      <c r="O1391">
        <f t="shared" si="277"/>
        <v>0</v>
      </c>
    </row>
    <row r="1392" spans="1:16">
      <c r="A1392">
        <f t="shared" si="285"/>
        <v>13.82999999999975</v>
      </c>
      <c r="B1392">
        <f t="shared" si="278"/>
        <v>4.4337934872007464E-8</v>
      </c>
      <c r="C1392" s="4">
        <f t="shared" si="279"/>
        <v>6.8659543068724049E-8</v>
      </c>
      <c r="D1392" s="3">
        <f t="shared" si="280"/>
        <v>0.60493695145583837</v>
      </c>
      <c r="G1392">
        <f t="shared" si="281"/>
        <v>0.99827454312178077</v>
      </c>
      <c r="H1392" s="1">
        <f t="shared" si="282"/>
        <v>6.6013668262040996E-8</v>
      </c>
      <c r="I1392">
        <f t="shared" si="283"/>
        <v>1.3503151669357507E-7</v>
      </c>
      <c r="K1392">
        <f t="shared" si="284"/>
        <v>3.92983175576661E-2</v>
      </c>
      <c r="L1392">
        <f t="shared" si="274"/>
        <v>2</v>
      </c>
      <c r="M1392">
        <f t="shared" si="275"/>
        <v>2</v>
      </c>
      <c r="N1392">
        <f t="shared" si="276"/>
        <v>2</v>
      </c>
      <c r="O1392">
        <f t="shared" si="277"/>
        <v>0</v>
      </c>
    </row>
    <row r="1393" spans="1:15">
      <c r="A1393">
        <f t="shared" si="285"/>
        <v>13.839999999999749</v>
      </c>
      <c r="B1393">
        <f t="shared" si="278"/>
        <v>4.4337934872007464E-8</v>
      </c>
      <c r="C1393" s="4">
        <f t="shared" si="279"/>
        <v>6.7493829999372574E-8</v>
      </c>
      <c r="D1393" s="3">
        <f t="shared" si="280"/>
        <v>0.60503774638960339</v>
      </c>
      <c r="G1393">
        <f t="shared" si="281"/>
        <v>0.99827329788991148</v>
      </c>
      <c r="H1393" s="1">
        <f t="shared" si="282"/>
        <v>6.6013668262040996E-8</v>
      </c>
      <c r="I1393">
        <f t="shared" si="283"/>
        <v>1.3503151669357507E-7</v>
      </c>
      <c r="K1393">
        <f t="shared" si="284"/>
        <v>2.2174370819218796E-2</v>
      </c>
      <c r="L1393">
        <f t="shared" si="274"/>
        <v>2</v>
      </c>
      <c r="M1393">
        <f t="shared" si="275"/>
        <v>2</v>
      </c>
      <c r="N1393">
        <f t="shared" si="276"/>
        <v>2</v>
      </c>
      <c r="O1393">
        <f t="shared" si="277"/>
        <v>0</v>
      </c>
    </row>
    <row r="1394" spans="1:15">
      <c r="A1394">
        <f t="shared" si="285"/>
        <v>13.849999999999749</v>
      </c>
      <c r="B1394">
        <f t="shared" si="278"/>
        <v>4.4337934872007464E-8</v>
      </c>
      <c r="C1394" s="4">
        <f t="shared" si="279"/>
        <v>6.6346101593720836E-8</v>
      </c>
      <c r="D1394" s="3">
        <f t="shared" si="280"/>
        <v>0.60513921756330835</v>
      </c>
      <c r="G1394">
        <f t="shared" si="281"/>
        <v>0.99827205266149777</v>
      </c>
      <c r="H1394" s="1">
        <f t="shared" si="282"/>
        <v>6.6013668262040996E-8</v>
      </c>
      <c r="I1394">
        <f t="shared" si="283"/>
        <v>1.3503151669357507E-7</v>
      </c>
      <c r="K1394">
        <f t="shared" si="284"/>
        <v>5.0231884061143813E-3</v>
      </c>
      <c r="L1394">
        <f t="shared" si="274"/>
        <v>2</v>
      </c>
      <c r="M1394">
        <f t="shared" si="275"/>
        <v>2</v>
      </c>
      <c r="N1394">
        <f t="shared" si="276"/>
        <v>2</v>
      </c>
      <c r="O1394">
        <f t="shared" si="277"/>
        <v>0</v>
      </c>
    </row>
    <row r="1395" spans="1:15">
      <c r="A1395">
        <f t="shared" si="285"/>
        <v>13.859999999999749</v>
      </c>
      <c r="B1395">
        <f t="shared" si="278"/>
        <v>4.4337934872007464E-8</v>
      </c>
      <c r="C1395" s="4">
        <f t="shared" si="279"/>
        <v>6.5216111473308603E-8</v>
      </c>
      <c r="D1395" s="3">
        <f t="shared" si="280"/>
        <v>0.6052413646368302</v>
      </c>
      <c r="G1395">
        <f t="shared" si="281"/>
        <v>0.99827080743653929</v>
      </c>
      <c r="H1395" s="1">
        <f t="shared" si="282"/>
        <v>6.6013668262040996E-8</v>
      </c>
      <c r="I1395">
        <f t="shared" si="283"/>
        <v>1.3503151669357507E-7</v>
      </c>
      <c r="K1395">
        <f t="shared" si="284"/>
        <v>1.2155268571987931E-2</v>
      </c>
      <c r="L1395">
        <f t="shared" si="274"/>
        <v>2</v>
      </c>
      <c r="M1395">
        <f t="shared" si="275"/>
        <v>2</v>
      </c>
      <c r="N1395">
        <f t="shared" si="276"/>
        <v>2</v>
      </c>
      <c r="O1395">
        <f t="shared" si="277"/>
        <v>0</v>
      </c>
    </row>
    <row r="1396" spans="1:15">
      <c r="A1396">
        <f t="shared" si="285"/>
        <v>13.869999999999749</v>
      </c>
      <c r="B1396">
        <f t="shared" si="278"/>
        <v>4.4337934872007464E-8</v>
      </c>
      <c r="C1396" s="4">
        <f t="shared" si="279"/>
        <v>6.4103616151222856E-8</v>
      </c>
      <c r="D1396" s="3">
        <f t="shared" si="280"/>
        <v>0.60534418726801087</v>
      </c>
      <c r="G1396">
        <f t="shared" si="281"/>
        <v>0.99826956221503627</v>
      </c>
      <c r="H1396" s="1">
        <f t="shared" si="282"/>
        <v>6.6013668262040996E-8</v>
      </c>
      <c r="I1396">
        <f t="shared" si="283"/>
        <v>1.3503151669357507E-7</v>
      </c>
      <c r="K1396">
        <f t="shared" si="284"/>
        <v>2.9361038913602668E-2</v>
      </c>
      <c r="L1396">
        <f t="shared" si="274"/>
        <v>2</v>
      </c>
      <c r="M1396">
        <f t="shared" si="275"/>
        <v>2</v>
      </c>
      <c r="N1396">
        <f t="shared" si="276"/>
        <v>2</v>
      </c>
      <c r="O1396">
        <f t="shared" si="277"/>
        <v>0</v>
      </c>
    </row>
    <row r="1397" spans="1:15">
      <c r="A1397">
        <f t="shared" si="285"/>
        <v>13.879999999999749</v>
      </c>
      <c r="B1397">
        <f t="shared" si="278"/>
        <v>4.4337934872007464E-8</v>
      </c>
      <c r="C1397" s="4">
        <f t="shared" si="279"/>
        <v>6.3008375004734386E-8</v>
      </c>
      <c r="D1397" s="3">
        <f t="shared" si="280"/>
        <v>0.60544768511266178</v>
      </c>
      <c r="G1397">
        <f t="shared" si="281"/>
        <v>0.99826831699698859</v>
      </c>
      <c r="H1397" s="1">
        <f t="shared" si="282"/>
        <v>6.6013668262040996E-8</v>
      </c>
      <c r="I1397">
        <f t="shared" si="283"/>
        <v>1.3503151669357507E-7</v>
      </c>
      <c r="K1397">
        <f t="shared" si="284"/>
        <v>4.6594161325316616E-2</v>
      </c>
      <c r="L1397">
        <f t="shared" si="274"/>
        <v>2</v>
      </c>
      <c r="M1397">
        <f t="shared" si="275"/>
        <v>2</v>
      </c>
      <c r="N1397">
        <f t="shared" si="276"/>
        <v>2</v>
      </c>
      <c r="O1397">
        <f t="shared" si="277"/>
        <v>0</v>
      </c>
    </row>
    <row r="1398" spans="1:15">
      <c r="A1398">
        <f t="shared" si="285"/>
        <v>13.889999999999748</v>
      </c>
      <c r="B1398">
        <f t="shared" si="278"/>
        <v>4.4337934872007464E-8</v>
      </c>
      <c r="C1398" s="4">
        <f t="shared" si="279"/>
        <v>6.1930150248118847E-8</v>
      </c>
      <c r="D1398" s="3">
        <f t="shared" si="280"/>
        <v>0.6055518578245711</v>
      </c>
      <c r="G1398">
        <f t="shared" si="281"/>
        <v>0.99826707178239638</v>
      </c>
      <c r="H1398" s="1">
        <f t="shared" si="282"/>
        <v>6.6013668262040996E-8</v>
      </c>
      <c r="I1398">
        <f t="shared" si="283"/>
        <v>1.3503151669357507E-7</v>
      </c>
      <c r="K1398">
        <f t="shared" si="284"/>
        <v>6.3854674421727473E-2</v>
      </c>
      <c r="L1398">
        <f t="shared" si="274"/>
        <v>2</v>
      </c>
      <c r="M1398">
        <f t="shared" si="275"/>
        <v>2</v>
      </c>
      <c r="N1398">
        <f t="shared" si="276"/>
        <v>2</v>
      </c>
      <c r="O1398">
        <f t="shared" si="277"/>
        <v>0</v>
      </c>
    </row>
    <row r="1399" spans="1:15">
      <c r="A1399">
        <f t="shared" si="285"/>
        <v>13.899999999999748</v>
      </c>
      <c r="B1399">
        <f t="shared" si="278"/>
        <v>4.4337934872007464E-8</v>
      </c>
      <c r="C1399" s="4">
        <f t="shared" si="279"/>
        <v>6.0868706905667962E-8</v>
      </c>
      <c r="D1399" s="3">
        <f t="shared" si="280"/>
        <v>0.60565670505550839</v>
      </c>
      <c r="G1399">
        <f t="shared" si="281"/>
        <v>0.99826582657125951</v>
      </c>
      <c r="H1399" s="1">
        <f t="shared" si="282"/>
        <v>6.6013668262040996E-8</v>
      </c>
      <c r="I1399">
        <f t="shared" si="283"/>
        <v>1.3503151669357507E-7</v>
      </c>
      <c r="K1399">
        <f t="shared" si="284"/>
        <v>8.1142616725322525E-2</v>
      </c>
      <c r="L1399">
        <f t="shared" si="274"/>
        <v>2</v>
      </c>
      <c r="M1399">
        <f t="shared" si="275"/>
        <v>2</v>
      </c>
      <c r="N1399">
        <f t="shared" si="276"/>
        <v>2</v>
      </c>
      <c r="O1399">
        <f t="shared" si="277"/>
        <v>0</v>
      </c>
    </row>
    <row r="1400" spans="1:15">
      <c r="A1400">
        <f t="shared" si="285"/>
        <v>13.909999999999748</v>
      </c>
      <c r="B1400">
        <f t="shared" si="278"/>
        <v>4.4337934872007464E-8</v>
      </c>
      <c r="C1400" s="4">
        <f t="shared" si="279"/>
        <v>5.9823812784885968E-8</v>
      </c>
      <c r="D1400" s="3">
        <f t="shared" si="280"/>
        <v>0.60576222645522959</v>
      </c>
      <c r="G1400">
        <f t="shared" si="281"/>
        <v>0.99826458136357821</v>
      </c>
      <c r="H1400" s="1">
        <f t="shared" si="282"/>
        <v>6.6013668262040996E-8</v>
      </c>
      <c r="I1400">
        <f t="shared" si="283"/>
        <v>1.3503151669357507E-7</v>
      </c>
      <c r="K1400">
        <f t="shared" si="284"/>
        <v>9.8458026666355516E-2</v>
      </c>
      <c r="L1400">
        <f t="shared" si="274"/>
        <v>2</v>
      </c>
      <c r="M1400">
        <f t="shared" si="275"/>
        <v>2</v>
      </c>
      <c r="N1400">
        <f t="shared" si="276"/>
        <v>2</v>
      </c>
      <c r="O1400">
        <f t="shared" si="277"/>
        <v>0</v>
      </c>
    </row>
    <row r="1401" spans="1:15">
      <c r="A1401">
        <f t="shared" si="285"/>
        <v>13.919999999999748</v>
      </c>
      <c r="B1401">
        <f t="shared" si="278"/>
        <v>4.4337934872007464E-8</v>
      </c>
      <c r="C1401" s="4">
        <f t="shared" si="279"/>
        <v>5.8795238449865704E-8</v>
      </c>
      <c r="D1401" s="3">
        <f t="shared" si="280"/>
        <v>0.6058684216714838</v>
      </c>
      <c r="G1401">
        <f t="shared" si="281"/>
        <v>0.99826333615935237</v>
      </c>
      <c r="H1401" s="1">
        <f t="shared" si="282"/>
        <v>6.6013668262040996E-8</v>
      </c>
      <c r="I1401">
        <f t="shared" si="283"/>
        <v>1.3503151669357507E-7</v>
      </c>
      <c r="K1401">
        <f t="shared" si="284"/>
        <v>0.11580094258280497</v>
      </c>
      <c r="L1401">
        <f t="shared" ref="L1401:L1464" si="286">+$L1400-$P1401</f>
        <v>2</v>
      </c>
      <c r="M1401">
        <f t="shared" ref="M1401:M1464" si="287">+$M1400-$Q1401-$R1401</f>
        <v>2</v>
      </c>
      <c r="N1401">
        <f t="shared" ref="N1401:N1464" si="288">+$N1400-$Q1401</f>
        <v>2</v>
      </c>
      <c r="O1401">
        <f t="shared" ref="O1401:O1464" si="289">+$O1400-$R1401</f>
        <v>0</v>
      </c>
    </row>
    <row r="1402" spans="1:15">
      <c r="A1402">
        <f t="shared" si="285"/>
        <v>13.929999999999747</v>
      </c>
      <c r="B1402">
        <f t="shared" si="278"/>
        <v>4.4337934872007464E-8</v>
      </c>
      <c r="C1402" s="4">
        <f t="shared" si="279"/>
        <v>5.7782757194852843E-8</v>
      </c>
      <c r="D1402" s="3">
        <f t="shared" si="280"/>
        <v>0.60597529035001885</v>
      </c>
      <c r="G1402">
        <f t="shared" si="281"/>
        <v>0.99826209095858187</v>
      </c>
      <c r="H1402" s="1">
        <f t="shared" si="282"/>
        <v>6.6013668262040996E-8</v>
      </c>
      <c r="I1402">
        <f t="shared" si="283"/>
        <v>1.3503151669357507E-7</v>
      </c>
      <c r="K1402">
        <f t="shared" si="284"/>
        <v>0.1331714027202637</v>
      </c>
      <c r="L1402">
        <f t="shared" si="286"/>
        <v>2</v>
      </c>
      <c r="M1402">
        <f t="shared" si="287"/>
        <v>2</v>
      </c>
      <c r="N1402">
        <f t="shared" si="288"/>
        <v>2</v>
      </c>
      <c r="O1402">
        <f t="shared" si="289"/>
        <v>0</v>
      </c>
    </row>
    <row r="1403" spans="1:15">
      <c r="A1403">
        <f t="shared" si="285"/>
        <v>13.939999999999747</v>
      </c>
      <c r="B1403">
        <f t="shared" si="278"/>
        <v>4.4337934872007464E-8</v>
      </c>
      <c r="C1403" s="4">
        <f t="shared" si="279"/>
        <v>5.678614501799272E-8</v>
      </c>
      <c r="D1403" s="3">
        <f t="shared" si="280"/>
        <v>0.60608283213458591</v>
      </c>
      <c r="G1403">
        <f t="shared" si="281"/>
        <v>0.99826084576126695</v>
      </c>
      <c r="H1403" s="1">
        <f t="shared" si="282"/>
        <v>6.6013668262040996E-8</v>
      </c>
      <c r="I1403">
        <f t="shared" si="283"/>
        <v>1.3503151669357507E-7</v>
      </c>
      <c r="K1403">
        <f t="shared" si="284"/>
        <v>0.1505694452318313</v>
      </c>
      <c r="L1403">
        <f t="shared" si="286"/>
        <v>2</v>
      </c>
      <c r="M1403">
        <f t="shared" si="287"/>
        <v>2</v>
      </c>
      <c r="N1403">
        <f t="shared" si="288"/>
        <v>2</v>
      </c>
      <c r="O1403">
        <f t="shared" si="289"/>
        <v>0</v>
      </c>
    </row>
    <row r="1404" spans="1:15">
      <c r="A1404">
        <f t="shared" si="285"/>
        <v>13.949999999999747</v>
      </c>
      <c r="B1404">
        <f t="shared" si="278"/>
        <v>4.4337934872007464E-8</v>
      </c>
      <c r="C1404" s="4">
        <f t="shared" si="279"/>
        <v>5.5805180595256262E-8</v>
      </c>
      <c r="D1404" s="3">
        <f t="shared" si="280"/>
        <v>0.60619104666694668</v>
      </c>
      <c r="G1404">
        <f t="shared" si="281"/>
        <v>0.99825960056740759</v>
      </c>
      <c r="H1404" s="1">
        <f t="shared" si="282"/>
        <v>6.6013668262040996E-8</v>
      </c>
      <c r="I1404">
        <f t="shared" si="283"/>
        <v>1.3503151669357507E-7</v>
      </c>
      <c r="K1404">
        <f t="shared" si="284"/>
        <v>0.16799510817806249</v>
      </c>
      <c r="L1404">
        <f t="shared" si="286"/>
        <v>2</v>
      </c>
      <c r="M1404">
        <f t="shared" si="287"/>
        <v>2</v>
      </c>
      <c r="N1404">
        <f t="shared" si="288"/>
        <v>2</v>
      </c>
      <c r="O1404">
        <f t="shared" si="289"/>
        <v>0</v>
      </c>
    </row>
    <row r="1405" spans="1:15">
      <c r="A1405">
        <f t="shared" si="285"/>
        <v>13.959999999999747</v>
      </c>
      <c r="B1405">
        <f t="shared" si="278"/>
        <v>4.4337934872007464E-8</v>
      </c>
      <c r="C1405" s="4">
        <f t="shared" si="279"/>
        <v>5.483964525455176E-8</v>
      </c>
      <c r="D1405" s="3">
        <f t="shared" si="280"/>
        <v>0.60629993358687773</v>
      </c>
      <c r="G1405">
        <f t="shared" si="281"/>
        <v>0.99825835537700369</v>
      </c>
      <c r="H1405" s="1">
        <f t="shared" si="282"/>
        <v>6.6013668262040996E-8</v>
      </c>
      <c r="I1405">
        <f t="shared" si="283"/>
        <v>1.3503151669357507E-7</v>
      </c>
      <c r="K1405">
        <f t="shared" si="284"/>
        <v>0.18544842952683893</v>
      </c>
      <c r="L1405">
        <f t="shared" si="286"/>
        <v>2</v>
      </c>
      <c r="M1405">
        <f t="shared" si="287"/>
        <v>2</v>
      </c>
      <c r="N1405">
        <f t="shared" si="288"/>
        <v>2</v>
      </c>
      <c r="O1405">
        <f t="shared" si="289"/>
        <v>0</v>
      </c>
    </row>
    <row r="1406" spans="1:15">
      <c r="A1406">
        <f t="shared" si="285"/>
        <v>13.969999999999747</v>
      </c>
      <c r="B1406">
        <f t="shared" si="278"/>
        <v>4.4337934872007464E-8</v>
      </c>
      <c r="C1406" s="4">
        <f t="shared" si="279"/>
        <v>5.3889322950012914E-8</v>
      </c>
      <c r="D1406" s="3">
        <f t="shared" si="280"/>
        <v>0.60640949253217735</v>
      </c>
      <c r="G1406">
        <f t="shared" si="281"/>
        <v>0.99825711019005525</v>
      </c>
      <c r="H1406" s="1">
        <f t="shared" si="282"/>
        <v>6.6013668262040996E-8</v>
      </c>
      <c r="I1406">
        <f t="shared" si="283"/>
        <v>1.3503151669357507E-7</v>
      </c>
      <c r="K1406">
        <f t="shared" si="284"/>
        <v>0.20292944715331804</v>
      </c>
      <c r="L1406">
        <f t="shared" si="286"/>
        <v>2</v>
      </c>
      <c r="M1406">
        <f t="shared" si="287"/>
        <v>2</v>
      </c>
      <c r="N1406">
        <f t="shared" si="288"/>
        <v>2</v>
      </c>
      <c r="O1406">
        <f t="shared" si="289"/>
        <v>0</v>
      </c>
    </row>
    <row r="1407" spans="1:15">
      <c r="A1407">
        <f t="shared" si="285"/>
        <v>13.979999999999746</v>
      </c>
      <c r="B1407">
        <f t="shared" si="278"/>
        <v>4.4337934872007464E-8</v>
      </c>
      <c r="C1407" s="4">
        <f t="shared" si="279"/>
        <v>5.2954000236469946E-8</v>
      </c>
      <c r="D1407" s="3">
        <f t="shared" si="280"/>
        <v>0.60651972313867053</v>
      </c>
      <c r="G1407">
        <f t="shared" si="281"/>
        <v>0.99825586500656238</v>
      </c>
      <c r="H1407" s="1">
        <f t="shared" si="282"/>
        <v>6.6013668262040996E-8</v>
      </c>
      <c r="I1407">
        <f t="shared" si="283"/>
        <v>1.3503151669357507E-7</v>
      </c>
      <c r="K1407">
        <f t="shared" si="284"/>
        <v>0.22043819883982657</v>
      </c>
      <c r="L1407">
        <f t="shared" si="286"/>
        <v>2</v>
      </c>
      <c r="M1407">
        <f t="shared" si="287"/>
        <v>2</v>
      </c>
      <c r="N1407">
        <f t="shared" si="288"/>
        <v>2</v>
      </c>
      <c r="O1407">
        <f t="shared" si="289"/>
        <v>0</v>
      </c>
    </row>
    <row r="1408" spans="1:15">
      <c r="A1408">
        <f t="shared" si="285"/>
        <v>13.989999999999746</v>
      </c>
      <c r="B1408">
        <f t="shared" si="278"/>
        <v>4.4337934872007464E-8</v>
      </c>
      <c r="C1408" s="4">
        <f t="shared" si="279"/>
        <v>5.2033466244096661E-8</v>
      </c>
      <c r="D1408" s="3">
        <f t="shared" si="280"/>
        <v>0.60663062504021592</v>
      </c>
      <c r="G1408">
        <f t="shared" si="281"/>
        <v>0.99825461982652508</v>
      </c>
      <c r="H1408" s="1">
        <f t="shared" si="282"/>
        <v>6.6013668262040996E-8</v>
      </c>
      <c r="I1408">
        <f t="shared" si="283"/>
        <v>1.3503151669357507E-7</v>
      </c>
      <c r="K1408">
        <f t="shared" si="284"/>
        <v>0.23797472227581476</v>
      </c>
      <c r="L1408">
        <f t="shared" si="286"/>
        <v>2</v>
      </c>
      <c r="M1408">
        <f t="shared" si="287"/>
        <v>2</v>
      </c>
      <c r="N1408">
        <f t="shared" si="288"/>
        <v>2</v>
      </c>
      <c r="O1408">
        <f t="shared" si="289"/>
        <v>0</v>
      </c>
    </row>
    <row r="1409" spans="1:15" s="3" customFormat="1">
      <c r="A1409" s="3">
        <f t="shared" si="285"/>
        <v>13.999999999999746</v>
      </c>
      <c r="B1409" s="3">
        <f t="shared" si="278"/>
        <v>4.4337934872007464E-8</v>
      </c>
      <c r="C1409" s="4">
        <f t="shared" si="279"/>
        <v>5.1127512653241235E-8</v>
      </c>
      <c r="D1409" s="3">
        <f t="shared" si="280"/>
        <v>0.60674219786870998</v>
      </c>
      <c r="E1409" s="4"/>
      <c r="F1409" s="4"/>
      <c r="G1409" s="3">
        <f t="shared" si="281"/>
        <v>0.99825337464994335</v>
      </c>
      <c r="H1409" s="4">
        <f t="shared" si="282"/>
        <v>6.6013668262040996E-8</v>
      </c>
      <c r="I1409" s="3">
        <f t="shared" si="283"/>
        <v>1.3503151669357507E-7</v>
      </c>
      <c r="K1409">
        <f t="shared" si="284"/>
        <v>0.25553905505770869</v>
      </c>
      <c r="L1409" s="3">
        <f t="shared" si="286"/>
        <v>2</v>
      </c>
      <c r="M1409" s="3">
        <f t="shared" si="287"/>
        <v>2</v>
      </c>
      <c r="N1409" s="3">
        <f t="shared" si="288"/>
        <v>2</v>
      </c>
      <c r="O1409" s="3">
        <f t="shared" si="289"/>
        <v>0</v>
      </c>
    </row>
    <row r="1410" spans="1:15">
      <c r="A1410">
        <f t="shared" si="285"/>
        <v>14.009999999999746</v>
      </c>
      <c r="B1410">
        <f t="shared" si="278"/>
        <v>4.4337934872007464E-8</v>
      </c>
      <c r="C1410" s="4">
        <f t="shared" si="279"/>
        <v>5.0235933669427372E-8</v>
      </c>
      <c r="D1410" s="3">
        <f t="shared" si="280"/>
        <v>0.60685444125409427</v>
      </c>
      <c r="G1410">
        <f t="shared" si="281"/>
        <v>0.99825212947681707</v>
      </c>
      <c r="H1410" s="1">
        <f t="shared" si="282"/>
        <v>6.6013668262040996E-8</v>
      </c>
      <c r="I1410">
        <f t="shared" si="283"/>
        <v>1.3503151669357507E-7</v>
      </c>
      <c r="K1410">
        <f t="shared" si="284"/>
        <v>0.27313123468890405</v>
      </c>
      <c r="L1410">
        <f t="shared" si="286"/>
        <v>2</v>
      </c>
      <c r="M1410">
        <f t="shared" si="287"/>
        <v>2</v>
      </c>
      <c r="N1410">
        <f t="shared" si="288"/>
        <v>2</v>
      </c>
      <c r="O1410">
        <f t="shared" si="289"/>
        <v>0</v>
      </c>
    </row>
    <row r="1411" spans="1:15">
      <c r="A1411">
        <f t="shared" si="285"/>
        <v>14.019999999999746</v>
      </c>
      <c r="B1411">
        <f t="shared" si="278"/>
        <v>4.4337934872007464E-8</v>
      </c>
      <c r="C1411" s="4">
        <f t="shared" si="279"/>
        <v>4.9358525998537955E-8</v>
      </c>
      <c r="D1411" s="3">
        <f t="shared" si="280"/>
        <v>0.60696735482436093</v>
      </c>
      <c r="G1411">
        <f t="shared" si="281"/>
        <v>0.99825088430714659</v>
      </c>
      <c r="H1411" s="1">
        <f t="shared" si="282"/>
        <v>6.6013668262040996E-8</v>
      </c>
      <c r="I1411">
        <f t="shared" si="283"/>
        <v>1.3503151669357507E-7</v>
      </c>
      <c r="K1411">
        <f t="shared" si="284"/>
        <v>0.29075129857965309</v>
      </c>
      <c r="L1411">
        <f t="shared" si="286"/>
        <v>2</v>
      </c>
      <c r="M1411">
        <f t="shared" si="287"/>
        <v>2</v>
      </c>
      <c r="N1411">
        <f t="shared" si="288"/>
        <v>2</v>
      </c>
      <c r="O1411">
        <f t="shared" si="289"/>
        <v>0</v>
      </c>
    </row>
    <row r="1412" spans="1:15">
      <c r="A1412">
        <f t="shared" si="285"/>
        <v>14.029999999999745</v>
      </c>
      <c r="B1412">
        <f t="shared" si="278"/>
        <v>4.4337934872007464E-8</v>
      </c>
      <c r="C1412" s="4">
        <f t="shared" si="279"/>
        <v>4.8495088822172762E-8</v>
      </c>
      <c r="D1412" s="3">
        <f t="shared" si="280"/>
        <v>0.6070809382055582</v>
      </c>
      <c r="G1412">
        <f t="shared" si="281"/>
        <v>0.99824963914093157</v>
      </c>
      <c r="H1412" s="1">
        <f t="shared" si="282"/>
        <v>6.6013668262040996E-8</v>
      </c>
      <c r="I1412">
        <f t="shared" si="283"/>
        <v>1.3503151669357507E-7</v>
      </c>
      <c r="K1412">
        <f t="shared" si="284"/>
        <v>0.30839928404699402</v>
      </c>
      <c r="L1412">
        <f t="shared" si="286"/>
        <v>2</v>
      </c>
      <c r="M1412">
        <f t="shared" si="287"/>
        <v>2</v>
      </c>
      <c r="N1412">
        <f t="shared" si="288"/>
        <v>2</v>
      </c>
      <c r="O1412">
        <f t="shared" si="289"/>
        <v>0</v>
      </c>
    </row>
    <row r="1413" spans="1:15">
      <c r="A1413">
        <f t="shared" si="285"/>
        <v>14.039999999999745</v>
      </c>
      <c r="B1413">
        <f t="shared" si="278"/>
        <v>4.4337934872007464E-8</v>
      </c>
      <c r="C1413" s="4">
        <f t="shared" si="279"/>
        <v>4.7645423773181839E-8</v>
      </c>
      <c r="D1413" s="3">
        <f t="shared" si="280"/>
        <v>0.60719519102179698</v>
      </c>
      <c r="G1413">
        <f t="shared" si="281"/>
        <v>0.99824839397817211</v>
      </c>
      <c r="H1413" s="1">
        <f t="shared" si="282"/>
        <v>6.6013668262040996E-8</v>
      </c>
      <c r="I1413">
        <f t="shared" si="283"/>
        <v>1.3503151669357507E-7</v>
      </c>
      <c r="K1413">
        <f t="shared" si="284"/>
        <v>0.32607522831467717</v>
      </c>
      <c r="L1413">
        <f t="shared" si="286"/>
        <v>2</v>
      </c>
      <c r="M1413">
        <f t="shared" si="287"/>
        <v>2</v>
      </c>
      <c r="N1413">
        <f t="shared" si="288"/>
        <v>2</v>
      </c>
      <c r="O1413">
        <f t="shared" si="289"/>
        <v>0</v>
      </c>
    </row>
    <row r="1414" spans="1:15">
      <c r="A1414">
        <f t="shared" si="285"/>
        <v>14.049999999999745</v>
      </c>
      <c r="B1414">
        <f t="shared" si="278"/>
        <v>4.4337934872007464E-8</v>
      </c>
      <c r="C1414" s="4">
        <f t="shared" si="279"/>
        <v>4.6809334911373722E-8</v>
      </c>
      <c r="D1414" s="3">
        <f t="shared" si="280"/>
        <v>0.60731011289525594</v>
      </c>
      <c r="G1414">
        <f t="shared" si="281"/>
        <v>0.99824714881886845</v>
      </c>
      <c r="H1414" s="1">
        <f t="shared" si="282"/>
        <v>6.6013668262040996E-8</v>
      </c>
      <c r="I1414">
        <f t="shared" si="283"/>
        <v>1.3503151669357507E-7</v>
      </c>
      <c r="K1414">
        <f t="shared" si="284"/>
        <v>0.34377916851308976</v>
      </c>
      <c r="L1414">
        <f t="shared" si="286"/>
        <v>2</v>
      </c>
      <c r="M1414">
        <f t="shared" si="287"/>
        <v>2</v>
      </c>
      <c r="N1414">
        <f t="shared" si="288"/>
        <v>2</v>
      </c>
      <c r="O1414">
        <f t="shared" si="289"/>
        <v>0</v>
      </c>
    </row>
    <row r="1415" spans="1:15">
      <c r="A1415">
        <f t="shared" si="285"/>
        <v>14.059999999999745</v>
      </c>
      <c r="B1415">
        <f t="shared" si="278"/>
        <v>4.4337934872007464E-8</v>
      </c>
      <c r="C1415" s="4">
        <f t="shared" si="279"/>
        <v>4.5986628699397368E-8</v>
      </c>
      <c r="D1415" s="3">
        <f t="shared" si="280"/>
        <v>0.60742570344618851</v>
      </c>
      <c r="G1415">
        <f t="shared" si="281"/>
        <v>0.99824590366302035</v>
      </c>
      <c r="H1415" s="1">
        <f t="shared" si="282"/>
        <v>6.6013668262040996E-8</v>
      </c>
      <c r="I1415">
        <f t="shared" si="283"/>
        <v>1.3503151669357507E-7</v>
      </c>
      <c r="K1415">
        <f t="shared" si="284"/>
        <v>0.36151114167918874</v>
      </c>
      <c r="L1415">
        <f t="shared" si="286"/>
        <v>2</v>
      </c>
      <c r="M1415">
        <f t="shared" si="287"/>
        <v>2</v>
      </c>
      <c r="N1415">
        <f t="shared" si="288"/>
        <v>2</v>
      </c>
      <c r="O1415">
        <f t="shared" si="289"/>
        <v>0</v>
      </c>
    </row>
    <row r="1416" spans="1:15">
      <c r="A1416">
        <f t="shared" si="285"/>
        <v>14.069999999999744</v>
      </c>
      <c r="B1416">
        <f t="shared" si="278"/>
        <v>4.4337934872007464E-8</v>
      </c>
      <c r="C1416" s="4">
        <f t="shared" si="279"/>
        <v>4.5177113978797241E-8</v>
      </c>
      <c r="D1416" s="3">
        <f t="shared" si="280"/>
        <v>0.60754196229292823</v>
      </c>
      <c r="G1416">
        <f t="shared" si="281"/>
        <v>0.99824465851062782</v>
      </c>
      <c r="H1416" s="1">
        <f t="shared" si="282"/>
        <v>6.6013668262040996E-8</v>
      </c>
      <c r="I1416">
        <f t="shared" si="283"/>
        <v>1.3503151669357507E-7</v>
      </c>
      <c r="K1416">
        <f t="shared" si="284"/>
        <v>0.37927118475643834</v>
      </c>
      <c r="L1416">
        <f t="shared" si="286"/>
        <v>2</v>
      </c>
      <c r="M1416">
        <f t="shared" si="287"/>
        <v>2</v>
      </c>
      <c r="N1416">
        <f t="shared" si="288"/>
        <v>2</v>
      </c>
      <c r="O1416">
        <f t="shared" si="289"/>
        <v>0</v>
      </c>
    </row>
    <row r="1417" spans="1:15">
      <c r="A1417">
        <f t="shared" si="285"/>
        <v>14.079999999999744</v>
      </c>
      <c r="B1417">
        <f t="shared" si="278"/>
        <v>4.4337934872007464E-8</v>
      </c>
      <c r="C1417" s="4">
        <f t="shared" si="279"/>
        <v>4.4380601946241536E-8</v>
      </c>
      <c r="D1417" s="3">
        <f t="shared" si="280"/>
        <v>0.60765888905189513</v>
      </c>
      <c r="G1417">
        <f t="shared" si="281"/>
        <v>0.99824341336169109</v>
      </c>
      <c r="H1417" s="1">
        <f t="shared" si="282"/>
        <v>6.6013668262040996E-8</v>
      </c>
      <c r="I1417">
        <f t="shared" si="283"/>
        <v>1.3503151669357507E-7</v>
      </c>
      <c r="K1417">
        <f t="shared" si="284"/>
        <v>0.3970593345947373</v>
      </c>
      <c r="L1417">
        <f t="shared" si="286"/>
        <v>2</v>
      </c>
      <c r="M1417">
        <f t="shared" si="287"/>
        <v>2</v>
      </c>
      <c r="N1417">
        <f t="shared" si="288"/>
        <v>2</v>
      </c>
      <c r="O1417">
        <f t="shared" si="289"/>
        <v>0</v>
      </c>
    </row>
    <row r="1418" spans="1:15">
      <c r="A1418">
        <f t="shared" si="285"/>
        <v>14.089999999999744</v>
      </c>
      <c r="B1418">
        <f t="shared" si="278"/>
        <v>4.4337934872007464E-8</v>
      </c>
      <c r="C1418" s="4">
        <f t="shared" si="279"/>
        <v>4.359690612992283E-8</v>
      </c>
      <c r="D1418" s="3">
        <f t="shared" si="280"/>
        <v>0.60777648333760093</v>
      </c>
      <c r="G1418">
        <f t="shared" si="281"/>
        <v>0.99824216821621004</v>
      </c>
      <c r="H1418" s="1">
        <f t="shared" si="282"/>
        <v>6.6013668262040996E-8</v>
      </c>
      <c r="I1418">
        <f t="shared" si="283"/>
        <v>1.3503151669357507E-7</v>
      </c>
      <c r="K1418">
        <f t="shared" si="284"/>
        <v>0.41487562795033534</v>
      </c>
      <c r="L1418">
        <f t="shared" si="286"/>
        <v>2</v>
      </c>
      <c r="M1418">
        <f t="shared" si="287"/>
        <v>2</v>
      </c>
      <c r="N1418">
        <f t="shared" si="288"/>
        <v>2</v>
      </c>
      <c r="O1418">
        <f t="shared" si="289"/>
        <v>0</v>
      </c>
    </row>
    <row r="1419" spans="1:15">
      <c r="A1419">
        <f t="shared" si="285"/>
        <v>14.099999999999744</v>
      </c>
      <c r="B1419">
        <f t="shared" ref="B1419:B1482" si="290">+$M1419/$M$9</f>
        <v>4.4337934872007464E-8</v>
      </c>
      <c r="C1419" s="4">
        <f t="shared" ref="C1419:C1482" si="291">2*(($A1419/$C$1*$D1419)^$C$2)^$C$3*BESSELK(2*(($A1419/$C$1)*$D1419)^$C$2,$C$3)/FACT($C$3-1)</f>
        <v>4.2825842366127488E-8</v>
      </c>
      <c r="D1419" s="3">
        <f t="shared" ref="D1419:D1482" si="292">+(1-$D$2*$A1419/$D$1*(1-$D$3*$A1419/$D$1))^$D$4</f>
        <v>0.60789474476265659</v>
      </c>
      <c r="G1419">
        <f t="shared" ref="G1419:G1482" si="293">+SQRT(1-$G$2*$A1419/$G$1*(1-$G$3*$A1419/$G$1))</f>
        <v>0.99824092307418455</v>
      </c>
      <c r="H1419" s="1">
        <f t="shared" ref="H1419:H1482" si="294">+$L1419/$L$9</f>
        <v>6.6013668262040996E-8</v>
      </c>
      <c r="I1419">
        <f t="shared" ref="I1419:I1482" si="295">+$N1419/$N$9</f>
        <v>1.3503151669357507E-7</v>
      </c>
      <c r="K1419">
        <f t="shared" ref="K1419:K1482" si="296">+ABS(LN($C1419/$H1419))</f>
        <v>0.43272010148580486</v>
      </c>
      <c r="L1419">
        <f t="shared" si="286"/>
        <v>2</v>
      </c>
      <c r="M1419">
        <f t="shared" si="287"/>
        <v>2</v>
      </c>
      <c r="N1419">
        <f t="shared" si="288"/>
        <v>2</v>
      </c>
      <c r="O1419">
        <f t="shared" si="289"/>
        <v>0</v>
      </c>
    </row>
    <row r="1420" spans="1:15">
      <c r="A1420">
        <f t="shared" ref="A1420:A1483" si="297">+$A1419+$A$1</f>
        <v>14.109999999999744</v>
      </c>
      <c r="B1420">
        <f t="shared" si="290"/>
        <v>4.4337934872007464E-8</v>
      </c>
      <c r="C1420" s="4">
        <f t="shared" si="291"/>
        <v>4.2067228775978644E-8</v>
      </c>
      <c r="D1420" s="3">
        <f t="shared" si="292"/>
        <v>0.60801367293777708</v>
      </c>
      <c r="G1420">
        <f t="shared" si="293"/>
        <v>0.99823967793561486</v>
      </c>
      <c r="H1420" s="1">
        <f t="shared" si="294"/>
        <v>6.6013668262040996E-8</v>
      </c>
      <c r="I1420">
        <f t="shared" si="295"/>
        <v>1.3503151669357507E-7</v>
      </c>
      <c r="K1420">
        <f t="shared" si="296"/>
        <v>0.45059279176994671</v>
      </c>
      <c r="L1420">
        <f t="shared" si="286"/>
        <v>2</v>
      </c>
      <c r="M1420">
        <f t="shared" si="287"/>
        <v>2</v>
      </c>
      <c r="N1420">
        <f t="shared" si="288"/>
        <v>2</v>
      </c>
      <c r="O1420">
        <f t="shared" si="289"/>
        <v>0</v>
      </c>
    </row>
    <row r="1421" spans="1:15">
      <c r="A1421">
        <f t="shared" si="297"/>
        <v>14.119999999999743</v>
      </c>
      <c r="B1421">
        <f t="shared" si="290"/>
        <v>4.4337934872007464E-8</v>
      </c>
      <c r="C1421" s="4">
        <f t="shared" si="291"/>
        <v>4.1320885742347149E-8</v>
      </c>
      <c r="D1421" s="3">
        <f t="shared" si="292"/>
        <v>0.60813326747178809</v>
      </c>
      <c r="G1421">
        <f t="shared" si="293"/>
        <v>0.99823843280050084</v>
      </c>
      <c r="H1421" s="1">
        <f t="shared" si="294"/>
        <v>6.6013668262040996E-8</v>
      </c>
      <c r="I1421">
        <f t="shared" si="295"/>
        <v>1.3503151669357507E-7</v>
      </c>
      <c r="K1421">
        <f t="shared" si="296"/>
        <v>0.46849373527773747</v>
      </c>
      <c r="L1421">
        <f t="shared" si="286"/>
        <v>2</v>
      </c>
      <c r="M1421">
        <f t="shared" si="287"/>
        <v>2</v>
      </c>
      <c r="N1421">
        <f t="shared" si="288"/>
        <v>2</v>
      </c>
      <c r="O1421">
        <f t="shared" si="289"/>
        <v>0</v>
      </c>
    </row>
    <row r="1422" spans="1:15">
      <c r="A1422">
        <f t="shared" si="297"/>
        <v>14.129999999999743</v>
      </c>
      <c r="B1422">
        <f t="shared" si="290"/>
        <v>4.4337934872007464E-8</v>
      </c>
      <c r="C1422" s="4">
        <f t="shared" si="291"/>
        <v>4.0586635886931512E-8</v>
      </c>
      <c r="D1422" s="3">
        <f t="shared" si="292"/>
        <v>0.60825352797163212</v>
      </c>
      <c r="G1422">
        <f t="shared" si="293"/>
        <v>0.99823718766884262</v>
      </c>
      <c r="H1422" s="1">
        <f t="shared" si="294"/>
        <v>6.6013668262040996E-8</v>
      </c>
      <c r="I1422">
        <f t="shared" si="295"/>
        <v>1.3503151669357507E-7</v>
      </c>
      <c r="K1422">
        <f t="shared" si="296"/>
        <v>0.48642296839028171</v>
      </c>
      <c r="L1422">
        <f t="shared" si="286"/>
        <v>2</v>
      </c>
      <c r="M1422">
        <f t="shared" si="287"/>
        <v>2</v>
      </c>
      <c r="N1422">
        <f t="shared" si="288"/>
        <v>2</v>
      </c>
      <c r="O1422">
        <f t="shared" si="289"/>
        <v>0</v>
      </c>
    </row>
    <row r="1423" spans="1:15">
      <c r="A1423">
        <f t="shared" si="297"/>
        <v>14.139999999999743</v>
      </c>
      <c r="B1423">
        <f t="shared" si="290"/>
        <v>4.4337934872007464E-8</v>
      </c>
      <c r="C1423" s="4">
        <f t="shared" si="291"/>
        <v>3.9864304047507858E-8</v>
      </c>
      <c r="D1423" s="3">
        <f t="shared" si="292"/>
        <v>0.60837445404237445</v>
      </c>
      <c r="G1423">
        <f t="shared" si="293"/>
        <v>0.99823594254064008</v>
      </c>
      <c r="H1423" s="1">
        <f t="shared" si="294"/>
        <v>6.6013668262040996E-8</v>
      </c>
      <c r="I1423">
        <f t="shared" si="295"/>
        <v>1.3503151669357507E-7</v>
      </c>
      <c r="K1423">
        <f t="shared" si="296"/>
        <v>0.50438052739472894</v>
      </c>
      <c r="L1423">
        <f t="shared" si="286"/>
        <v>2</v>
      </c>
      <c r="M1423">
        <f t="shared" si="287"/>
        <v>2</v>
      </c>
      <c r="N1423">
        <f t="shared" si="288"/>
        <v>2</v>
      </c>
      <c r="O1423">
        <f t="shared" si="289"/>
        <v>0</v>
      </c>
    </row>
    <row r="1424" spans="1:15">
      <c r="A1424">
        <f t="shared" si="297"/>
        <v>14.149999999999743</v>
      </c>
      <c r="B1424">
        <f t="shared" si="290"/>
        <v>4.4337934872007464E-8</v>
      </c>
      <c r="C1424" s="4">
        <f t="shared" si="291"/>
        <v>3.9153717255345474E-8</v>
      </c>
      <c r="D1424" s="3">
        <f t="shared" si="292"/>
        <v>0.60849604528720946</v>
      </c>
      <c r="G1424">
        <f t="shared" si="293"/>
        <v>0.99823469741589332</v>
      </c>
      <c r="H1424" s="1">
        <f t="shared" si="294"/>
        <v>6.6013668262040996E-8</v>
      </c>
      <c r="I1424">
        <f t="shared" si="295"/>
        <v>1.3503151669357507E-7</v>
      </c>
      <c r="K1424">
        <f t="shared" si="296"/>
        <v>0.52236644848424396</v>
      </c>
      <c r="L1424">
        <f t="shared" si="286"/>
        <v>2</v>
      </c>
      <c r="M1424">
        <f t="shared" si="287"/>
        <v>2</v>
      </c>
      <c r="N1424">
        <f t="shared" si="288"/>
        <v>2</v>
      </c>
      <c r="O1424">
        <f t="shared" si="289"/>
        <v>0</v>
      </c>
    </row>
    <row r="1425" spans="1:17">
      <c r="A1425">
        <f t="shared" si="297"/>
        <v>14.159999999999743</v>
      </c>
      <c r="B1425">
        <f t="shared" si="290"/>
        <v>4.4337934872007464E-8</v>
      </c>
      <c r="C1425" s="4">
        <f t="shared" si="291"/>
        <v>3.8454704712790905E-8</v>
      </c>
      <c r="D1425" s="3">
        <f t="shared" si="292"/>
        <v>0.60861830130746697</v>
      </c>
      <c r="G1425">
        <f t="shared" si="293"/>
        <v>0.99823345229460225</v>
      </c>
      <c r="H1425" s="1">
        <f t="shared" si="294"/>
        <v>6.6013668262040996E-8</v>
      </c>
      <c r="I1425">
        <f t="shared" si="295"/>
        <v>1.3503151669357507E-7</v>
      </c>
      <c r="K1425">
        <f t="shared" si="296"/>
        <v>0.54038076775794286</v>
      </c>
      <c r="L1425">
        <f t="shared" si="286"/>
        <v>2</v>
      </c>
      <c r="M1425">
        <f t="shared" si="287"/>
        <v>2</v>
      </c>
      <c r="N1425">
        <f t="shared" si="288"/>
        <v>2</v>
      </c>
      <c r="O1425">
        <f t="shared" si="289"/>
        <v>0</v>
      </c>
    </row>
    <row r="1426" spans="1:17">
      <c r="A1426">
        <f t="shared" si="297"/>
        <v>14.169999999999742</v>
      </c>
      <c r="B1426">
        <f t="shared" si="290"/>
        <v>4.4337934872007464E-8</v>
      </c>
      <c r="C1426" s="4">
        <f t="shared" si="291"/>
        <v>3.7767097771018541E-8</v>
      </c>
      <c r="D1426" s="3">
        <f t="shared" si="292"/>
        <v>0.60874122170261824</v>
      </c>
      <c r="G1426">
        <f t="shared" si="293"/>
        <v>0.99823220717676708</v>
      </c>
      <c r="H1426" s="1">
        <f t="shared" si="294"/>
        <v>6.6013668262040996E-8</v>
      </c>
      <c r="I1426">
        <f t="shared" si="295"/>
        <v>1.3503151669357507E-7</v>
      </c>
      <c r="K1426">
        <f t="shared" si="296"/>
        <v>0.55842352122082817</v>
      </c>
      <c r="L1426">
        <f t="shared" si="286"/>
        <v>2</v>
      </c>
      <c r="M1426">
        <f t="shared" si="287"/>
        <v>2</v>
      </c>
      <c r="N1426">
        <f t="shared" si="288"/>
        <v>2</v>
      </c>
      <c r="O1426">
        <f t="shared" si="289"/>
        <v>0</v>
      </c>
    </row>
    <row r="1427" spans="1:17">
      <c r="A1427">
        <f t="shared" si="297"/>
        <v>14.179999999999742</v>
      </c>
      <c r="B1427">
        <f t="shared" si="290"/>
        <v>4.4337934872007464E-8</v>
      </c>
      <c r="C1427" s="4">
        <f t="shared" si="291"/>
        <v>3.7090729907946581E-8</v>
      </c>
      <c r="D1427" s="3">
        <f t="shared" si="292"/>
        <v>0.60886480607028193</v>
      </c>
      <c r="G1427">
        <f t="shared" si="293"/>
        <v>0.99823096206238771</v>
      </c>
      <c r="H1427" s="1">
        <f t="shared" si="294"/>
        <v>6.6013668262040996E-8</v>
      </c>
      <c r="I1427">
        <f t="shared" si="295"/>
        <v>1.3503151669357507E-7</v>
      </c>
      <c r="K1427">
        <f t="shared" si="296"/>
        <v>0.57649474478373297</v>
      </c>
      <c r="L1427">
        <f t="shared" si="286"/>
        <v>2</v>
      </c>
      <c r="M1427">
        <f t="shared" si="287"/>
        <v>2</v>
      </c>
      <c r="N1427">
        <f t="shared" si="288"/>
        <v>2</v>
      </c>
      <c r="O1427">
        <f t="shared" si="289"/>
        <v>0</v>
      </c>
    </row>
    <row r="1428" spans="1:17">
      <c r="A1428">
        <f t="shared" si="297"/>
        <v>14.189999999999742</v>
      </c>
      <c r="B1428">
        <f t="shared" si="290"/>
        <v>4.4337934872007464E-8</v>
      </c>
      <c r="C1428" s="4">
        <f t="shared" si="291"/>
        <v>3.6425436706316764E-8</v>
      </c>
      <c r="D1428" s="3">
        <f t="shared" si="292"/>
        <v>0.60898905400623116</v>
      </c>
      <c r="G1428">
        <f t="shared" si="293"/>
        <v>0.99822971695146412</v>
      </c>
      <c r="H1428" s="1">
        <f t="shared" si="294"/>
        <v>6.6013668262040996E-8</v>
      </c>
      <c r="I1428">
        <f t="shared" si="295"/>
        <v>1.3503151669357507E-7</v>
      </c>
      <c r="K1428">
        <f t="shared" si="296"/>
        <v>0.59459447426330192</v>
      </c>
      <c r="L1428">
        <f t="shared" si="286"/>
        <v>2</v>
      </c>
      <c r="M1428">
        <f t="shared" si="287"/>
        <v>2</v>
      </c>
      <c r="N1428">
        <f t="shared" si="288"/>
        <v>2</v>
      </c>
      <c r="O1428">
        <f t="shared" si="289"/>
        <v>0</v>
      </c>
    </row>
    <row r="1429" spans="1:17">
      <c r="A1429">
        <f t="shared" si="297"/>
        <v>14.199999999999742</v>
      </c>
      <c r="B1429">
        <f t="shared" si="290"/>
        <v>4.4337934872007464E-8</v>
      </c>
      <c r="C1429" s="4">
        <f t="shared" si="291"/>
        <v>3.577105583194071E-8</v>
      </c>
      <c r="D1429" s="3">
        <f t="shared" si="292"/>
        <v>0.60911396510439908</v>
      </c>
      <c r="G1429">
        <f t="shared" si="293"/>
        <v>0.99822847184399621</v>
      </c>
      <c r="H1429" s="1">
        <f t="shared" si="294"/>
        <v>6.6013668262040996E-8</v>
      </c>
      <c r="I1429">
        <f t="shared" si="295"/>
        <v>1.3503151669357507E-7</v>
      </c>
      <c r="K1429">
        <f t="shared" si="296"/>
        <v>0.61272274538191529</v>
      </c>
      <c r="L1429">
        <f t="shared" si="286"/>
        <v>2</v>
      </c>
      <c r="M1429">
        <f t="shared" si="287"/>
        <v>2</v>
      </c>
      <c r="N1429">
        <f t="shared" si="288"/>
        <v>2</v>
      </c>
      <c r="O1429">
        <f t="shared" si="289"/>
        <v>0</v>
      </c>
    </row>
    <row r="1430" spans="1:17">
      <c r="A1430">
        <f t="shared" si="297"/>
        <v>14.209999999999742</v>
      </c>
      <c r="B1430">
        <f t="shared" si="290"/>
        <v>4.4337934872007464E-8</v>
      </c>
      <c r="C1430" s="4">
        <f t="shared" si="291"/>
        <v>3.512742701210886E-8</v>
      </c>
      <c r="D1430" s="3">
        <f t="shared" si="292"/>
        <v>0.60923953895688543</v>
      </c>
      <c r="G1430">
        <f t="shared" si="293"/>
        <v>0.99822722673998432</v>
      </c>
      <c r="H1430" s="1">
        <f t="shared" si="294"/>
        <v>6.6013668262040996E-8</v>
      </c>
      <c r="I1430">
        <f t="shared" si="295"/>
        <v>1.3503151669357507E-7</v>
      </c>
      <c r="K1430">
        <f t="shared" si="296"/>
        <v>0.63087959376764324</v>
      </c>
      <c r="L1430">
        <f t="shared" si="286"/>
        <v>2</v>
      </c>
      <c r="M1430">
        <f t="shared" si="287"/>
        <v>2</v>
      </c>
      <c r="N1430">
        <f t="shared" si="288"/>
        <v>2</v>
      </c>
      <c r="O1430">
        <f t="shared" si="289"/>
        <v>0</v>
      </c>
    </row>
    <row r="1431" spans="1:17">
      <c r="A1431">
        <f t="shared" si="297"/>
        <v>14.219999999999741</v>
      </c>
      <c r="B1431">
        <f t="shared" si="290"/>
        <v>4.4337934872007464E-8</v>
      </c>
      <c r="C1431" s="4">
        <f t="shared" si="291"/>
        <v>3.4494392014162156E-8</v>
      </c>
      <c r="D1431" s="3">
        <f t="shared" si="292"/>
        <v>0.60936577515396284</v>
      </c>
      <c r="G1431">
        <f t="shared" si="293"/>
        <v>0.99822598163942822</v>
      </c>
      <c r="H1431" s="1">
        <f t="shared" si="294"/>
        <v>6.6013668262040996E-8</v>
      </c>
      <c r="I1431">
        <f t="shared" si="295"/>
        <v>1.3503151669357507E-7</v>
      </c>
      <c r="K1431">
        <f t="shared" si="296"/>
        <v>0.64906505495421074</v>
      </c>
      <c r="L1431">
        <f t="shared" si="286"/>
        <v>2</v>
      </c>
      <c r="M1431">
        <f t="shared" si="287"/>
        <v>2</v>
      </c>
      <c r="N1431">
        <f t="shared" si="288"/>
        <v>2</v>
      </c>
      <c r="O1431">
        <f t="shared" si="289"/>
        <v>0</v>
      </c>
    </row>
    <row r="1432" spans="1:17">
      <c r="A1432">
        <f t="shared" si="297"/>
        <v>14.229999999999741</v>
      </c>
      <c r="B1432">
        <f t="shared" si="290"/>
        <v>4.4337934872007464E-8</v>
      </c>
      <c r="C1432" s="4">
        <f t="shared" si="291"/>
        <v>3.3871794624226801E-8</v>
      </c>
      <c r="D1432" s="3">
        <f t="shared" si="292"/>
        <v>0.6094926732840833</v>
      </c>
      <c r="G1432">
        <f t="shared" si="293"/>
        <v>0.99822473654232791</v>
      </c>
      <c r="H1432" s="1">
        <f t="shared" si="294"/>
        <v>6.6013668262040996E-8</v>
      </c>
      <c r="I1432">
        <f t="shared" si="295"/>
        <v>1.3503151669357507E-7</v>
      </c>
      <c r="K1432">
        <f t="shared" si="296"/>
        <v>0.66727916438094537</v>
      </c>
      <c r="L1432">
        <f t="shared" si="286"/>
        <v>2</v>
      </c>
      <c r="M1432">
        <f t="shared" si="287"/>
        <v>2</v>
      </c>
      <c r="N1432">
        <f t="shared" si="288"/>
        <v>2</v>
      </c>
      <c r="O1432">
        <f t="shared" si="289"/>
        <v>0</v>
      </c>
    </row>
    <row r="1433" spans="1:17">
      <c r="A1433">
        <f t="shared" si="297"/>
        <v>14.239999999999741</v>
      </c>
      <c r="B1433">
        <f t="shared" si="290"/>
        <v>2.2168967436003732E-8</v>
      </c>
      <c r="C1433" s="4">
        <f t="shared" si="291"/>
        <v>3.3259480626110861E-8</v>
      </c>
      <c r="D1433" s="3">
        <f t="shared" si="292"/>
        <v>0.60962023293388379</v>
      </c>
      <c r="G1433">
        <f t="shared" si="293"/>
        <v>0.99822349144868361</v>
      </c>
      <c r="H1433" s="1">
        <f t="shared" si="294"/>
        <v>6.6013668262040996E-8</v>
      </c>
      <c r="I1433">
        <f t="shared" si="295"/>
        <v>6.7515758346787534E-8</v>
      </c>
      <c r="K1433">
        <f t="shared" si="296"/>
        <v>0.68552195739272326</v>
      </c>
      <c r="L1433">
        <f t="shared" si="286"/>
        <v>2</v>
      </c>
      <c r="M1433">
        <f t="shared" si="287"/>
        <v>1</v>
      </c>
      <c r="N1433">
        <f t="shared" si="288"/>
        <v>1</v>
      </c>
      <c r="O1433">
        <f t="shared" si="289"/>
        <v>0</v>
      </c>
      <c r="Q1433">
        <v>1</v>
      </c>
    </row>
    <row r="1434" spans="1:17">
      <c r="A1434">
        <f t="shared" si="297"/>
        <v>14.249999999999741</v>
      </c>
      <c r="B1434">
        <f t="shared" si="290"/>
        <v>2.2168967436003732E-8</v>
      </c>
      <c r="C1434" s="4">
        <f t="shared" si="291"/>
        <v>3.2657297780360447E-8</v>
      </c>
      <c r="D1434" s="3">
        <f t="shared" si="292"/>
        <v>0.60974845368819408</v>
      </c>
      <c r="G1434">
        <f t="shared" si="293"/>
        <v>0.9982222463584951</v>
      </c>
      <c r="H1434" s="1">
        <f t="shared" si="294"/>
        <v>6.6013668262040996E-8</v>
      </c>
      <c r="I1434">
        <f t="shared" si="295"/>
        <v>6.7515758346787534E-8</v>
      </c>
      <c r="K1434">
        <f t="shared" si="296"/>
        <v>0.70379346923995822</v>
      </c>
      <c r="L1434">
        <f t="shared" si="286"/>
        <v>2</v>
      </c>
      <c r="M1434">
        <f t="shared" si="287"/>
        <v>1</v>
      </c>
      <c r="N1434">
        <f t="shared" si="288"/>
        <v>1</v>
      </c>
      <c r="O1434">
        <f t="shared" si="289"/>
        <v>0</v>
      </c>
    </row>
    <row r="1435" spans="1:17">
      <c r="A1435">
        <f t="shared" si="297"/>
        <v>14.25999999999974</v>
      </c>
      <c r="B1435">
        <f t="shared" si="290"/>
        <v>2.2168967436003732E-8</v>
      </c>
      <c r="C1435" s="4">
        <f t="shared" si="291"/>
        <v>3.2065095803478146E-8</v>
      </c>
      <c r="D1435" s="3">
        <f t="shared" si="292"/>
        <v>0.60987733513004194</v>
      </c>
      <c r="G1435">
        <f t="shared" si="293"/>
        <v>0.9982210012717625</v>
      </c>
      <c r="H1435" s="1">
        <f t="shared" si="294"/>
        <v>6.6013668262040996E-8</v>
      </c>
      <c r="I1435">
        <f t="shared" si="295"/>
        <v>6.7515758346787534E-8</v>
      </c>
      <c r="K1435">
        <f t="shared" si="296"/>
        <v>0.72209373507854324</v>
      </c>
      <c r="L1435">
        <f t="shared" si="286"/>
        <v>2</v>
      </c>
      <c r="M1435">
        <f t="shared" si="287"/>
        <v>1</v>
      </c>
      <c r="N1435">
        <f t="shared" si="288"/>
        <v>1</v>
      </c>
      <c r="O1435">
        <f t="shared" si="289"/>
        <v>0</v>
      </c>
    </row>
    <row r="1436" spans="1:17">
      <c r="A1436">
        <f t="shared" si="297"/>
        <v>14.26999999999974</v>
      </c>
      <c r="B1436">
        <f t="shared" si="290"/>
        <v>2.2168967436003732E-8</v>
      </c>
      <c r="C1436" s="4">
        <f t="shared" si="291"/>
        <v>3.1482726347301286E-8</v>
      </c>
      <c r="D1436" s="3">
        <f t="shared" si="292"/>
        <v>0.61000687684065935</v>
      </c>
      <c r="G1436">
        <f t="shared" si="293"/>
        <v>0.9982197561884858</v>
      </c>
      <c r="H1436" s="1">
        <f t="shared" si="294"/>
        <v>6.6013668262040996E-8</v>
      </c>
      <c r="I1436">
        <f t="shared" si="295"/>
        <v>6.7515758346787534E-8</v>
      </c>
      <c r="K1436">
        <f t="shared" si="296"/>
        <v>0.74042278996978383</v>
      </c>
      <c r="L1436">
        <f t="shared" si="286"/>
        <v>2</v>
      </c>
      <c r="M1436">
        <f t="shared" si="287"/>
        <v>1</v>
      </c>
      <c r="N1436">
        <f t="shared" si="288"/>
        <v>1</v>
      </c>
      <c r="O1436">
        <f t="shared" si="289"/>
        <v>0</v>
      </c>
    </row>
    <row r="1437" spans="1:17">
      <c r="A1437">
        <f t="shared" si="297"/>
        <v>14.27999999999974</v>
      </c>
      <c r="B1437">
        <f t="shared" si="290"/>
        <v>2.2168967436003732E-8</v>
      </c>
      <c r="C1437" s="4">
        <f t="shared" si="291"/>
        <v>3.0910042978536536E-8</v>
      </c>
      <c r="D1437" s="3">
        <f t="shared" si="292"/>
        <v>0.61013707839949016</v>
      </c>
      <c r="G1437">
        <f t="shared" si="293"/>
        <v>0.99821851110866511</v>
      </c>
      <c r="H1437" s="1">
        <f t="shared" si="294"/>
        <v>6.6013668262040996E-8</v>
      </c>
      <c r="I1437">
        <f t="shared" si="295"/>
        <v>6.7515758346787534E-8</v>
      </c>
      <c r="K1437">
        <f t="shared" si="296"/>
        <v>0.75878066888042284</v>
      </c>
      <c r="L1437">
        <f t="shared" si="286"/>
        <v>2</v>
      </c>
      <c r="M1437">
        <f t="shared" si="287"/>
        <v>1</v>
      </c>
      <c r="N1437">
        <f t="shared" si="288"/>
        <v>1</v>
      </c>
      <c r="O1437">
        <f t="shared" si="289"/>
        <v>0</v>
      </c>
    </row>
    <row r="1438" spans="1:17">
      <c r="A1438">
        <f t="shared" si="297"/>
        <v>14.28999999999974</v>
      </c>
      <c r="B1438">
        <f t="shared" si="290"/>
        <v>2.2168967436003732E-8</v>
      </c>
      <c r="C1438" s="4">
        <f t="shared" si="291"/>
        <v>3.0346901158456318E-8</v>
      </c>
      <c r="D1438" s="3">
        <f t="shared" si="292"/>
        <v>0.61026793938419577</v>
      </c>
      <c r="G1438">
        <f t="shared" si="293"/>
        <v>0.99821726603230021</v>
      </c>
      <c r="H1438" s="1">
        <f t="shared" si="294"/>
        <v>6.6013668262040996E-8</v>
      </c>
      <c r="I1438">
        <f t="shared" si="295"/>
        <v>6.7515758346787534E-8</v>
      </c>
      <c r="K1438">
        <f t="shared" si="296"/>
        <v>0.77716740668256146</v>
      </c>
      <c r="L1438">
        <f t="shared" si="286"/>
        <v>2</v>
      </c>
      <c r="M1438">
        <f t="shared" si="287"/>
        <v>1</v>
      </c>
      <c r="N1438">
        <f t="shared" si="288"/>
        <v>1</v>
      </c>
      <c r="O1438">
        <f t="shared" si="289"/>
        <v>0</v>
      </c>
    </row>
    <row r="1439" spans="1:17">
      <c r="A1439">
        <f t="shared" si="297"/>
        <v>14.29999999999974</v>
      </c>
      <c r="B1439">
        <f t="shared" si="290"/>
        <v>2.2168967436003732E-8</v>
      </c>
      <c r="C1439" s="4">
        <f t="shared" si="291"/>
        <v>2.9793158222751346E-8</v>
      </c>
      <c r="D1439" s="3">
        <f t="shared" si="292"/>
        <v>0.61039945937066142</v>
      </c>
      <c r="G1439">
        <f t="shared" si="293"/>
        <v>0.99821602095939144</v>
      </c>
      <c r="H1439" s="1">
        <f t="shared" si="294"/>
        <v>3.3006834131020498E-8</v>
      </c>
      <c r="I1439">
        <f t="shared" si="295"/>
        <v>6.7515758346787534E-8</v>
      </c>
      <c r="K1439">
        <f t="shared" si="296"/>
        <v>0.10243585759368716</v>
      </c>
      <c r="L1439">
        <f t="shared" si="286"/>
        <v>1</v>
      </c>
      <c r="M1439">
        <f t="shared" si="287"/>
        <v>1</v>
      </c>
      <c r="N1439">
        <f t="shared" si="288"/>
        <v>1</v>
      </c>
      <c r="O1439">
        <f t="shared" si="289"/>
        <v>0</v>
      </c>
      <c r="P1439">
        <v>1</v>
      </c>
    </row>
    <row r="1440" spans="1:17">
      <c r="A1440">
        <f t="shared" si="297"/>
        <v>14.309999999999739</v>
      </c>
      <c r="B1440">
        <f t="shared" si="290"/>
        <v>2.2168967436003732E-8</v>
      </c>
      <c r="C1440" s="4">
        <f t="shared" si="291"/>
        <v>2.9248673361540573E-8</v>
      </c>
      <c r="D1440" s="3">
        <f t="shared" si="292"/>
        <v>0.61053163793300314</v>
      </c>
      <c r="G1440">
        <f t="shared" si="293"/>
        <v>0.99821477588993845</v>
      </c>
      <c r="H1440" s="1">
        <f t="shared" si="294"/>
        <v>3.3006834131020498E-8</v>
      </c>
      <c r="I1440">
        <f t="shared" si="295"/>
        <v>6.7515758346787534E-8</v>
      </c>
      <c r="K1440">
        <f t="shared" si="296"/>
        <v>0.1208804174164219</v>
      </c>
      <c r="L1440">
        <f t="shared" si="286"/>
        <v>1</v>
      </c>
      <c r="M1440">
        <f t="shared" si="287"/>
        <v>1</v>
      </c>
      <c r="N1440">
        <f t="shared" si="288"/>
        <v>1</v>
      </c>
      <c r="O1440">
        <f t="shared" si="289"/>
        <v>0</v>
      </c>
    </row>
    <row r="1441" spans="1:15">
      <c r="A1441">
        <f t="shared" si="297"/>
        <v>14.319999999999739</v>
      </c>
      <c r="B1441">
        <f t="shared" si="290"/>
        <v>2.2168967436003732E-8</v>
      </c>
      <c r="C1441" s="4">
        <f t="shared" si="291"/>
        <v>2.8713307599537569E-8</v>
      </c>
      <c r="D1441" s="3">
        <f t="shared" si="292"/>
        <v>0.61066447464357354</v>
      </c>
      <c r="G1441">
        <f t="shared" si="293"/>
        <v>0.9982135308239416</v>
      </c>
      <c r="H1441" s="1">
        <f t="shared" si="294"/>
        <v>3.3006834131020498E-8</v>
      </c>
      <c r="I1441">
        <f t="shared" si="295"/>
        <v>6.7515758346787534E-8</v>
      </c>
      <c r="K1441">
        <f t="shared" si="296"/>
        <v>0.13935394017882</v>
      </c>
      <c r="L1441">
        <f t="shared" si="286"/>
        <v>1</v>
      </c>
      <c r="M1441">
        <f t="shared" si="287"/>
        <v>1</v>
      </c>
      <c r="N1441">
        <f t="shared" si="288"/>
        <v>1</v>
      </c>
      <c r="O1441">
        <f t="shared" si="289"/>
        <v>0</v>
      </c>
    </row>
    <row r="1442" spans="1:15">
      <c r="A1442">
        <f t="shared" si="297"/>
        <v>14.329999999999739</v>
      </c>
      <c r="B1442">
        <f t="shared" si="290"/>
        <v>2.2168967436003732E-8</v>
      </c>
      <c r="C1442" s="4">
        <f t="shared" si="291"/>
        <v>2.8186923776372133E-8</v>
      </c>
      <c r="D1442" s="3">
        <f t="shared" si="292"/>
        <v>0.61079796907296957</v>
      </c>
      <c r="G1442">
        <f t="shared" si="293"/>
        <v>0.99821228576140053</v>
      </c>
      <c r="H1442" s="1">
        <f t="shared" si="294"/>
        <v>3.3006834131020498E-8</v>
      </c>
      <c r="I1442">
        <f t="shared" si="295"/>
        <v>6.7515758346787534E-8</v>
      </c>
      <c r="K1442">
        <f t="shared" si="296"/>
        <v>0.15785646037414228</v>
      </c>
      <c r="L1442">
        <f t="shared" si="286"/>
        <v>1</v>
      </c>
      <c r="M1442">
        <f t="shared" si="287"/>
        <v>1</v>
      </c>
      <c r="N1442">
        <f t="shared" si="288"/>
        <v>1</v>
      </c>
      <c r="O1442">
        <f t="shared" si="289"/>
        <v>0</v>
      </c>
    </row>
    <row r="1443" spans="1:15">
      <c r="A1443">
        <f t="shared" si="297"/>
        <v>14.339999999999739</v>
      </c>
      <c r="B1443">
        <f t="shared" si="290"/>
        <v>2.2168967436003732E-8</v>
      </c>
      <c r="C1443" s="4">
        <f t="shared" si="291"/>
        <v>2.7669386527068837E-8</v>
      </c>
      <c r="D1443" s="3">
        <f t="shared" si="292"/>
        <v>0.610932120790038</v>
      </c>
      <c r="G1443">
        <f t="shared" si="293"/>
        <v>0.9982110407023157</v>
      </c>
      <c r="H1443" s="1">
        <f t="shared" si="294"/>
        <v>3.3006834131020498E-8</v>
      </c>
      <c r="I1443">
        <f t="shared" si="295"/>
        <v>6.7515758346787534E-8</v>
      </c>
      <c r="K1443">
        <f t="shared" si="296"/>
        <v>0.17638801240084442</v>
      </c>
      <c r="L1443">
        <f t="shared" si="286"/>
        <v>1</v>
      </c>
      <c r="M1443">
        <f t="shared" si="287"/>
        <v>1</v>
      </c>
      <c r="N1443">
        <f t="shared" si="288"/>
        <v>1</v>
      </c>
      <c r="O1443">
        <f t="shared" si="289"/>
        <v>0</v>
      </c>
    </row>
    <row r="1444" spans="1:15">
      <c r="A1444">
        <f t="shared" si="297"/>
        <v>14.349999999999739</v>
      </c>
      <c r="B1444">
        <f t="shared" si="290"/>
        <v>2.2168967436003732E-8</v>
      </c>
      <c r="C1444" s="4">
        <f t="shared" si="291"/>
        <v>2.716056226267843E-8</v>
      </c>
      <c r="D1444" s="3">
        <f t="shared" si="292"/>
        <v>0.61106692936188178</v>
      </c>
      <c r="G1444">
        <f t="shared" si="293"/>
        <v>0.99820979564668677</v>
      </c>
      <c r="H1444" s="1">
        <f t="shared" si="294"/>
        <v>3.3006834131020498E-8</v>
      </c>
      <c r="I1444">
        <f t="shared" si="295"/>
        <v>6.7515758346787534E-8</v>
      </c>
      <c r="K1444">
        <f t="shared" si="296"/>
        <v>0.19494863056256859</v>
      </c>
      <c r="L1444">
        <f t="shared" si="286"/>
        <v>1</v>
      </c>
      <c r="M1444">
        <f t="shared" si="287"/>
        <v>1</v>
      </c>
      <c r="N1444">
        <f t="shared" si="288"/>
        <v>1</v>
      </c>
      <c r="O1444">
        <f t="shared" si="289"/>
        <v>0</v>
      </c>
    </row>
    <row r="1445" spans="1:15">
      <c r="A1445">
        <f t="shared" si="297"/>
        <v>14.359999999999738</v>
      </c>
      <c r="B1445">
        <f t="shared" si="290"/>
        <v>2.2168967436003732E-8</v>
      </c>
      <c r="C1445" s="4">
        <f t="shared" si="291"/>
        <v>2.6660319151063218E-8</v>
      </c>
      <c r="D1445" s="3">
        <f t="shared" si="292"/>
        <v>0.61120239435386781</v>
      </c>
      <c r="G1445">
        <f t="shared" si="293"/>
        <v>0.99820855059451374</v>
      </c>
      <c r="H1445" s="1">
        <f t="shared" si="294"/>
        <v>3.3006834131020498E-8</v>
      </c>
      <c r="I1445">
        <f t="shared" si="295"/>
        <v>6.7515758346787534E-8</v>
      </c>
      <c r="K1445">
        <f t="shared" si="296"/>
        <v>0.21353834906813593</v>
      </c>
      <c r="L1445">
        <f t="shared" si="286"/>
        <v>1</v>
      </c>
      <c r="M1445">
        <f t="shared" si="287"/>
        <v>1</v>
      </c>
      <c r="N1445">
        <f t="shared" si="288"/>
        <v>1</v>
      </c>
      <c r="O1445">
        <f t="shared" si="289"/>
        <v>0</v>
      </c>
    </row>
    <row r="1446" spans="1:15">
      <c r="A1446">
        <f t="shared" si="297"/>
        <v>14.369999999999738</v>
      </c>
      <c r="B1446">
        <f t="shared" si="290"/>
        <v>2.2168967436003732E-8</v>
      </c>
      <c r="C1446" s="4">
        <f t="shared" si="291"/>
        <v>2.6168527097837125E-8</v>
      </c>
      <c r="D1446" s="3">
        <f t="shared" si="292"/>
        <v>0.61133851532963268</v>
      </c>
      <c r="G1446">
        <f t="shared" si="293"/>
        <v>0.99820730554579695</v>
      </c>
      <c r="H1446" s="1">
        <f t="shared" si="294"/>
        <v>3.3006834131020498E-8</v>
      </c>
      <c r="I1446">
        <f t="shared" si="295"/>
        <v>6.7515758346787534E-8</v>
      </c>
      <c r="K1446">
        <f t="shared" si="296"/>
        <v>0.23215720203148615</v>
      </c>
      <c r="L1446">
        <f t="shared" si="286"/>
        <v>1</v>
      </c>
      <c r="M1446">
        <f t="shared" si="287"/>
        <v>1</v>
      </c>
      <c r="N1446">
        <f t="shared" si="288"/>
        <v>1</v>
      </c>
      <c r="O1446">
        <f t="shared" si="289"/>
        <v>0</v>
      </c>
    </row>
    <row r="1447" spans="1:15">
      <c r="A1447">
        <f t="shared" si="297"/>
        <v>14.379999999999738</v>
      </c>
      <c r="B1447">
        <f t="shared" si="290"/>
        <v>2.2168967436003732E-8</v>
      </c>
      <c r="C1447" s="4">
        <f t="shared" si="291"/>
        <v>2.56850577274567E-8</v>
      </c>
      <c r="D1447" s="3">
        <f t="shared" si="292"/>
        <v>0.61147529185108873</v>
      </c>
      <c r="G1447">
        <f t="shared" si="293"/>
        <v>0.99820606050053617</v>
      </c>
      <c r="H1447" s="1">
        <f t="shared" si="294"/>
        <v>3.3006834131020498E-8</v>
      </c>
      <c r="I1447">
        <f t="shared" si="295"/>
        <v>6.7515758346787534E-8</v>
      </c>
      <c r="K1447">
        <f t="shared" si="296"/>
        <v>0.25080522347167855</v>
      </c>
      <c r="L1447">
        <f t="shared" si="286"/>
        <v>1</v>
      </c>
      <c r="M1447">
        <f t="shared" si="287"/>
        <v>1</v>
      </c>
      <c r="N1447">
        <f t="shared" si="288"/>
        <v>1</v>
      </c>
      <c r="O1447">
        <f t="shared" si="289"/>
        <v>0</v>
      </c>
    </row>
    <row r="1448" spans="1:15">
      <c r="A1448">
        <f t="shared" si="297"/>
        <v>14.389999999999738</v>
      </c>
      <c r="B1448">
        <f t="shared" si="290"/>
        <v>2.2168967436003732E-8</v>
      </c>
      <c r="C1448" s="4">
        <f t="shared" si="291"/>
        <v>2.5209784364464158E-8</v>
      </c>
      <c r="D1448" s="3">
        <f t="shared" si="292"/>
        <v>0.61161272347843265</v>
      </c>
      <c r="G1448">
        <f t="shared" si="293"/>
        <v>0.99820481545873141</v>
      </c>
      <c r="H1448" s="1">
        <f t="shared" si="294"/>
        <v>3.3006834131020498E-8</v>
      </c>
      <c r="I1448">
        <f t="shared" si="295"/>
        <v>6.7515758346787534E-8</v>
      </c>
      <c r="K1448">
        <f t="shared" si="296"/>
        <v>0.26948244731289211</v>
      </c>
      <c r="L1448">
        <f t="shared" si="286"/>
        <v>1</v>
      </c>
      <c r="M1448">
        <f t="shared" si="287"/>
        <v>1</v>
      </c>
      <c r="N1448">
        <f t="shared" si="288"/>
        <v>1</v>
      </c>
      <c r="O1448">
        <f t="shared" si="289"/>
        <v>0</v>
      </c>
    </row>
    <row r="1449" spans="1:15">
      <c r="A1449">
        <f t="shared" si="297"/>
        <v>14.399999999999737</v>
      </c>
      <c r="B1449">
        <f t="shared" si="290"/>
        <v>2.2168967436003732E-8</v>
      </c>
      <c r="C1449" s="4">
        <f t="shared" si="291"/>
        <v>2.4742582014883816E-8</v>
      </c>
      <c r="D1449" s="3">
        <f t="shared" si="292"/>
        <v>0.6117508097701494</v>
      </c>
      <c r="G1449">
        <f t="shared" si="293"/>
        <v>0.99820357042038277</v>
      </c>
      <c r="H1449" s="1">
        <f t="shared" si="294"/>
        <v>3.3006834131020498E-8</v>
      </c>
      <c r="I1449">
        <f t="shared" si="295"/>
        <v>6.7515758346787534E-8</v>
      </c>
      <c r="K1449">
        <f t="shared" si="296"/>
        <v>0.28818890738434427</v>
      </c>
      <c r="L1449">
        <f t="shared" si="286"/>
        <v>1</v>
      </c>
      <c r="M1449">
        <f t="shared" si="287"/>
        <v>1</v>
      </c>
      <c r="N1449">
        <f t="shared" si="288"/>
        <v>1</v>
      </c>
      <c r="O1449">
        <f t="shared" si="289"/>
        <v>0</v>
      </c>
    </row>
    <row r="1450" spans="1:15">
      <c r="A1450">
        <f t="shared" si="297"/>
        <v>14.409999999999737</v>
      </c>
      <c r="B1450">
        <f t="shared" si="290"/>
        <v>2.2168967436003732E-8</v>
      </c>
      <c r="C1450" s="4">
        <f t="shared" si="291"/>
        <v>2.4283327347765938E-8</v>
      </c>
      <c r="D1450" s="3">
        <f t="shared" si="292"/>
        <v>0.61188955028302094</v>
      </c>
      <c r="G1450">
        <f t="shared" si="293"/>
        <v>0.99820232538549025</v>
      </c>
      <c r="H1450" s="1">
        <f t="shared" si="294"/>
        <v>3.3006834131020498E-8</v>
      </c>
      <c r="I1450">
        <f t="shared" si="295"/>
        <v>6.7515758346787534E-8</v>
      </c>
      <c r="K1450">
        <f t="shared" si="296"/>
        <v>0.30692463742033649</v>
      </c>
      <c r="L1450">
        <f t="shared" si="286"/>
        <v>1</v>
      </c>
      <c r="M1450">
        <f t="shared" si="287"/>
        <v>1</v>
      </c>
      <c r="N1450">
        <f t="shared" si="288"/>
        <v>1</v>
      </c>
      <c r="O1450">
        <f t="shared" si="289"/>
        <v>0</v>
      </c>
    </row>
    <row r="1451" spans="1:15">
      <c r="A1451">
        <f t="shared" si="297"/>
        <v>14.419999999999737</v>
      </c>
      <c r="B1451">
        <f t="shared" si="290"/>
        <v>2.2168967436003732E-8</v>
      </c>
      <c r="C1451" s="4">
        <f t="shared" si="291"/>
        <v>2.3831898676882774E-8</v>
      </c>
      <c r="D1451" s="3">
        <f t="shared" si="292"/>
        <v>0.61202894457213242</v>
      </c>
      <c r="G1451">
        <f t="shared" si="293"/>
        <v>0.99820108035405375</v>
      </c>
      <c r="H1451" s="1">
        <f t="shared" si="294"/>
        <v>3.3006834131020498E-8</v>
      </c>
      <c r="I1451">
        <f t="shared" si="295"/>
        <v>6.7515758346787534E-8</v>
      </c>
      <c r="K1451">
        <f t="shared" si="296"/>
        <v>0.3256896710602149</v>
      </c>
      <c r="L1451">
        <f t="shared" si="286"/>
        <v>1</v>
      </c>
      <c r="M1451">
        <f t="shared" si="287"/>
        <v>1</v>
      </c>
      <c r="N1451">
        <f t="shared" si="288"/>
        <v>1</v>
      </c>
      <c r="O1451">
        <f t="shared" si="289"/>
        <v>0</v>
      </c>
    </row>
    <row r="1452" spans="1:15">
      <c r="A1452">
        <f t="shared" si="297"/>
        <v>14.429999999999737</v>
      </c>
      <c r="B1452">
        <f t="shared" si="290"/>
        <v>2.2168967436003732E-8</v>
      </c>
      <c r="C1452" s="4">
        <f t="shared" si="291"/>
        <v>2.3388175942573926E-8</v>
      </c>
      <c r="D1452" s="3">
        <f t="shared" si="292"/>
        <v>0.61216899219087817</v>
      </c>
      <c r="G1452">
        <f t="shared" si="293"/>
        <v>0.99819983532607337</v>
      </c>
      <c r="H1452" s="1">
        <f t="shared" si="294"/>
        <v>3.3006834131020498E-8</v>
      </c>
      <c r="I1452">
        <f t="shared" si="295"/>
        <v>6.7515758346787534E-8</v>
      </c>
      <c r="K1452">
        <f t="shared" si="296"/>
        <v>0.3444840418483297</v>
      </c>
      <c r="L1452">
        <f t="shared" si="286"/>
        <v>1</v>
      </c>
      <c r="M1452">
        <f t="shared" si="287"/>
        <v>1</v>
      </c>
      <c r="N1452">
        <f t="shared" si="288"/>
        <v>1</v>
      </c>
      <c r="O1452">
        <f t="shared" si="289"/>
        <v>0</v>
      </c>
    </row>
    <row r="1453" spans="1:15">
      <c r="A1453">
        <f t="shared" si="297"/>
        <v>14.439999999999737</v>
      </c>
      <c r="B1453">
        <f t="shared" si="290"/>
        <v>2.2168967436003732E-8</v>
      </c>
      <c r="C1453" s="4">
        <f t="shared" si="291"/>
        <v>2.2952040693738541E-8</v>
      </c>
      <c r="D1453" s="3">
        <f t="shared" si="292"/>
        <v>0.61230969269096913</v>
      </c>
      <c r="G1453">
        <f t="shared" si="293"/>
        <v>0.99819859030154923</v>
      </c>
      <c r="H1453" s="1">
        <f t="shared" si="294"/>
        <v>3.3006834131020498E-8</v>
      </c>
      <c r="I1453">
        <f t="shared" si="295"/>
        <v>6.7515758346787534E-8</v>
      </c>
      <c r="K1453">
        <f t="shared" si="296"/>
        <v>0.36330778323407331</v>
      </c>
      <c r="L1453">
        <f t="shared" si="286"/>
        <v>1</v>
      </c>
      <c r="M1453">
        <f t="shared" si="287"/>
        <v>1</v>
      </c>
      <c r="N1453">
        <f t="shared" si="288"/>
        <v>1</v>
      </c>
      <c r="O1453">
        <f t="shared" si="289"/>
        <v>0</v>
      </c>
    </row>
    <row r="1454" spans="1:15">
      <c r="A1454">
        <f t="shared" si="297"/>
        <v>14.449999999999736</v>
      </c>
      <c r="B1454">
        <f t="shared" si="290"/>
        <v>2.2168967436003732E-8</v>
      </c>
      <c r="C1454" s="4">
        <f t="shared" si="291"/>
        <v>2.2523376069977839E-8</v>
      </c>
      <c r="D1454" s="3">
        <f t="shared" si="292"/>
        <v>0.61245104562243935</v>
      </c>
      <c r="G1454">
        <f t="shared" si="293"/>
        <v>0.9981973452804811</v>
      </c>
      <c r="H1454" s="1">
        <f t="shared" si="294"/>
        <v>3.3006834131020498E-8</v>
      </c>
      <c r="I1454">
        <f t="shared" si="295"/>
        <v>6.7515758346787534E-8</v>
      </c>
      <c r="K1454">
        <f t="shared" si="296"/>
        <v>0.38216092857182332</v>
      </c>
      <c r="L1454">
        <f t="shared" si="286"/>
        <v>1</v>
      </c>
      <c r="M1454">
        <f t="shared" si="287"/>
        <v>1</v>
      </c>
      <c r="N1454">
        <f t="shared" si="288"/>
        <v>1</v>
      </c>
      <c r="O1454">
        <f t="shared" si="289"/>
        <v>0</v>
      </c>
    </row>
    <row r="1455" spans="1:15">
      <c r="A1455">
        <f t="shared" si="297"/>
        <v>14.459999999999736</v>
      </c>
      <c r="B1455">
        <f t="shared" si="290"/>
        <v>2.2168967436003732E-8</v>
      </c>
      <c r="C1455" s="4">
        <f t="shared" si="291"/>
        <v>2.210206678388353E-8</v>
      </c>
      <c r="D1455" s="3">
        <f t="shared" si="292"/>
        <v>0.61259305053365209</v>
      </c>
      <c r="G1455">
        <f t="shared" si="293"/>
        <v>0.9981961002628692</v>
      </c>
      <c r="H1455" s="1">
        <f t="shared" si="294"/>
        <v>3.3006834131020498E-8</v>
      </c>
      <c r="I1455">
        <f t="shared" si="295"/>
        <v>6.7515758346787534E-8</v>
      </c>
      <c r="K1455">
        <f t="shared" si="296"/>
        <v>0.40104351112094705</v>
      </c>
      <c r="L1455">
        <f t="shared" si="286"/>
        <v>1</v>
      </c>
      <c r="M1455">
        <f t="shared" si="287"/>
        <v>1</v>
      </c>
      <c r="N1455">
        <f t="shared" si="288"/>
        <v>1</v>
      </c>
      <c r="O1455">
        <f t="shared" si="289"/>
        <v>0</v>
      </c>
    </row>
    <row r="1456" spans="1:15">
      <c r="A1456">
        <f t="shared" si="297"/>
        <v>14.469999999999736</v>
      </c>
      <c r="B1456">
        <f t="shared" si="290"/>
        <v>2.2168967436003732E-8</v>
      </c>
      <c r="C1456" s="4">
        <f t="shared" si="291"/>
        <v>2.1687999103473047E-8</v>
      </c>
      <c r="D1456" s="3">
        <f t="shared" si="292"/>
        <v>0.61273570697130786</v>
      </c>
      <c r="G1456">
        <f t="shared" si="293"/>
        <v>0.99819485524871354</v>
      </c>
      <c r="H1456" s="1">
        <f t="shared" si="294"/>
        <v>3.3006834131020498E-8</v>
      </c>
      <c r="I1456">
        <f t="shared" si="295"/>
        <v>6.7515758346787534E-8</v>
      </c>
      <c r="K1456">
        <f t="shared" si="296"/>
        <v>0.41995556404580697</v>
      </c>
      <c r="L1456">
        <f t="shared" si="286"/>
        <v>1</v>
      </c>
      <c r="M1456">
        <f t="shared" si="287"/>
        <v>1</v>
      </c>
      <c r="N1456">
        <f t="shared" si="288"/>
        <v>1</v>
      </c>
      <c r="O1456">
        <f t="shared" si="289"/>
        <v>0</v>
      </c>
    </row>
    <row r="1457" spans="1:15">
      <c r="A1457">
        <f t="shared" si="297"/>
        <v>14.479999999999736</v>
      </c>
      <c r="B1457">
        <f t="shared" si="290"/>
        <v>2.2168967436003732E-8</v>
      </c>
      <c r="C1457" s="4">
        <f t="shared" si="291"/>
        <v>2.1281060834771179E-8</v>
      </c>
      <c r="D1457" s="3">
        <f t="shared" si="292"/>
        <v>0.61287901448045035</v>
      </c>
      <c r="G1457">
        <f t="shared" si="293"/>
        <v>0.9981936102380139</v>
      </c>
      <c r="H1457" s="1">
        <f t="shared" si="294"/>
        <v>3.3006834131020498E-8</v>
      </c>
      <c r="I1457">
        <f t="shared" si="295"/>
        <v>6.7515758346787534E-8</v>
      </c>
      <c r="K1457">
        <f t="shared" si="296"/>
        <v>0.43889712041574991</v>
      </c>
      <c r="L1457">
        <f t="shared" si="286"/>
        <v>1</v>
      </c>
      <c r="M1457">
        <f t="shared" si="287"/>
        <v>1</v>
      </c>
      <c r="N1457">
        <f t="shared" si="288"/>
        <v>1</v>
      </c>
      <c r="O1457">
        <f t="shared" si="289"/>
        <v>0</v>
      </c>
    </row>
    <row r="1458" spans="1:15">
      <c r="A1458">
        <f t="shared" si="297"/>
        <v>14.489999999999736</v>
      </c>
      <c r="B1458">
        <f t="shared" si="290"/>
        <v>2.2168967436003732E-8</v>
      </c>
      <c r="C1458" s="4">
        <f t="shared" si="291"/>
        <v>2.0881141304538049E-8</v>
      </c>
      <c r="D1458" s="3">
        <f t="shared" si="292"/>
        <v>0.61302297260447236</v>
      </c>
      <c r="G1458">
        <f t="shared" si="293"/>
        <v>0.9981923652307706</v>
      </c>
      <c r="H1458" s="1">
        <f t="shared" si="294"/>
        <v>3.3006834131020498E-8</v>
      </c>
      <c r="I1458">
        <f t="shared" si="295"/>
        <v>6.7515758346787534E-8</v>
      </c>
      <c r="K1458">
        <f t="shared" si="296"/>
        <v>0.45786821320505466</v>
      </c>
      <c r="L1458">
        <f t="shared" si="286"/>
        <v>1</v>
      </c>
      <c r="M1458">
        <f t="shared" si="287"/>
        <v>1</v>
      </c>
      <c r="N1458">
        <f t="shared" si="288"/>
        <v>1</v>
      </c>
      <c r="O1458">
        <f t="shared" si="289"/>
        <v>0</v>
      </c>
    </row>
    <row r="1459" spans="1:15">
      <c r="A1459">
        <f t="shared" si="297"/>
        <v>14.499999999999735</v>
      </c>
      <c r="B1459">
        <f t="shared" si="290"/>
        <v>2.2168967436003732E-8</v>
      </c>
      <c r="C1459" s="4">
        <f t="shared" si="291"/>
        <v>2.0488131343139277E-8</v>
      </c>
      <c r="D1459" s="3">
        <f t="shared" si="292"/>
        <v>0.6131675808851248</v>
      </c>
      <c r="G1459">
        <f t="shared" si="293"/>
        <v>0.99819112022698342</v>
      </c>
      <c r="H1459" s="1">
        <f t="shared" si="294"/>
        <v>3.3006834131020498E-8</v>
      </c>
      <c r="I1459">
        <f t="shared" si="295"/>
        <v>6.7515758346787534E-8</v>
      </c>
      <c r="K1459">
        <f t="shared" si="296"/>
        <v>0.47686887529300037</v>
      </c>
      <c r="L1459">
        <f t="shared" si="286"/>
        <v>1</v>
      </c>
      <c r="M1459">
        <f t="shared" si="287"/>
        <v>1</v>
      </c>
      <c r="N1459">
        <f t="shared" si="288"/>
        <v>1</v>
      </c>
      <c r="O1459">
        <f t="shared" si="289"/>
        <v>0</v>
      </c>
    </row>
    <row r="1460" spans="1:15">
      <c r="A1460">
        <f t="shared" si="297"/>
        <v>14.509999999999735</v>
      </c>
      <c r="B1460">
        <f t="shared" si="290"/>
        <v>2.2168967436003732E-8</v>
      </c>
      <c r="C1460" s="4">
        <f t="shared" si="291"/>
        <v>2.0101923267562877E-8</v>
      </c>
      <c r="D1460" s="3">
        <f t="shared" si="292"/>
        <v>0.61331283886252108</v>
      </c>
      <c r="G1460">
        <f t="shared" si="293"/>
        <v>0.99818987522665248</v>
      </c>
      <c r="H1460" s="1">
        <f t="shared" si="294"/>
        <v>3.3006834131020498E-8</v>
      </c>
      <c r="I1460">
        <f t="shared" si="295"/>
        <v>6.7515758346787534E-8</v>
      </c>
      <c r="K1460">
        <f t="shared" si="296"/>
        <v>0.49589913946381098</v>
      </c>
      <c r="L1460">
        <f t="shared" si="286"/>
        <v>1</v>
      </c>
      <c r="M1460">
        <f t="shared" si="287"/>
        <v>1</v>
      </c>
      <c r="N1460">
        <f t="shared" si="288"/>
        <v>1</v>
      </c>
      <c r="O1460">
        <f t="shared" si="289"/>
        <v>0</v>
      </c>
    </row>
    <row r="1461" spans="1:15">
      <c r="A1461">
        <f t="shared" si="297"/>
        <v>14.519999999999735</v>
      </c>
      <c r="B1461">
        <f t="shared" si="290"/>
        <v>2.2168967436003732E-8</v>
      </c>
      <c r="C1461" s="4">
        <f t="shared" si="291"/>
        <v>1.9722410864578134E-8</v>
      </c>
      <c r="D1461" s="3">
        <f t="shared" si="292"/>
        <v>0.61345874607514539</v>
      </c>
      <c r="G1461">
        <f t="shared" si="293"/>
        <v>0.99818863022977777</v>
      </c>
      <c r="H1461" s="1">
        <f t="shared" si="294"/>
        <v>3.3006834131020498E-8</v>
      </c>
      <c r="I1461">
        <f t="shared" si="295"/>
        <v>6.7515758346787534E-8</v>
      </c>
      <c r="K1461">
        <f t="shared" si="296"/>
        <v>0.51495903840667268</v>
      </c>
      <c r="L1461">
        <f t="shared" si="286"/>
        <v>1</v>
      </c>
      <c r="M1461">
        <f t="shared" si="287"/>
        <v>1</v>
      </c>
      <c r="N1461">
        <f t="shared" si="288"/>
        <v>1</v>
      </c>
      <c r="O1461">
        <f t="shared" si="289"/>
        <v>0</v>
      </c>
    </row>
    <row r="1462" spans="1:15">
      <c r="A1462">
        <f t="shared" si="297"/>
        <v>14.529999999999735</v>
      </c>
      <c r="B1462">
        <f t="shared" si="290"/>
        <v>2.2168967436003732E-8</v>
      </c>
      <c r="C1462" s="4">
        <f t="shared" si="291"/>
        <v>1.9349489374037336E-8</v>
      </c>
      <c r="D1462" s="3">
        <f t="shared" si="292"/>
        <v>0.61360530205985964</v>
      </c>
      <c r="G1462">
        <f t="shared" si="293"/>
        <v>0.9981873852363593</v>
      </c>
      <c r="H1462" s="1">
        <f t="shared" si="294"/>
        <v>3.3006834131020498E-8</v>
      </c>
      <c r="I1462">
        <f t="shared" si="295"/>
        <v>6.7515758346787534E-8</v>
      </c>
      <c r="K1462">
        <f t="shared" si="296"/>
        <v>0.53404860471574722</v>
      </c>
      <c r="L1462">
        <f t="shared" si="286"/>
        <v>1</v>
      </c>
      <c r="M1462">
        <f t="shared" si="287"/>
        <v>1</v>
      </c>
      <c r="N1462">
        <f t="shared" si="288"/>
        <v>1</v>
      </c>
      <c r="O1462">
        <f t="shared" si="289"/>
        <v>0</v>
      </c>
    </row>
    <row r="1463" spans="1:15">
      <c r="A1463">
        <f t="shared" si="297"/>
        <v>14.539999999999734</v>
      </c>
      <c r="B1463">
        <f t="shared" si="290"/>
        <v>2.2168967436003732E-8</v>
      </c>
      <c r="C1463" s="4">
        <f t="shared" si="291"/>
        <v>1.8983055472320907E-8</v>
      </c>
      <c r="D1463" s="3">
        <f t="shared" si="292"/>
        <v>0.6137525063519087</v>
      </c>
      <c r="G1463">
        <f t="shared" si="293"/>
        <v>0.99818614024639718</v>
      </c>
      <c r="H1463" s="1">
        <f t="shared" si="294"/>
        <v>3.3006834131020498E-8</v>
      </c>
      <c r="I1463">
        <f t="shared" si="295"/>
        <v>6.7515758346787534E-8</v>
      </c>
      <c r="K1463">
        <f t="shared" si="296"/>
        <v>0.55316787089012309</v>
      </c>
      <c r="L1463">
        <f t="shared" si="286"/>
        <v>1</v>
      </c>
      <c r="M1463">
        <f t="shared" si="287"/>
        <v>1</v>
      </c>
      <c r="N1463">
        <f t="shared" si="288"/>
        <v>1</v>
      </c>
      <c r="O1463">
        <f t="shared" si="289"/>
        <v>0</v>
      </c>
    </row>
    <row r="1464" spans="1:15">
      <c r="A1464">
        <f t="shared" si="297"/>
        <v>14.549999999999734</v>
      </c>
      <c r="B1464">
        <f t="shared" si="290"/>
        <v>2.2168967436003732E-8</v>
      </c>
      <c r="C1464" s="4">
        <f t="shared" si="291"/>
        <v>1.8623007255921836E-8</v>
      </c>
      <c r="D1464" s="3">
        <f t="shared" si="292"/>
        <v>0.61390035848492885</v>
      </c>
      <c r="G1464">
        <f t="shared" si="293"/>
        <v>0.99818489525989129</v>
      </c>
      <c r="H1464" s="1">
        <f t="shared" si="294"/>
        <v>3.3006834131020498E-8</v>
      </c>
      <c r="I1464">
        <f t="shared" si="295"/>
        <v>6.7515758346787534E-8</v>
      </c>
      <c r="K1464">
        <f t="shared" si="296"/>
        <v>0.5723168693338776</v>
      </c>
      <c r="L1464">
        <f t="shared" si="286"/>
        <v>1</v>
      </c>
      <c r="M1464">
        <f t="shared" si="287"/>
        <v>1</v>
      </c>
      <c r="N1464">
        <f t="shared" si="288"/>
        <v>1</v>
      </c>
      <c r="O1464">
        <f t="shared" si="289"/>
        <v>0</v>
      </c>
    </row>
    <row r="1465" spans="1:15">
      <c r="A1465">
        <f t="shared" si="297"/>
        <v>14.559999999999734</v>
      </c>
      <c r="B1465">
        <f t="shared" si="290"/>
        <v>2.2168967436003732E-8</v>
      </c>
      <c r="C1465" s="4">
        <f t="shared" si="291"/>
        <v>1.8269244225172854E-8</v>
      </c>
      <c r="D1465" s="3">
        <f t="shared" si="292"/>
        <v>0.61404885799095432</v>
      </c>
      <c r="G1465">
        <f t="shared" si="293"/>
        <v>0.99818365027684164</v>
      </c>
      <c r="H1465" s="1">
        <f t="shared" si="294"/>
        <v>3.3006834131020498E-8</v>
      </c>
      <c r="I1465">
        <f t="shared" si="295"/>
        <v>6.7515758346787534E-8</v>
      </c>
      <c r="K1465">
        <f t="shared" si="296"/>
        <v>0.59149563235603964</v>
      </c>
      <c r="L1465">
        <f t="shared" ref="L1465:L1504" si="298">+$L1464-$P1465</f>
        <v>1</v>
      </c>
      <c r="M1465">
        <f t="shared" ref="M1465:M1504" si="299">+$M1464-$Q1465-$R1465</f>
        <v>1</v>
      </c>
      <c r="N1465">
        <f t="shared" ref="N1465:N1504" si="300">+$N1464-$Q1465</f>
        <v>1</v>
      </c>
      <c r="O1465">
        <f t="shared" ref="O1465:O1504" si="301">+$O1464-$R1465</f>
        <v>0</v>
      </c>
    </row>
    <row r="1466" spans="1:15">
      <c r="A1466">
        <f t="shared" si="297"/>
        <v>14.569999999999734</v>
      </c>
      <c r="B1466">
        <f t="shared" si="290"/>
        <v>2.2168967436003732E-8</v>
      </c>
      <c r="C1466" s="4">
        <f t="shared" si="291"/>
        <v>1.792166726811244E-8</v>
      </c>
      <c r="D1466" s="3">
        <f t="shared" si="292"/>
        <v>0.6141980044004236</v>
      </c>
      <c r="G1466">
        <f t="shared" si="293"/>
        <v>0.99818240529724833</v>
      </c>
      <c r="H1466" s="1">
        <f t="shared" si="294"/>
        <v>3.3006834131020498E-8</v>
      </c>
      <c r="I1466">
        <f t="shared" si="295"/>
        <v>6.7515758346787534E-8</v>
      </c>
      <c r="K1466">
        <f t="shared" si="296"/>
        <v>0.61070419217062466</v>
      </c>
      <c r="L1466">
        <f t="shared" si="298"/>
        <v>1</v>
      </c>
      <c r="M1466">
        <f t="shared" si="299"/>
        <v>1</v>
      </c>
      <c r="N1466">
        <f t="shared" si="300"/>
        <v>1</v>
      </c>
      <c r="O1466">
        <f t="shared" si="301"/>
        <v>0</v>
      </c>
    </row>
    <row r="1467" spans="1:15">
      <c r="A1467">
        <f t="shared" si="297"/>
        <v>14.579999999999734</v>
      </c>
      <c r="B1467">
        <f t="shared" si="290"/>
        <v>2.2168967436003732E-8</v>
      </c>
      <c r="C1467" s="4">
        <f t="shared" si="291"/>
        <v>1.7580178644491544E-8</v>
      </c>
      <c r="D1467" s="3">
        <f t="shared" si="292"/>
        <v>0.61434779724218624</v>
      </c>
      <c r="G1467">
        <f t="shared" si="293"/>
        <v>0.99818116032111126</v>
      </c>
      <c r="H1467" s="1">
        <f t="shared" si="294"/>
        <v>3.3006834131020498E-8</v>
      </c>
      <c r="I1467">
        <f t="shared" si="295"/>
        <v>6.7515758346787534E-8</v>
      </c>
      <c r="K1467">
        <f t="shared" si="296"/>
        <v>0.62994258089660038</v>
      </c>
      <c r="L1467">
        <f t="shared" si="298"/>
        <v>1</v>
      </c>
      <c r="M1467">
        <f t="shared" si="299"/>
        <v>1</v>
      </c>
      <c r="N1467">
        <f t="shared" si="300"/>
        <v>1</v>
      </c>
      <c r="O1467">
        <f t="shared" si="301"/>
        <v>0</v>
      </c>
    </row>
    <row r="1468" spans="1:15">
      <c r="A1468">
        <f t="shared" si="297"/>
        <v>14.589999999999733</v>
      </c>
      <c r="B1468">
        <f t="shared" si="290"/>
        <v>2.2168967436003732E-8</v>
      </c>
      <c r="C1468" s="4">
        <f t="shared" si="291"/>
        <v>1.7244681969917292E-8</v>
      </c>
      <c r="D1468" s="3">
        <f t="shared" si="292"/>
        <v>0.61449823604351117</v>
      </c>
      <c r="G1468">
        <f t="shared" si="293"/>
        <v>0.99817991534843065</v>
      </c>
      <c r="H1468" s="1">
        <f t="shared" si="294"/>
        <v>3.3006834131020498E-8</v>
      </c>
      <c r="I1468">
        <f t="shared" si="295"/>
        <v>6.7515758346787534E-8</v>
      </c>
      <c r="K1468">
        <f t="shared" si="296"/>
        <v>0.64921083055795814</v>
      </c>
      <c r="L1468">
        <f t="shared" si="298"/>
        <v>1</v>
      </c>
      <c r="M1468">
        <f t="shared" si="299"/>
        <v>1</v>
      </c>
      <c r="N1468">
        <f t="shared" si="300"/>
        <v>1</v>
      </c>
      <c r="O1468">
        <f t="shared" si="301"/>
        <v>0</v>
      </c>
    </row>
    <row r="1469" spans="1:15">
      <c r="A1469">
        <f t="shared" si="297"/>
        <v>14.599999999999733</v>
      </c>
      <c r="B1469">
        <f t="shared" si="290"/>
        <v>2.2168967436003732E-8</v>
      </c>
      <c r="C1469" s="4">
        <f t="shared" si="291"/>
        <v>1.6915082200137189E-8</v>
      </c>
      <c r="D1469" s="3">
        <f t="shared" si="292"/>
        <v>0.61464932033009156</v>
      </c>
      <c r="G1469">
        <f t="shared" si="293"/>
        <v>0.99817867037920627</v>
      </c>
      <c r="H1469" s="1">
        <f t="shared" si="294"/>
        <v>3.3006834131020498E-8</v>
      </c>
      <c r="I1469">
        <f t="shared" si="295"/>
        <v>6.7515758346787534E-8</v>
      </c>
      <c r="K1469">
        <f t="shared" si="296"/>
        <v>0.66850897308365231</v>
      </c>
      <c r="L1469">
        <f t="shared" si="298"/>
        <v>1</v>
      </c>
      <c r="M1469">
        <f t="shared" si="299"/>
        <v>1</v>
      </c>
      <c r="N1469">
        <f t="shared" si="300"/>
        <v>1</v>
      </c>
      <c r="O1469">
        <f t="shared" si="301"/>
        <v>0</v>
      </c>
    </row>
    <row r="1470" spans="1:15">
      <c r="A1470">
        <f t="shared" si="297"/>
        <v>14.609999999999733</v>
      </c>
      <c r="B1470">
        <f t="shared" si="290"/>
        <v>2.2168967436003732E-8</v>
      </c>
      <c r="C1470" s="4">
        <f t="shared" si="291"/>
        <v>1.6591285615458733E-8</v>
      </c>
      <c r="D1470" s="3">
        <f t="shared" si="292"/>
        <v>0.6148010496260532</v>
      </c>
      <c r="G1470">
        <f t="shared" si="293"/>
        <v>0.99817742541343824</v>
      </c>
      <c r="H1470" s="1">
        <f t="shared" si="294"/>
        <v>3.3006834131020498E-8</v>
      </c>
      <c r="I1470">
        <f t="shared" si="295"/>
        <v>6.7515758346787534E-8</v>
      </c>
      <c r="K1470">
        <f t="shared" si="296"/>
        <v>0.68783704030765913</v>
      </c>
      <c r="L1470">
        <f t="shared" si="298"/>
        <v>1</v>
      </c>
      <c r="M1470">
        <f t="shared" si="299"/>
        <v>1</v>
      </c>
      <c r="N1470">
        <f t="shared" si="300"/>
        <v>1</v>
      </c>
      <c r="O1470">
        <f t="shared" si="301"/>
        <v>0</v>
      </c>
    </row>
    <row r="1471" spans="1:15">
      <c r="A1471">
        <f t="shared" si="297"/>
        <v>14.619999999999733</v>
      </c>
      <c r="B1471">
        <f t="shared" si="290"/>
        <v>2.2168967436003732E-8</v>
      </c>
      <c r="C1471" s="4">
        <f t="shared" si="291"/>
        <v>1.6273199805307069E-8</v>
      </c>
      <c r="D1471" s="3">
        <f t="shared" si="292"/>
        <v>0.61495342345396087</v>
      </c>
      <c r="G1471">
        <f t="shared" si="293"/>
        <v>0.99817618045112666</v>
      </c>
      <c r="H1471" s="1">
        <f t="shared" si="294"/>
        <v>3.3006834131020498E-8</v>
      </c>
      <c r="I1471">
        <f t="shared" si="295"/>
        <v>6.7515758346787534E-8</v>
      </c>
      <c r="K1471">
        <f t="shared" si="296"/>
        <v>0.7071950639689647</v>
      </c>
      <c r="L1471">
        <f t="shared" si="298"/>
        <v>1</v>
      </c>
      <c r="M1471">
        <f t="shared" si="299"/>
        <v>1</v>
      </c>
      <c r="N1471">
        <f t="shared" si="300"/>
        <v>1</v>
      </c>
      <c r="O1471">
        <f t="shared" si="301"/>
        <v>0</v>
      </c>
    </row>
    <row r="1472" spans="1:15">
      <c r="A1472">
        <f t="shared" si="297"/>
        <v>14.629999999999733</v>
      </c>
      <c r="B1472">
        <f t="shared" si="290"/>
        <v>2.2168967436003732E-8</v>
      </c>
      <c r="C1472" s="4">
        <f t="shared" si="291"/>
        <v>1.5960733652918272E-8</v>
      </c>
      <c r="D1472" s="3">
        <f t="shared" si="292"/>
        <v>0.61510644133482506</v>
      </c>
      <c r="G1472">
        <f t="shared" si="293"/>
        <v>0.99817493549227132</v>
      </c>
      <c r="H1472" s="1">
        <f t="shared" si="294"/>
        <v>3.3006834131020498E-8</v>
      </c>
      <c r="I1472">
        <f t="shared" si="295"/>
        <v>6.7515758346787534E-8</v>
      </c>
      <c r="K1472">
        <f t="shared" si="296"/>
        <v>0.72658307571158698</v>
      </c>
      <c r="L1472">
        <f t="shared" si="298"/>
        <v>1</v>
      </c>
      <c r="M1472">
        <f t="shared" si="299"/>
        <v>1</v>
      </c>
      <c r="N1472">
        <f t="shared" si="300"/>
        <v>1</v>
      </c>
      <c r="O1472">
        <f t="shared" si="301"/>
        <v>0</v>
      </c>
    </row>
    <row r="1473" spans="1:15">
      <c r="A1473">
        <f t="shared" si="297"/>
        <v>14.639999999999732</v>
      </c>
      <c r="B1473">
        <f t="shared" si="290"/>
        <v>2.2168967436003732E-8</v>
      </c>
      <c r="C1473" s="4">
        <f t="shared" si="291"/>
        <v>1.5653797320168075E-8</v>
      </c>
      <c r="D1473" s="3">
        <f t="shared" si="292"/>
        <v>0.61526010278810961</v>
      </c>
      <c r="G1473">
        <f t="shared" si="293"/>
        <v>0.99817369053687244</v>
      </c>
      <c r="H1473" s="1">
        <f t="shared" si="294"/>
        <v>3.3006834131020498E-8</v>
      </c>
      <c r="I1473">
        <f t="shared" si="295"/>
        <v>6.7515758346787534E-8</v>
      </c>
      <c r="K1473">
        <f t="shared" si="296"/>
        <v>0.74600110708460055</v>
      </c>
      <c r="L1473">
        <f t="shared" si="298"/>
        <v>1</v>
      </c>
      <c r="M1473">
        <f t="shared" si="299"/>
        <v>1</v>
      </c>
      <c r="N1473">
        <f t="shared" si="300"/>
        <v>1</v>
      </c>
      <c r="O1473">
        <f t="shared" si="301"/>
        <v>0</v>
      </c>
    </row>
    <row r="1474" spans="1:15">
      <c r="A1474">
        <f t="shared" si="297"/>
        <v>14.649999999999732</v>
      </c>
      <c r="B1474">
        <f t="shared" si="290"/>
        <v>2.2168967436003732E-8</v>
      </c>
      <c r="C1474" s="4">
        <f t="shared" si="291"/>
        <v>1.5352302232535956E-8</v>
      </c>
      <c r="D1474" s="3">
        <f t="shared" si="292"/>
        <v>0.61541440733173791</v>
      </c>
      <c r="G1474">
        <f t="shared" si="293"/>
        <v>0.99817244558493001</v>
      </c>
      <c r="H1474" s="1">
        <f t="shared" si="294"/>
        <v>3.3006834131020498E-8</v>
      </c>
      <c r="I1474">
        <f t="shared" si="295"/>
        <v>6.7515758346787534E-8</v>
      </c>
      <c r="K1474">
        <f t="shared" si="296"/>
        <v>0.76544918954212848</v>
      </c>
      <c r="L1474">
        <f t="shared" si="298"/>
        <v>1</v>
      </c>
      <c r="M1474">
        <f t="shared" si="299"/>
        <v>1</v>
      </c>
      <c r="N1474">
        <f t="shared" si="300"/>
        <v>1</v>
      </c>
      <c r="O1474">
        <f t="shared" si="301"/>
        <v>0</v>
      </c>
    </row>
    <row r="1475" spans="1:15">
      <c r="A1475">
        <f t="shared" si="297"/>
        <v>14.659999999999732</v>
      </c>
      <c r="B1475">
        <f t="shared" si="290"/>
        <v>2.2168967436003732E-8</v>
      </c>
      <c r="C1475" s="4">
        <f t="shared" si="291"/>
        <v>1.5056161064202524E-8</v>
      </c>
      <c r="D1475" s="3">
        <f t="shared" si="292"/>
        <v>0.61556935448210037</v>
      </c>
      <c r="G1475">
        <f t="shared" si="293"/>
        <v>0.99817120063644393</v>
      </c>
      <c r="H1475" s="1">
        <f t="shared" si="294"/>
        <v>3.3006834131020498E-8</v>
      </c>
      <c r="I1475">
        <f t="shared" si="295"/>
        <v>6.7515758346787534E-8</v>
      </c>
      <c r="K1475">
        <f t="shared" si="296"/>
        <v>0.78492735444338779</v>
      </c>
      <c r="L1475">
        <f t="shared" si="298"/>
        <v>1</v>
      </c>
      <c r="M1475">
        <f t="shared" si="299"/>
        <v>1</v>
      </c>
      <c r="N1475">
        <f t="shared" si="300"/>
        <v>1</v>
      </c>
      <c r="O1475">
        <f t="shared" si="301"/>
        <v>0</v>
      </c>
    </row>
    <row r="1476" spans="1:15">
      <c r="A1476">
        <f t="shared" si="297"/>
        <v>14.669999999999732</v>
      </c>
      <c r="B1476">
        <f t="shared" si="290"/>
        <v>2.2168967436003732E-8</v>
      </c>
      <c r="C1476" s="4">
        <f t="shared" si="291"/>
        <v>1.4765287723281158E-8</v>
      </c>
      <c r="D1476" s="3">
        <f t="shared" si="292"/>
        <v>0.61572494375406106</v>
      </c>
      <c r="G1476">
        <f t="shared" si="293"/>
        <v>0.99816995569141431</v>
      </c>
      <c r="H1476" s="1">
        <f t="shared" si="294"/>
        <v>3.3006834131020498E-8</v>
      </c>
      <c r="I1476">
        <f t="shared" si="295"/>
        <v>6.7515758346787534E-8</v>
      </c>
      <c r="K1476">
        <f t="shared" si="296"/>
        <v>0.80443563305268728</v>
      </c>
      <c r="L1476">
        <f t="shared" si="298"/>
        <v>1</v>
      </c>
      <c r="M1476">
        <f t="shared" si="299"/>
        <v>1</v>
      </c>
      <c r="N1476">
        <f t="shared" si="300"/>
        <v>1</v>
      </c>
      <c r="O1476">
        <f t="shared" si="301"/>
        <v>0</v>
      </c>
    </row>
    <row r="1477" spans="1:15">
      <c r="A1477">
        <f t="shared" si="297"/>
        <v>14.679999999999731</v>
      </c>
      <c r="B1477">
        <f t="shared" si="290"/>
        <v>2.2168967436003732E-8</v>
      </c>
      <c r="C1477" s="4">
        <f t="shared" si="291"/>
        <v>1.4479597337182042E-8</v>
      </c>
      <c r="D1477" s="3">
        <f t="shared" si="292"/>
        <v>0.61588117466096493</v>
      </c>
      <c r="G1477">
        <f t="shared" si="293"/>
        <v>0.99816871074984115</v>
      </c>
      <c r="H1477" s="1">
        <f t="shared" si="294"/>
        <v>3.3006834131020498E-8</v>
      </c>
      <c r="I1477">
        <f t="shared" si="295"/>
        <v>6.7515758346787534E-8</v>
      </c>
      <c r="K1477">
        <f t="shared" si="296"/>
        <v>0.82397405653944999</v>
      </c>
      <c r="L1477">
        <f t="shared" si="298"/>
        <v>1</v>
      </c>
      <c r="M1477">
        <f t="shared" si="299"/>
        <v>1</v>
      </c>
      <c r="N1477">
        <f t="shared" si="300"/>
        <v>1</v>
      </c>
      <c r="O1477">
        <f t="shared" si="301"/>
        <v>0</v>
      </c>
    </row>
    <row r="1478" spans="1:15">
      <c r="A1478">
        <f t="shared" si="297"/>
        <v>14.689999999999731</v>
      </c>
      <c r="B1478">
        <f t="shared" si="290"/>
        <v>2.2168967436003732E-8</v>
      </c>
      <c r="C1478" s="4">
        <f t="shared" si="291"/>
        <v>1.4199006238108142E-8</v>
      </c>
      <c r="D1478" s="3">
        <f t="shared" si="292"/>
        <v>0.61603804671464468</v>
      </c>
      <c r="G1478">
        <f t="shared" si="293"/>
        <v>0.99816746581172444</v>
      </c>
      <c r="H1478" s="1">
        <f t="shared" si="294"/>
        <v>3.3006834131020498E-8</v>
      </c>
      <c r="I1478">
        <f t="shared" si="295"/>
        <v>6.7515758346787534E-8</v>
      </c>
      <c r="K1478">
        <f t="shared" si="296"/>
        <v>0.84354265597825151</v>
      </c>
      <c r="L1478">
        <f t="shared" si="298"/>
        <v>1</v>
      </c>
      <c r="M1478">
        <f t="shared" si="299"/>
        <v>1</v>
      </c>
      <c r="N1478">
        <f t="shared" si="300"/>
        <v>1</v>
      </c>
      <c r="O1478">
        <f t="shared" si="301"/>
        <v>0</v>
      </c>
    </row>
    <row r="1479" spans="1:15">
      <c r="A1479">
        <f t="shared" si="297"/>
        <v>14.699999999999731</v>
      </c>
      <c r="B1479">
        <f t="shared" si="290"/>
        <v>2.2168967436003732E-8</v>
      </c>
      <c r="C1479" s="4">
        <f t="shared" si="291"/>
        <v>1.3923431948683103E-8</v>
      </c>
      <c r="D1479" s="3">
        <f t="shared" si="292"/>
        <v>0.61619555942542792</v>
      </c>
      <c r="G1479">
        <f t="shared" si="293"/>
        <v>0.99816622087706419</v>
      </c>
      <c r="H1479" s="1">
        <f t="shared" si="294"/>
        <v>3.3006834131020498E-8</v>
      </c>
      <c r="I1479">
        <f t="shared" si="295"/>
        <v>6.7515758346787534E-8</v>
      </c>
      <c r="K1479">
        <f t="shared" si="296"/>
        <v>0.86314146234882483</v>
      </c>
      <c r="L1479">
        <f t="shared" si="298"/>
        <v>1</v>
      </c>
      <c r="M1479">
        <f t="shared" si="299"/>
        <v>1</v>
      </c>
      <c r="N1479">
        <f t="shared" si="300"/>
        <v>1</v>
      </c>
      <c r="O1479">
        <f t="shared" si="301"/>
        <v>0</v>
      </c>
    </row>
    <row r="1480" spans="1:15">
      <c r="A1480">
        <f t="shared" si="297"/>
        <v>14.709999999999731</v>
      </c>
      <c r="B1480">
        <f t="shared" si="290"/>
        <v>2.2168967436003732E-8</v>
      </c>
      <c r="C1480" s="4">
        <f t="shared" si="291"/>
        <v>1.3652793167709564E-8</v>
      </c>
      <c r="D1480" s="3">
        <f t="shared" si="292"/>
        <v>0.61635371230214375</v>
      </c>
      <c r="G1480">
        <f t="shared" si="293"/>
        <v>0.9981649759458604</v>
      </c>
      <c r="H1480" s="1">
        <f t="shared" si="294"/>
        <v>3.3006834131020498E-8</v>
      </c>
      <c r="I1480">
        <f t="shared" si="295"/>
        <v>6.7515758346787534E-8</v>
      </c>
      <c r="K1480">
        <f t="shared" si="296"/>
        <v>0.88277050653609201</v>
      </c>
      <c r="L1480">
        <f t="shared" si="298"/>
        <v>1</v>
      </c>
      <c r="M1480">
        <f t="shared" si="299"/>
        <v>1</v>
      </c>
      <c r="N1480">
        <f t="shared" si="300"/>
        <v>1</v>
      </c>
      <c r="O1480">
        <f t="shared" si="301"/>
        <v>0</v>
      </c>
    </row>
    <row r="1481" spans="1:15">
      <c r="A1481">
        <f t="shared" si="297"/>
        <v>14.719999999999731</v>
      </c>
      <c r="B1481">
        <f t="shared" si="290"/>
        <v>2.2168967436003732E-8</v>
      </c>
      <c r="C1481" s="4">
        <f t="shared" si="291"/>
        <v>1.3387009756057619E-8</v>
      </c>
      <c r="D1481" s="3">
        <f t="shared" si="292"/>
        <v>0.61651250485213027</v>
      </c>
      <c r="G1481">
        <f t="shared" si="293"/>
        <v>0.99816373101811318</v>
      </c>
      <c r="H1481" s="1">
        <f t="shared" si="294"/>
        <v>3.3006834131020498E-8</v>
      </c>
      <c r="I1481">
        <f t="shared" si="295"/>
        <v>6.7515758346787534E-8</v>
      </c>
      <c r="K1481">
        <f t="shared" si="296"/>
        <v>0.90242981933019173</v>
      </c>
      <c r="L1481">
        <f t="shared" si="298"/>
        <v>1</v>
      </c>
      <c r="M1481">
        <f t="shared" si="299"/>
        <v>1</v>
      </c>
      <c r="N1481">
        <f t="shared" si="300"/>
        <v>1</v>
      </c>
      <c r="O1481">
        <f t="shared" si="301"/>
        <v>0</v>
      </c>
    </row>
    <row r="1482" spans="1:15">
      <c r="A1482">
        <f t="shared" si="297"/>
        <v>14.72999999999973</v>
      </c>
      <c r="B1482">
        <f t="shared" si="290"/>
        <v>2.2168967436003732E-8</v>
      </c>
      <c r="C1482" s="4">
        <f t="shared" si="291"/>
        <v>1.312600272268279E-8</v>
      </c>
      <c r="D1482" s="3">
        <f t="shared" si="292"/>
        <v>0.61667193658124131</v>
      </c>
      <c r="G1482">
        <f t="shared" si="293"/>
        <v>0.9981624860938223</v>
      </c>
      <c r="H1482" s="1">
        <f t="shared" si="294"/>
        <v>3.3006834131020498E-8</v>
      </c>
      <c r="I1482">
        <f t="shared" si="295"/>
        <v>6.7515758346787534E-8</v>
      </c>
      <c r="K1482">
        <f t="shared" si="296"/>
        <v>0.92211943142650099</v>
      </c>
      <c r="L1482">
        <f t="shared" si="298"/>
        <v>1</v>
      </c>
      <c r="M1482">
        <f t="shared" si="299"/>
        <v>1</v>
      </c>
      <c r="N1482">
        <f t="shared" si="300"/>
        <v>1</v>
      </c>
      <c r="O1482">
        <f t="shared" si="301"/>
        <v>0</v>
      </c>
    </row>
    <row r="1483" spans="1:15">
      <c r="A1483">
        <f t="shared" si="297"/>
        <v>14.73999999999973</v>
      </c>
      <c r="B1483">
        <f t="shared" ref="B1483:B1494" si="302">+$M1483/$M$9</f>
        <v>2.2168967436003732E-8</v>
      </c>
      <c r="C1483" s="4">
        <f t="shared" ref="C1483:C1504" si="303">2*(($A1483/$C$1*$D1483)^$C$2)^$C$3*BESSELK(2*(($A1483/$C$1)*$D1483)^$C$2,$C$3)/FACT($C$3-1)</f>
        <v>1.2869694210772633E-8</v>
      </c>
      <c r="D1483" s="3">
        <f t="shared" ref="D1483:D1504" si="304">+(1-$D$2*$A1483/$D$1*(1-$D$3*$A1483/$D$1))^$D$4</f>
        <v>0.61683200699385377</v>
      </c>
      <c r="G1483">
        <f t="shared" ref="G1483:G1504" si="305">+SQRT(1-$G$2*$A1483/$G$1*(1-$G$3*$A1483/$G$1))</f>
        <v>0.9981612411729881</v>
      </c>
      <c r="H1483" s="1">
        <f t="shared" ref="H1483:H1503" si="306">+$L1483/$L$9</f>
        <v>3.3006834131020498E-8</v>
      </c>
      <c r="I1483">
        <f t="shared" ref="I1483:I1494" si="307">+$N1483/$N$9</f>
        <v>6.7515758346787534E-8</v>
      </c>
      <c r="K1483">
        <f t="shared" ref="K1483:K1494" si="308">+ABS(LN($C1483/$H1483))</f>
        <v>0.94183937342566537</v>
      </c>
      <c r="L1483">
        <f t="shared" si="298"/>
        <v>1</v>
      </c>
      <c r="M1483">
        <f t="shared" si="299"/>
        <v>1</v>
      </c>
      <c r="N1483">
        <f t="shared" si="300"/>
        <v>1</v>
      </c>
      <c r="O1483">
        <f t="shared" si="301"/>
        <v>0</v>
      </c>
    </row>
    <row r="1484" spans="1:15">
      <c r="A1484">
        <f t="shared" ref="A1484:A1504" si="309">+$A1483+$A$1</f>
        <v>14.74999999999973</v>
      </c>
      <c r="B1484">
        <f t="shared" si="302"/>
        <v>2.2168967436003732E-8</v>
      </c>
      <c r="C1484" s="4">
        <f t="shared" si="303"/>
        <v>1.2618007484021413E-8</v>
      </c>
      <c r="D1484" s="3">
        <f t="shared" si="304"/>
        <v>0.61699271559287405</v>
      </c>
      <c r="G1484">
        <f t="shared" si="305"/>
        <v>0.99815999625561036</v>
      </c>
      <c r="H1484" s="1">
        <f t="shared" si="306"/>
        <v>3.3006834131020498E-8</v>
      </c>
      <c r="I1484">
        <f t="shared" si="307"/>
        <v>6.7515758346787534E-8</v>
      </c>
      <c r="K1484">
        <f t="shared" si="308"/>
        <v>0.96158967583362764</v>
      </c>
      <c r="L1484">
        <f t="shared" si="298"/>
        <v>1</v>
      </c>
      <c r="M1484">
        <f t="shared" si="299"/>
        <v>1</v>
      </c>
      <c r="N1484">
        <f t="shared" si="300"/>
        <v>1</v>
      </c>
      <c r="O1484">
        <f t="shared" si="301"/>
        <v>0</v>
      </c>
    </row>
    <row r="1485" spans="1:15">
      <c r="A1485">
        <f t="shared" si="309"/>
        <v>14.75999999999973</v>
      </c>
      <c r="B1485">
        <f t="shared" si="302"/>
        <v>2.2168967436003732E-8</v>
      </c>
      <c r="C1485" s="4">
        <f t="shared" si="303"/>
        <v>1.2370866913032005E-8</v>
      </c>
      <c r="D1485" s="3">
        <f t="shared" si="304"/>
        <v>0.61715406187974586</v>
      </c>
      <c r="G1485">
        <f t="shared" si="305"/>
        <v>0.99815875134168919</v>
      </c>
      <c r="H1485" s="1">
        <f t="shared" si="306"/>
        <v>3.3006834131020498E-8</v>
      </c>
      <c r="I1485">
        <f t="shared" si="307"/>
        <v>6.7515758346787534E-8</v>
      </c>
      <c r="K1485">
        <f t="shared" si="308"/>
        <v>0.98137036906166886</v>
      </c>
      <c r="L1485">
        <f t="shared" si="298"/>
        <v>1</v>
      </c>
      <c r="M1485">
        <f t="shared" si="299"/>
        <v>1</v>
      </c>
      <c r="N1485">
        <f t="shared" si="300"/>
        <v>1</v>
      </c>
      <c r="O1485">
        <f t="shared" si="301"/>
        <v>0</v>
      </c>
    </row>
    <row r="1486" spans="1:15">
      <c r="A1486">
        <f t="shared" si="309"/>
        <v>14.76999999999973</v>
      </c>
      <c r="B1486">
        <f t="shared" si="302"/>
        <v>2.2168967436003732E-8</v>
      </c>
      <c r="C1486" s="4">
        <f t="shared" si="303"/>
        <v>1.2128197961844841E-8</v>
      </c>
      <c r="D1486" s="3">
        <f t="shared" si="304"/>
        <v>0.61731604535445661</v>
      </c>
      <c r="G1486">
        <f t="shared" si="305"/>
        <v>0.99815750643122447</v>
      </c>
      <c r="H1486" s="1">
        <f t="shared" si="306"/>
        <v>3.3006834131020498E-8</v>
      </c>
      <c r="I1486">
        <f t="shared" si="307"/>
        <v>6.7515758346787534E-8</v>
      </c>
      <c r="K1486">
        <f t="shared" si="308"/>
        <v>1.0011814834264221</v>
      </c>
      <c r="L1486">
        <f t="shared" si="298"/>
        <v>1</v>
      </c>
      <c r="M1486">
        <f t="shared" si="299"/>
        <v>1</v>
      </c>
      <c r="N1486">
        <f t="shared" si="300"/>
        <v>1</v>
      </c>
      <c r="O1486">
        <f t="shared" si="301"/>
        <v>0</v>
      </c>
    </row>
    <row r="1487" spans="1:15">
      <c r="A1487">
        <f t="shared" si="309"/>
        <v>14.779999999999729</v>
      </c>
      <c r="B1487">
        <f t="shared" si="302"/>
        <v>2.2168967436003732E-8</v>
      </c>
      <c r="C1487" s="4">
        <f t="shared" si="303"/>
        <v>1.1889927174592354E-8</v>
      </c>
      <c r="D1487" s="3">
        <f t="shared" si="304"/>
        <v>0.61747866551554509</v>
      </c>
      <c r="G1487">
        <f t="shared" si="305"/>
        <v>0.99815626152421655</v>
      </c>
      <c r="H1487" s="1">
        <f t="shared" si="306"/>
        <v>3.3006834131020498E-8</v>
      </c>
      <c r="I1487">
        <f t="shared" si="307"/>
        <v>6.7515758346787534E-8</v>
      </c>
      <c r="K1487">
        <f t="shared" si="308"/>
        <v>1.0210230491499261</v>
      </c>
      <c r="L1487">
        <f t="shared" si="298"/>
        <v>1</v>
      </c>
      <c r="M1487">
        <f t="shared" si="299"/>
        <v>1</v>
      </c>
      <c r="N1487">
        <f t="shared" si="300"/>
        <v>1</v>
      </c>
      <c r="O1487">
        <f t="shared" si="301"/>
        <v>0</v>
      </c>
    </row>
    <row r="1488" spans="1:15">
      <c r="A1488">
        <f t="shared" si="309"/>
        <v>14.789999999999729</v>
      </c>
      <c r="B1488">
        <f t="shared" si="302"/>
        <v>2.2168967436003732E-8</v>
      </c>
      <c r="C1488" s="4">
        <f t="shared" si="303"/>
        <v>1.165598216227922E-8</v>
      </c>
      <c r="D1488" s="3">
        <f t="shared" si="304"/>
        <v>0.61764192186010802</v>
      </c>
      <c r="G1488">
        <f t="shared" si="305"/>
        <v>0.99815501662066508</v>
      </c>
      <c r="H1488" s="1">
        <f t="shared" si="306"/>
        <v>3.3006834131020498E-8</v>
      </c>
      <c r="I1488">
        <f t="shared" si="307"/>
        <v>6.7515758346787534E-8</v>
      </c>
      <c r="K1488">
        <f t="shared" si="308"/>
        <v>1.0408950963596417</v>
      </c>
      <c r="L1488">
        <f t="shared" si="298"/>
        <v>1</v>
      </c>
      <c r="M1488">
        <f t="shared" si="299"/>
        <v>1</v>
      </c>
      <c r="N1488">
        <f t="shared" si="300"/>
        <v>1</v>
      </c>
      <c r="O1488">
        <f t="shared" si="301"/>
        <v>0</v>
      </c>
    </row>
    <row r="1489" spans="1:17">
      <c r="A1489">
        <f t="shared" si="309"/>
        <v>14.799999999999729</v>
      </c>
      <c r="B1489">
        <f t="shared" si="302"/>
        <v>2.2168967436003732E-8</v>
      </c>
      <c r="C1489" s="4">
        <f t="shared" si="303"/>
        <v>1.1426291589686808E-8</v>
      </c>
      <c r="D1489" s="3">
        <f t="shared" si="304"/>
        <v>0.61780581388380729</v>
      </c>
      <c r="G1489">
        <f t="shared" si="305"/>
        <v>0.99815377172057018</v>
      </c>
      <c r="H1489" s="1">
        <f t="shared" si="306"/>
        <v>3.3006834131020498E-8</v>
      </c>
      <c r="I1489">
        <f t="shared" si="307"/>
        <v>6.7515758346787534E-8</v>
      </c>
      <c r="K1489">
        <f t="shared" si="308"/>
        <v>1.0607976550885001</v>
      </c>
      <c r="L1489">
        <f t="shared" si="298"/>
        <v>1</v>
      </c>
      <c r="M1489">
        <f t="shared" si="299"/>
        <v>1</v>
      </c>
      <c r="N1489">
        <f t="shared" si="300"/>
        <v>1</v>
      </c>
      <c r="O1489">
        <f t="shared" si="301"/>
        <v>0</v>
      </c>
    </row>
    <row r="1490" spans="1:17">
      <c r="A1490">
        <f t="shared" si="309"/>
        <v>14.809999999999729</v>
      </c>
      <c r="B1490">
        <f t="shared" si="302"/>
        <v>2.2168967436003732E-8</v>
      </c>
      <c r="C1490" s="4">
        <f t="shared" si="303"/>
        <v>1.1200785162401903E-8</v>
      </c>
      <c r="D1490" s="3">
        <f t="shared" si="304"/>
        <v>0.61797034108087723</v>
      </c>
      <c r="G1490">
        <f t="shared" si="305"/>
        <v>0.99815252682393185</v>
      </c>
      <c r="H1490" s="1">
        <f t="shared" si="306"/>
        <v>3.3006834131020498E-8</v>
      </c>
      <c r="I1490">
        <f t="shared" si="307"/>
        <v>6.7515758346787534E-8</v>
      </c>
      <c r="K1490">
        <f t="shared" si="308"/>
        <v>1.0807307552749272</v>
      </c>
      <c r="L1490">
        <f t="shared" si="298"/>
        <v>1</v>
      </c>
      <c r="M1490">
        <f t="shared" si="299"/>
        <v>1</v>
      </c>
      <c r="N1490">
        <f t="shared" si="300"/>
        <v>1</v>
      </c>
      <c r="O1490">
        <f t="shared" si="301"/>
        <v>0</v>
      </c>
    </row>
    <row r="1491" spans="1:17">
      <c r="A1491">
        <f t="shared" si="309"/>
        <v>14.819999999999729</v>
      </c>
      <c r="B1491">
        <f t="shared" si="302"/>
        <v>2.2168967436003732E-8</v>
      </c>
      <c r="C1491" s="4">
        <f t="shared" si="303"/>
        <v>1.0979393613968228E-8</v>
      </c>
      <c r="D1491" s="3">
        <f t="shared" si="304"/>
        <v>0.61813550294413144</v>
      </c>
      <c r="G1491">
        <f t="shared" si="305"/>
        <v>0.9981512819307502</v>
      </c>
      <c r="H1491" s="1">
        <f t="shared" si="306"/>
        <v>3.3006834131020498E-8</v>
      </c>
      <c r="I1491">
        <f t="shared" si="307"/>
        <v>6.7515758346787534E-8</v>
      </c>
      <c r="K1491">
        <f t="shared" si="308"/>
        <v>1.100694426762906</v>
      </c>
      <c r="L1491">
        <f t="shared" si="298"/>
        <v>1</v>
      </c>
      <c r="M1491">
        <f t="shared" si="299"/>
        <v>1</v>
      </c>
      <c r="N1491">
        <f t="shared" si="300"/>
        <v>1</v>
      </c>
      <c r="O1491">
        <f t="shared" si="301"/>
        <v>0</v>
      </c>
    </row>
    <row r="1492" spans="1:17">
      <c r="A1492">
        <f t="shared" si="309"/>
        <v>14.829999999999728</v>
      </c>
      <c r="B1492">
        <f t="shared" si="302"/>
        <v>2.2168967436003732E-8</v>
      </c>
      <c r="C1492" s="4">
        <f t="shared" si="303"/>
        <v>1.0762048693160976E-8</v>
      </c>
      <c r="D1492" s="3">
        <f t="shared" si="304"/>
        <v>0.61830129896497021</v>
      </c>
      <c r="G1492">
        <f t="shared" si="305"/>
        <v>0.99815003704102523</v>
      </c>
      <c r="H1492" s="1">
        <f t="shared" si="306"/>
        <v>3.3006834131020498E-8</v>
      </c>
      <c r="I1492">
        <f t="shared" si="307"/>
        <v>6.7515758346787534E-8</v>
      </c>
      <c r="K1492">
        <f t="shared" si="308"/>
        <v>1.1206886993019987</v>
      </c>
      <c r="L1492">
        <f t="shared" si="298"/>
        <v>1</v>
      </c>
      <c r="M1492">
        <f t="shared" si="299"/>
        <v>1</v>
      </c>
      <c r="N1492">
        <f t="shared" si="300"/>
        <v>1</v>
      </c>
      <c r="O1492">
        <f t="shared" si="301"/>
        <v>0</v>
      </c>
    </row>
    <row r="1493" spans="1:17">
      <c r="A1493">
        <f t="shared" si="309"/>
        <v>14.839999999999728</v>
      </c>
      <c r="B1493">
        <f t="shared" si="302"/>
        <v>2.2168967436003732E-8</v>
      </c>
      <c r="C1493" s="4">
        <f t="shared" si="303"/>
        <v>1.0548683151383026E-8</v>
      </c>
      <c r="D1493" s="3">
        <f t="shared" si="304"/>
        <v>0.61846772863338728</v>
      </c>
      <c r="G1493">
        <f t="shared" si="305"/>
        <v>0.99814879215475683</v>
      </c>
      <c r="H1493" s="1">
        <f t="shared" si="306"/>
        <v>3.3006834131020498E-8</v>
      </c>
      <c r="I1493">
        <f t="shared" si="307"/>
        <v>6.7515758346787534E-8</v>
      </c>
      <c r="K1493">
        <f t="shared" si="308"/>
        <v>1.1407136025473865</v>
      </c>
      <c r="L1493">
        <f t="shared" si="298"/>
        <v>1</v>
      </c>
      <c r="M1493">
        <f t="shared" si="299"/>
        <v>1</v>
      </c>
      <c r="N1493">
        <f t="shared" si="300"/>
        <v>1</v>
      </c>
      <c r="O1493">
        <f t="shared" si="301"/>
        <v>0</v>
      </c>
    </row>
    <row r="1494" spans="1:17">
      <c r="A1494">
        <f t="shared" si="309"/>
        <v>14.849999999999728</v>
      </c>
      <c r="B1494">
        <f t="shared" si="302"/>
        <v>2.2168967436003732E-8</v>
      </c>
      <c r="C1494" s="4">
        <f t="shared" si="303"/>
        <v>1.0339230730182325E-8</v>
      </c>
      <c r="D1494" s="3">
        <f t="shared" si="304"/>
        <v>0.61863479143797684</v>
      </c>
      <c r="G1494">
        <f t="shared" si="305"/>
        <v>0.99814754727194521</v>
      </c>
      <c r="H1494" s="1">
        <f t="shared" si="306"/>
        <v>3.3006834131020498E-8</v>
      </c>
      <c r="I1494">
        <f t="shared" si="307"/>
        <v>6.7515758346787534E-8</v>
      </c>
      <c r="K1494">
        <f t="shared" si="308"/>
        <v>1.1607691660599109</v>
      </c>
      <c r="L1494">
        <f t="shared" si="298"/>
        <v>1</v>
      </c>
      <c r="M1494">
        <f t="shared" si="299"/>
        <v>1</v>
      </c>
      <c r="N1494">
        <f t="shared" si="300"/>
        <v>1</v>
      </c>
      <c r="O1494">
        <f t="shared" si="301"/>
        <v>0</v>
      </c>
    </row>
    <row r="1495" spans="1:17">
      <c r="A1495">
        <f t="shared" si="309"/>
        <v>14.859999999999728</v>
      </c>
      <c r="C1495" s="4">
        <f t="shared" si="303"/>
        <v>1.0133626148889339E-8</v>
      </c>
      <c r="D1495" s="3">
        <f t="shared" si="304"/>
        <v>0.61880248686594164</v>
      </c>
      <c r="G1495">
        <f t="shared" si="305"/>
        <v>0.99814630239259017</v>
      </c>
      <c r="H1495" s="1">
        <f t="shared" si="306"/>
        <v>3.3006834131020498E-8</v>
      </c>
      <c r="L1495">
        <f t="shared" si="298"/>
        <v>1</v>
      </c>
      <c r="M1495">
        <f t="shared" si="299"/>
        <v>0</v>
      </c>
      <c r="N1495">
        <f t="shared" si="300"/>
        <v>0</v>
      </c>
      <c r="O1495">
        <f t="shared" si="301"/>
        <v>0</v>
      </c>
      <c r="Q1495">
        <v>1</v>
      </c>
    </row>
    <row r="1496" spans="1:17">
      <c r="A1496">
        <f t="shared" si="309"/>
        <v>14.869999999999727</v>
      </c>
      <c r="C1496" s="4">
        <f t="shared" si="303"/>
        <v>9.9318050923755933E-9</v>
      </c>
      <c r="D1496" s="3">
        <f t="shared" si="304"/>
        <v>0.61897081440309798</v>
      </c>
      <c r="G1496">
        <f t="shared" si="305"/>
        <v>0.99814505751669191</v>
      </c>
      <c r="H1496" s="1">
        <f t="shared" si="306"/>
        <v>3.3006834131020498E-8</v>
      </c>
      <c r="L1496">
        <f t="shared" si="298"/>
        <v>1</v>
      </c>
      <c r="M1496">
        <f t="shared" si="299"/>
        <v>0</v>
      </c>
      <c r="N1496">
        <f t="shared" si="300"/>
        <v>0</v>
      </c>
      <c r="O1496">
        <f t="shared" si="301"/>
        <v>0</v>
      </c>
    </row>
    <row r="1497" spans="1:17">
      <c r="A1497">
        <f t="shared" si="309"/>
        <v>14.879999999999727</v>
      </c>
      <c r="C1497" s="4">
        <f t="shared" si="303"/>
        <v>9.7337041989289977E-9</v>
      </c>
      <c r="D1497" s="3">
        <f t="shared" si="304"/>
        <v>0.61913977353388616</v>
      </c>
      <c r="G1497">
        <f t="shared" si="305"/>
        <v>0.99814381264425023</v>
      </c>
      <c r="H1497" s="1">
        <f t="shared" si="306"/>
        <v>3.3006834131020498E-8</v>
      </c>
      <c r="L1497">
        <f t="shared" si="298"/>
        <v>1</v>
      </c>
      <c r="M1497">
        <f t="shared" si="299"/>
        <v>0</v>
      </c>
      <c r="N1497">
        <f t="shared" si="300"/>
        <v>0</v>
      </c>
      <c r="O1497">
        <f t="shared" si="301"/>
        <v>0</v>
      </c>
    </row>
    <row r="1498" spans="1:17">
      <c r="A1498">
        <f t="shared" si="309"/>
        <v>14.889999999999727</v>
      </c>
      <c r="C1498" s="4">
        <f t="shared" si="303"/>
        <v>9.53926104825023E-9</v>
      </c>
      <c r="D1498" s="3">
        <f t="shared" si="304"/>
        <v>0.61930936374137413</v>
      </c>
      <c r="G1498">
        <f t="shared" si="305"/>
        <v>0.99814256777526533</v>
      </c>
      <c r="H1498" s="1">
        <f t="shared" si="306"/>
        <v>3.3006834131020498E-8</v>
      </c>
      <c r="L1498">
        <f t="shared" si="298"/>
        <v>1</v>
      </c>
      <c r="M1498">
        <f t="shared" si="299"/>
        <v>0</v>
      </c>
      <c r="N1498">
        <f t="shared" si="300"/>
        <v>0</v>
      </c>
      <c r="O1498">
        <f t="shared" si="301"/>
        <v>0</v>
      </c>
    </row>
    <row r="1499" spans="1:17">
      <c r="A1499">
        <f t="shared" si="309"/>
        <v>14.899999999999727</v>
      </c>
      <c r="C1499" s="4">
        <f t="shared" si="303"/>
        <v>9.3484141495646375E-9</v>
      </c>
      <c r="D1499" s="3">
        <f t="shared" si="304"/>
        <v>0.61947958450726681</v>
      </c>
      <c r="G1499">
        <f t="shared" si="305"/>
        <v>0.99814132290973712</v>
      </c>
      <c r="H1499" s="1">
        <f t="shared" si="306"/>
        <v>3.3006834131020498E-8</v>
      </c>
      <c r="L1499">
        <f t="shared" si="298"/>
        <v>1</v>
      </c>
      <c r="M1499">
        <f t="shared" si="299"/>
        <v>0</v>
      </c>
      <c r="N1499">
        <f t="shared" si="300"/>
        <v>0</v>
      </c>
      <c r="O1499">
        <f t="shared" si="301"/>
        <v>0</v>
      </c>
    </row>
    <row r="1500" spans="1:17">
      <c r="A1500">
        <f t="shared" si="309"/>
        <v>14.909999999999727</v>
      </c>
      <c r="C1500" s="4">
        <f t="shared" si="303"/>
        <v>9.1611029298524766E-9</v>
      </c>
      <c r="D1500" s="3">
        <f t="shared" si="304"/>
        <v>0.61965043531191244</v>
      </c>
      <c r="G1500">
        <f t="shared" si="305"/>
        <v>0.99814007804766569</v>
      </c>
      <c r="H1500" s="1">
        <f t="shared" si="306"/>
        <v>3.3006834131020498E-8</v>
      </c>
      <c r="L1500">
        <f t="shared" si="298"/>
        <v>1</v>
      </c>
      <c r="M1500">
        <f t="shared" si="299"/>
        <v>0</v>
      </c>
      <c r="N1500">
        <f t="shared" si="300"/>
        <v>0</v>
      </c>
      <c r="O1500">
        <f t="shared" si="301"/>
        <v>0</v>
      </c>
    </row>
    <row r="1501" spans="1:17">
      <c r="A1501">
        <f t="shared" si="309"/>
        <v>14.919999999999726</v>
      </c>
      <c r="C1501" s="4">
        <f t="shared" si="303"/>
        <v>8.9772677221945967E-9</v>
      </c>
      <c r="D1501" s="3">
        <f t="shared" si="304"/>
        <v>0.61982191563431011</v>
      </c>
      <c r="G1501">
        <f t="shared" si="305"/>
        <v>0.99813883318905094</v>
      </c>
      <c r="H1501" s="1">
        <f t="shared" si="306"/>
        <v>3.3006834131020498E-8</v>
      </c>
      <c r="L1501">
        <f t="shared" si="298"/>
        <v>1</v>
      </c>
      <c r="M1501">
        <f t="shared" si="299"/>
        <v>0</v>
      </c>
      <c r="N1501">
        <f t="shared" si="300"/>
        <v>0</v>
      </c>
      <c r="O1501">
        <f t="shared" si="301"/>
        <v>0</v>
      </c>
    </row>
    <row r="1502" spans="1:17">
      <c r="A1502">
        <f t="shared" si="309"/>
        <v>14.929999999999726</v>
      </c>
      <c r="C1502" s="4">
        <f t="shared" si="303"/>
        <v>8.796849754234442E-9</v>
      </c>
      <c r="D1502" s="3">
        <f t="shared" si="304"/>
        <v>0.61999402495211642</v>
      </c>
      <c r="G1502">
        <f t="shared" si="305"/>
        <v>0.99813758833389299</v>
      </c>
      <c r="H1502" s="1">
        <f t="shared" si="306"/>
        <v>3.3006834131020498E-8</v>
      </c>
      <c r="L1502">
        <f t="shared" si="298"/>
        <v>1</v>
      </c>
      <c r="M1502">
        <f t="shared" si="299"/>
        <v>0</v>
      </c>
      <c r="N1502">
        <f t="shared" si="300"/>
        <v>0</v>
      </c>
      <c r="O1502">
        <f t="shared" si="301"/>
        <v>0</v>
      </c>
    </row>
    <row r="1503" spans="1:17">
      <c r="A1503">
        <f t="shared" si="309"/>
        <v>14.939999999999726</v>
      </c>
      <c r="C1503" s="4">
        <f t="shared" si="303"/>
        <v>8.619791136754318E-9</v>
      </c>
      <c r="D1503" s="3">
        <f t="shared" si="304"/>
        <v>0.62016676274165294</v>
      </c>
      <c r="G1503">
        <f t="shared" si="305"/>
        <v>0.99813634348219182</v>
      </c>
      <c r="H1503" s="1">
        <f t="shared" si="306"/>
        <v>3.3006834131020498E-8</v>
      </c>
      <c r="L1503">
        <f t="shared" si="298"/>
        <v>1</v>
      </c>
      <c r="M1503">
        <f t="shared" si="299"/>
        <v>0</v>
      </c>
      <c r="N1503">
        <f t="shared" si="300"/>
        <v>0</v>
      </c>
      <c r="O1503">
        <f t="shared" si="301"/>
        <v>0</v>
      </c>
    </row>
    <row r="1504" spans="1:17">
      <c r="A1504">
        <f t="shared" si="309"/>
        <v>14.949999999999726</v>
      </c>
      <c r="C1504" s="4">
        <f t="shared" si="303"/>
        <v>8.4460348523660727E-9</v>
      </c>
      <c r="D1504" s="3">
        <f t="shared" si="304"/>
        <v>0.62034012847791342</v>
      </c>
      <c r="G1504">
        <f t="shared" si="305"/>
        <v>0.99813509863394745</v>
      </c>
      <c r="L1504">
        <f t="shared" si="298"/>
        <v>0</v>
      </c>
      <c r="M1504">
        <f t="shared" si="299"/>
        <v>0</v>
      </c>
      <c r="N1504">
        <f t="shared" si="300"/>
        <v>0</v>
      </c>
      <c r="O1504">
        <f t="shared" si="301"/>
        <v>0</v>
      </c>
      <c r="P1504">
        <v>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04"/>
  <sheetViews>
    <sheetView zoomScale="77" zoomScaleNormal="77" workbookViewId="0">
      <selection activeCell="L14" sqref="L14"/>
    </sheetView>
  </sheetViews>
  <sheetFormatPr defaultRowHeight="15"/>
  <cols>
    <col min="3" max="3" width="9.140625" style="1"/>
    <col min="5" max="5" width="9.140625" style="1"/>
    <col min="9" max="10" width="10" bestFit="1" customWidth="1"/>
    <col min="11" max="12" width="10" customWidth="1"/>
    <col min="13" max="13" width="10" bestFit="1" customWidth="1"/>
  </cols>
  <sheetData>
    <row r="1" spans="1:13">
      <c r="A1">
        <v>0.01</v>
      </c>
      <c r="B1" s="1">
        <v>0.9</v>
      </c>
      <c r="C1" s="1">
        <v>0.85</v>
      </c>
      <c r="D1">
        <v>16</v>
      </c>
      <c r="E1" s="1">
        <v>123.0327254491277</v>
      </c>
      <c r="F1" s="1"/>
      <c r="H1">
        <f>+SUM(H10:H1118)</f>
        <v>338.17867535683678</v>
      </c>
      <c r="J1" t="s">
        <v>25</v>
      </c>
      <c r="K1" s="1">
        <v>0.9</v>
      </c>
      <c r="L1">
        <v>22.823147042109579</v>
      </c>
    </row>
    <row r="2" spans="1:13">
      <c r="B2" s="1">
        <v>1</v>
      </c>
      <c r="C2" s="1">
        <v>1</v>
      </c>
      <c r="D2">
        <v>2.7</v>
      </c>
      <c r="H2" t="s">
        <v>12</v>
      </c>
      <c r="K2" s="1">
        <v>1</v>
      </c>
      <c r="L2">
        <v>3.3665352128405446</v>
      </c>
    </row>
    <row r="3" spans="1:13">
      <c r="B3" s="1">
        <v>1</v>
      </c>
      <c r="C3" s="1">
        <v>1</v>
      </c>
      <c r="D3">
        <v>1.05</v>
      </c>
      <c r="K3" s="1">
        <v>1</v>
      </c>
      <c r="L3">
        <v>1.4434417872977312</v>
      </c>
    </row>
    <row r="4" spans="1:13">
      <c r="D4">
        <v>0.5</v>
      </c>
    </row>
    <row r="6" spans="1:13">
      <c r="D6">
        <v>2.5</v>
      </c>
      <c r="M6">
        <f>+SUM($M10:$M5000)</f>
        <v>8882880</v>
      </c>
    </row>
    <row r="7" spans="1:13">
      <c r="I7" t="s">
        <v>1</v>
      </c>
    </row>
    <row r="8" spans="1:13">
      <c r="I8" t="s">
        <v>0</v>
      </c>
      <c r="M8" t="s">
        <v>0</v>
      </c>
    </row>
    <row r="9" spans="1:13">
      <c r="C9" s="1" t="s">
        <v>2</v>
      </c>
      <c r="D9" t="s">
        <v>6</v>
      </c>
      <c r="E9" s="1" t="s">
        <v>0</v>
      </c>
      <c r="I9">
        <f>+M9</f>
        <v>8882880</v>
      </c>
      <c r="M9">
        <f>+SUM($M10:$M5000)</f>
        <v>8882880</v>
      </c>
    </row>
    <row r="10" spans="1:13">
      <c r="A10">
        <v>0.01</v>
      </c>
      <c r="C10" s="1">
        <f>2*($A10*$D10/$C$1)^$C$3*BESSELK(2*($A10*$D10/$C$1)^$C$3,$C$2)/FACT($C$2-1)</f>
        <v>0.99879328191925576</v>
      </c>
      <c r="D10">
        <f>+(1-$D$2*$A10/$D$1*(1-$D$3*$A10/$D$1))^$D$4</f>
        <v>0.99915644792088243</v>
      </c>
      <c r="E10" s="1">
        <f>+$I10/$I$9</f>
        <v>1</v>
      </c>
      <c r="H10">
        <f>+ABS(LN($C10/$E10))</f>
        <v>1.2074467512663532E-3</v>
      </c>
      <c r="I10">
        <f>+$I9-$M10</f>
        <v>8882880</v>
      </c>
    </row>
    <row r="11" spans="1:13">
      <c r="A11">
        <f>+$A10+$A$1</f>
        <v>0.02</v>
      </c>
      <c r="C11" s="1">
        <f t="shared" ref="C11:C74" si="0">2*($A11*$D11/$C$1)^$C$3*BESSELK(2*($A11*$D11/$C$1)^$C$3,$C$2)/FACT($C$2-1)</f>
        <v>0.99594429386549566</v>
      </c>
      <c r="D11">
        <f t="shared" ref="D11:D74" si="1">+(1-$D$2*$A11/$D$1*(1-$D$3*$A11/$D$1))^$D$4</f>
        <v>0.99831329235240573</v>
      </c>
      <c r="E11" s="1">
        <f t="shared" ref="E11:E74" si="2">+$I11/$I$9</f>
        <v>1</v>
      </c>
      <c r="H11">
        <f t="shared" ref="H11:H74" si="3">+ABS(LN($C11/$E11))</f>
        <v>4.0639528155914442E-3</v>
      </c>
      <c r="I11">
        <f t="shared" ref="I11:I74" si="4">+$I10-$M11</f>
        <v>8882880</v>
      </c>
    </row>
    <row r="12" spans="1:13">
      <c r="A12">
        <f t="shared" ref="A12:A75" si="5">+$A11+$A$1</f>
        <v>0.03</v>
      </c>
      <c r="C12" s="1">
        <f t="shared" si="0"/>
        <v>0.9918898698595241</v>
      </c>
      <c r="D12">
        <f t="shared" si="1"/>
        <v>0.99747053430007393</v>
      </c>
      <c r="E12" s="1">
        <f t="shared" si="2"/>
        <v>1</v>
      </c>
      <c r="H12">
        <f t="shared" si="3"/>
        <v>8.1431961470204602E-3</v>
      </c>
      <c r="I12">
        <f t="shared" si="4"/>
        <v>8882880</v>
      </c>
    </row>
    <row r="13" spans="1:13">
      <c r="A13">
        <f t="shared" si="5"/>
        <v>0.04</v>
      </c>
      <c r="C13" s="1">
        <f t="shared" si="0"/>
        <v>0.9868610939209177</v>
      </c>
      <c r="D13">
        <f t="shared" si="1"/>
        <v>0.99662817477231702</v>
      </c>
      <c r="E13" s="1">
        <f t="shared" si="2"/>
        <v>1</v>
      </c>
      <c r="H13">
        <f t="shared" si="3"/>
        <v>1.3225985095279197E-2</v>
      </c>
      <c r="I13">
        <f t="shared" si="4"/>
        <v>8882880</v>
      </c>
    </row>
    <row r="14" spans="1:13">
      <c r="A14">
        <f t="shared" si="5"/>
        <v>0.05</v>
      </c>
      <c r="C14" s="1">
        <f t="shared" si="0"/>
        <v>0.98101742199066599</v>
      </c>
      <c r="D14">
        <f t="shared" si="1"/>
        <v>0.99578621478049945</v>
      </c>
      <c r="E14" s="1">
        <f t="shared" si="2"/>
        <v>1</v>
      </c>
      <c r="H14">
        <f t="shared" si="3"/>
        <v>1.9165060154831458E-2</v>
      </c>
      <c r="I14">
        <f t="shared" si="4"/>
        <v>8882880</v>
      </c>
    </row>
    <row r="15" spans="1:13">
      <c r="A15">
        <f t="shared" si="5"/>
        <v>6.0000000000000005E-2</v>
      </c>
      <c r="C15" s="1">
        <f t="shared" si="0"/>
        <v>0.97447989734411111</v>
      </c>
      <c r="D15">
        <f t="shared" si="1"/>
        <v>0.99494465533892884</v>
      </c>
      <c r="E15" s="1">
        <f t="shared" si="2"/>
        <v>1</v>
      </c>
      <c r="H15">
        <f t="shared" si="3"/>
        <v>2.5851388934713896E-2</v>
      </c>
      <c r="I15">
        <f t="shared" si="4"/>
        <v>8882880</v>
      </c>
    </row>
    <row r="16" spans="1:13">
      <c r="A16">
        <f t="shared" si="5"/>
        <v>7.0000000000000007E-2</v>
      </c>
      <c r="C16" s="1">
        <f t="shared" si="0"/>
        <v>0.96734531564693393</v>
      </c>
      <c r="D16">
        <f t="shared" si="1"/>
        <v>0.99410349746486404</v>
      </c>
      <c r="E16" s="1">
        <f t="shared" si="2"/>
        <v>1</v>
      </c>
      <c r="H16">
        <f t="shared" si="3"/>
        <v>3.3199747328730031E-2</v>
      </c>
      <c r="I16">
        <f t="shared" si="4"/>
        <v>8882880</v>
      </c>
    </row>
    <row r="17" spans="1:13">
      <c r="A17">
        <f t="shared" si="5"/>
        <v>0.08</v>
      </c>
      <c r="C17" s="1">
        <f t="shared" si="0"/>
        <v>0.959693674429279</v>
      </c>
      <c r="D17">
        <f t="shared" si="1"/>
        <v>0.99326274217852351</v>
      </c>
      <c r="E17" s="1">
        <f t="shared" si="2"/>
        <v>1</v>
      </c>
      <c r="H17">
        <f t="shared" si="3"/>
        <v>4.1141134576193505E-2</v>
      </c>
      <c r="I17">
        <f t="shared" si="4"/>
        <v>8882880</v>
      </c>
    </row>
    <row r="18" spans="1:13">
      <c r="A18">
        <f t="shared" si="5"/>
        <v>0.09</v>
      </c>
      <c r="C18" s="1">
        <f t="shared" si="0"/>
        <v>0.95159260312314653</v>
      </c>
      <c r="D18">
        <f t="shared" si="1"/>
        <v>0.99242239050309367</v>
      </c>
      <c r="E18" s="1">
        <f t="shared" si="2"/>
        <v>1</v>
      </c>
      <c r="H18">
        <f t="shared" si="3"/>
        <v>4.9618273678178844E-2</v>
      </c>
      <c r="I18">
        <f t="shared" si="4"/>
        <v>8882880</v>
      </c>
    </row>
    <row r="19" spans="1:13">
      <c r="A19">
        <f t="shared" si="5"/>
        <v>9.9999999999999992E-2</v>
      </c>
      <c r="C19" s="1">
        <f t="shared" si="0"/>
        <v>0.94310022396686533</v>
      </c>
      <c r="D19">
        <f t="shared" si="1"/>
        <v>0.99158244346473778</v>
      </c>
      <c r="E19" s="1">
        <f t="shared" si="2"/>
        <v>0.97813220487049246</v>
      </c>
      <c r="H19">
        <f t="shared" si="3"/>
        <v>3.6472280673913858E-2</v>
      </c>
      <c r="I19">
        <f t="shared" si="4"/>
        <v>8688631</v>
      </c>
      <c r="M19">
        <v>194249</v>
      </c>
    </row>
    <row r="20" spans="1:13">
      <c r="A20">
        <f t="shared" si="5"/>
        <v>0.10999999999999999</v>
      </c>
      <c r="C20" s="1">
        <f t="shared" si="0"/>
        <v>0.93426711313758459</v>
      </c>
      <c r="D20">
        <f t="shared" si="1"/>
        <v>0.99074290209260396</v>
      </c>
      <c r="E20" s="1">
        <f t="shared" si="2"/>
        <v>0.97813220487049246</v>
      </c>
      <c r="H20">
        <f t="shared" si="3"/>
        <v>4.5882453991201715E-2</v>
      </c>
      <c r="I20">
        <f t="shared" si="4"/>
        <v>8688631</v>
      </c>
    </row>
    <row r="21" spans="1:13">
      <c r="A21">
        <f t="shared" si="5"/>
        <v>0.11999999999999998</v>
      </c>
      <c r="C21" s="1">
        <f t="shared" si="0"/>
        <v>0.92513770743432611</v>
      </c>
      <c r="D21">
        <f t="shared" si="1"/>
        <v>0.98990376741883346</v>
      </c>
      <c r="E21" s="1">
        <f t="shared" si="2"/>
        <v>0.97813220487049246</v>
      </c>
      <c r="H21">
        <f t="shared" si="3"/>
        <v>5.5702240369241998E-2</v>
      </c>
      <c r="I21">
        <f t="shared" si="4"/>
        <v>8688631</v>
      </c>
    </row>
    <row r="22" spans="1:13">
      <c r="A22">
        <f t="shared" si="5"/>
        <v>0.12999999999999998</v>
      </c>
      <c r="C22" s="1">
        <f t="shared" si="0"/>
        <v>0.91575134990364881</v>
      </c>
      <c r="D22">
        <f t="shared" si="1"/>
        <v>0.98906504047856991</v>
      </c>
      <c r="E22" s="1">
        <f t="shared" si="2"/>
        <v>0.97813220487049246</v>
      </c>
      <c r="H22">
        <f t="shared" si="3"/>
        <v>6.58999639490747E-2</v>
      </c>
      <c r="I22">
        <f t="shared" si="4"/>
        <v>8688631</v>
      </c>
    </row>
    <row r="23" spans="1:13">
      <c r="A23">
        <f t="shared" si="5"/>
        <v>0.13999999999999999</v>
      </c>
      <c r="C23" s="1">
        <f t="shared" si="0"/>
        <v>0.90614308980289648</v>
      </c>
      <c r="D23">
        <f t="shared" si="1"/>
        <v>0.98822672230996667</v>
      </c>
      <c r="E23" s="1">
        <f t="shared" si="2"/>
        <v>0.97813220487049246</v>
      </c>
      <c r="H23">
        <f t="shared" si="3"/>
        <v>7.6447610365944815E-2</v>
      </c>
      <c r="I23">
        <f t="shared" si="4"/>
        <v>8688631</v>
      </c>
    </row>
    <row r="24" spans="1:13">
      <c r="A24">
        <f t="shared" si="5"/>
        <v>0.15</v>
      </c>
      <c r="C24" s="1">
        <f t="shared" si="0"/>
        <v>0.89634430933186071</v>
      </c>
      <c r="D24">
        <f t="shared" si="1"/>
        <v>0.98738881395419653</v>
      </c>
      <c r="E24" s="1">
        <f t="shared" si="2"/>
        <v>0.97813220487049246</v>
      </c>
      <c r="H24">
        <f t="shared" si="3"/>
        <v>8.732022673463033E-2</v>
      </c>
      <c r="I24">
        <f t="shared" si="4"/>
        <v>8688631</v>
      </c>
    </row>
    <row r="25" spans="1:13">
      <c r="A25">
        <f t="shared" si="5"/>
        <v>0.16</v>
      </c>
      <c r="C25" s="1">
        <f t="shared" si="0"/>
        <v>0.88638322452089102</v>
      </c>
      <c r="D25">
        <f t="shared" si="1"/>
        <v>0.98655131645545935</v>
      </c>
      <c r="E25" s="1">
        <f t="shared" si="2"/>
        <v>0.97813220487049246</v>
      </c>
      <c r="H25">
        <f t="shared" si="3"/>
        <v>9.8495449294370957E-2</v>
      </c>
      <c r="I25">
        <f t="shared" si="4"/>
        <v>8688631</v>
      </c>
    </row>
    <row r="26" spans="1:13">
      <c r="A26">
        <f t="shared" si="5"/>
        <v>0.17</v>
      </c>
      <c r="C26" s="1">
        <f t="shared" si="0"/>
        <v>0.87628529237198871</v>
      </c>
      <c r="D26">
        <f t="shared" si="1"/>
        <v>0.98571423086099097</v>
      </c>
      <c r="E26" s="1">
        <f t="shared" si="2"/>
        <v>0.97813220487049246</v>
      </c>
      <c r="H26">
        <f t="shared" si="3"/>
        <v>0.10995312556403769</v>
      </c>
      <c r="I26">
        <f t="shared" si="4"/>
        <v>8688631</v>
      </c>
    </row>
    <row r="27" spans="1:13">
      <c r="A27">
        <f t="shared" si="5"/>
        <v>0.18000000000000002</v>
      </c>
      <c r="C27" s="1">
        <f t="shared" si="0"/>
        <v>0.86607354664117731</v>
      </c>
      <c r="D27">
        <f t="shared" si="1"/>
        <v>0.98487755822107148</v>
      </c>
      <c r="E27" s="1">
        <f t="shared" si="2"/>
        <v>0.97813220487049246</v>
      </c>
      <c r="H27">
        <f t="shared" si="3"/>
        <v>0.1216750079094279</v>
      </c>
      <c r="I27">
        <f t="shared" si="4"/>
        <v>8688631</v>
      </c>
    </row>
    <row r="28" spans="1:13">
      <c r="A28">
        <f t="shared" si="5"/>
        <v>0.19000000000000003</v>
      </c>
      <c r="C28" s="1">
        <f t="shared" si="0"/>
        <v>0.85576887827888215</v>
      </c>
      <c r="D28">
        <f t="shared" si="1"/>
        <v>0.98404129958903397</v>
      </c>
      <c r="E28" s="1">
        <f t="shared" si="2"/>
        <v>0.97813220487049246</v>
      </c>
      <c r="H28">
        <f t="shared" si="3"/>
        <v>0.1336445020291856</v>
      </c>
      <c r="I28">
        <f t="shared" si="4"/>
        <v>8688631</v>
      </c>
    </row>
    <row r="29" spans="1:13">
      <c r="A29">
        <f t="shared" si="5"/>
        <v>0.20000000000000004</v>
      </c>
      <c r="C29" s="1">
        <f t="shared" si="0"/>
        <v>0.84539027224189833</v>
      </c>
      <c r="D29">
        <f t="shared" si="1"/>
        <v>0.98320545602127329</v>
      </c>
      <c r="E29" s="1">
        <f t="shared" si="2"/>
        <v>0.91083195990489574</v>
      </c>
      <c r="H29">
        <f t="shared" si="3"/>
        <v>7.4560042126594367E-2</v>
      </c>
      <c r="I29">
        <f t="shared" si="4"/>
        <v>8090811</v>
      </c>
      <c r="M29">
        <v>597820</v>
      </c>
    </row>
    <row r="30" spans="1:13">
      <c r="A30">
        <f t="shared" si="5"/>
        <v>0.21000000000000005</v>
      </c>
      <c r="C30" s="1">
        <f t="shared" si="0"/>
        <v>0.83495500941086331</v>
      </c>
      <c r="D30">
        <f t="shared" si="1"/>
        <v>0.98237002857725408</v>
      </c>
      <c r="E30" s="1">
        <f t="shared" si="2"/>
        <v>0.91083195990489574</v>
      </c>
      <c r="H30">
        <f t="shared" si="3"/>
        <v>8.6980581046119942E-2</v>
      </c>
      <c r="I30">
        <f t="shared" si="4"/>
        <v>8090811</v>
      </c>
    </row>
    <row r="31" spans="1:13">
      <c r="A31">
        <f t="shared" si="5"/>
        <v>0.22000000000000006</v>
      </c>
      <c r="C31" s="1">
        <f t="shared" si="0"/>
        <v>0.82447884023802409</v>
      </c>
      <c r="D31">
        <f t="shared" si="1"/>
        <v>0.98153501831951984</v>
      </c>
      <c r="E31" s="1">
        <f t="shared" si="2"/>
        <v>0.91083195990489574</v>
      </c>
      <c r="H31">
        <f t="shared" si="3"/>
        <v>9.9606945580059753E-2</v>
      </c>
      <c r="I31">
        <f t="shared" si="4"/>
        <v>8090811</v>
      </c>
    </row>
    <row r="32" spans="1:13">
      <c r="A32">
        <f t="shared" si="5"/>
        <v>0.23000000000000007</v>
      </c>
      <c r="C32" s="1">
        <f t="shared" si="0"/>
        <v>0.81397613522775525</v>
      </c>
      <c r="D32">
        <f t="shared" si="1"/>
        <v>0.98070042631370102</v>
      </c>
      <c r="E32" s="1">
        <f t="shared" si="2"/>
        <v>0.91083195990489574</v>
      </c>
      <c r="H32">
        <f t="shared" si="3"/>
        <v>0.11242737582952969</v>
      </c>
      <c r="I32">
        <f t="shared" si="4"/>
        <v>8090811</v>
      </c>
    </row>
    <row r="33" spans="1:13">
      <c r="A33">
        <f t="shared" si="5"/>
        <v>0.24000000000000007</v>
      </c>
      <c r="C33" s="1">
        <f t="shared" si="0"/>
        <v>0.80346001623415875</v>
      </c>
      <c r="D33">
        <f t="shared" si="1"/>
        <v>0.97986625362852453</v>
      </c>
      <c r="E33" s="1">
        <f t="shared" si="2"/>
        <v>0.91083195990489574</v>
      </c>
      <c r="H33">
        <f t="shared" si="3"/>
        <v>0.12543100155943118</v>
      </c>
      <c r="I33">
        <f t="shared" si="4"/>
        <v>8090811</v>
      </c>
    </row>
    <row r="34" spans="1:13">
      <c r="A34">
        <f t="shared" si="5"/>
        <v>0.25000000000000006</v>
      </c>
      <c r="C34" s="1">
        <f t="shared" si="0"/>
        <v>0.79294247172583143</v>
      </c>
      <c r="D34">
        <f t="shared" si="1"/>
        <v>0.97903250133582131</v>
      </c>
      <c r="E34" s="1">
        <f t="shared" si="2"/>
        <v>0.91083195990489574</v>
      </c>
      <c r="H34">
        <f t="shared" si="3"/>
        <v>0.1386077496093919</v>
      </c>
      <c r="I34">
        <f t="shared" si="4"/>
        <v>8090811</v>
      </c>
    </row>
    <row r="35" spans="1:13">
      <c r="A35">
        <f t="shared" si="5"/>
        <v>0.26000000000000006</v>
      </c>
      <c r="C35" s="1">
        <f t="shared" si="0"/>
        <v>0.78243445853653559</v>
      </c>
      <c r="D35">
        <f t="shared" si="1"/>
        <v>0.97819917051053562</v>
      </c>
      <c r="E35" s="1">
        <f t="shared" si="2"/>
        <v>0.91083195990489574</v>
      </c>
      <c r="H35">
        <f t="shared" si="3"/>
        <v>0.15194826365268929</v>
      </c>
      <c r="I35">
        <f t="shared" si="4"/>
        <v>8090811</v>
      </c>
    </row>
    <row r="36" spans="1:13">
      <c r="A36">
        <f t="shared" si="5"/>
        <v>0.27000000000000007</v>
      </c>
      <c r="C36" s="1">
        <f t="shared" si="0"/>
        <v>0.77194599213653115</v>
      </c>
      <c r="D36">
        <f t="shared" si="1"/>
        <v>0.97736626223073353</v>
      </c>
      <c r="E36" s="1">
        <f t="shared" si="2"/>
        <v>0.91083195990489574</v>
      </c>
      <c r="H36">
        <f t="shared" si="3"/>
        <v>0.16544383429506515</v>
      </c>
      <c r="I36">
        <f t="shared" si="4"/>
        <v>8090811</v>
      </c>
    </row>
    <row r="37" spans="1:13">
      <c r="A37">
        <f t="shared" si="5"/>
        <v>0.28000000000000008</v>
      </c>
      <c r="C37" s="1">
        <f t="shared" si="0"/>
        <v>0.7614862270838656</v>
      </c>
      <c r="D37">
        <f t="shared" si="1"/>
        <v>0.97653377757761151</v>
      </c>
      <c r="E37" s="1">
        <f t="shared" si="2"/>
        <v>0.91083195990489574</v>
      </c>
      <c r="H37">
        <f t="shared" si="3"/>
        <v>0.17908633788953049</v>
      </c>
      <c r="I37">
        <f t="shared" si="4"/>
        <v>8090811</v>
      </c>
    </row>
    <row r="38" spans="1:13">
      <c r="A38">
        <f t="shared" si="5"/>
        <v>0.29000000000000009</v>
      </c>
      <c r="C38" s="1">
        <f t="shared" si="0"/>
        <v>0.75106352902053342</v>
      </c>
      <c r="D38">
        <f t="shared" si="1"/>
        <v>0.97570171763550517</v>
      </c>
      <c r="E38" s="1">
        <f t="shared" si="2"/>
        <v>0.91083195990489574</v>
      </c>
      <c r="H38">
        <f t="shared" si="3"/>
        <v>0.19286818274326922</v>
      </c>
      <c r="I38">
        <f t="shared" si="4"/>
        <v>8090811</v>
      </c>
    </row>
    <row r="39" spans="1:13">
      <c r="A39">
        <f t="shared" si="5"/>
        <v>0.3000000000000001</v>
      </c>
      <c r="C39" s="1">
        <f t="shared" si="0"/>
        <v>0.74068553934522396</v>
      </c>
      <c r="D39">
        <f t="shared" si="1"/>
        <v>0.97487008349189797</v>
      </c>
      <c r="E39" s="1">
        <f t="shared" si="2"/>
        <v>0.81816910731654602</v>
      </c>
      <c r="H39">
        <f t="shared" si="3"/>
        <v>9.9492886026351673E-2</v>
      </c>
      <c r="I39">
        <f t="shared" si="4"/>
        <v>7267698</v>
      </c>
      <c r="M39">
        <v>823113</v>
      </c>
    </row>
    <row r="40" spans="1:13">
      <c r="A40">
        <f t="shared" si="5"/>
        <v>0.31000000000000011</v>
      </c>
      <c r="C40" s="1">
        <f t="shared" si="0"/>
        <v>0.73035923350800902</v>
      </c>
      <c r="D40">
        <f t="shared" si="1"/>
        <v>0.97403887623742968</v>
      </c>
      <c r="E40" s="1">
        <f t="shared" si="2"/>
        <v>0.81816910731654602</v>
      </c>
      <c r="H40">
        <f t="shared" si="3"/>
        <v>0.1135325341008091</v>
      </c>
      <c r="I40">
        <f t="shared" si="4"/>
        <v>7267698</v>
      </c>
    </row>
    <row r="41" spans="1:13">
      <c r="A41">
        <f t="shared" si="5"/>
        <v>0.32000000000000012</v>
      </c>
      <c r="C41" s="1">
        <f t="shared" si="0"/>
        <v>0.72009097372205333</v>
      </c>
      <c r="D41">
        <f t="shared" si="1"/>
        <v>0.97320809696590582</v>
      </c>
      <c r="E41" s="1">
        <f t="shared" si="2"/>
        <v>0.81816910731654602</v>
      </c>
      <c r="H41">
        <f t="shared" si="3"/>
        <v>0.12769149147725875</v>
      </c>
      <c r="I41">
        <f t="shared" si="4"/>
        <v>7267698</v>
      </c>
    </row>
    <row r="42" spans="1:13">
      <c r="A42">
        <f t="shared" si="5"/>
        <v>0.33000000000000013</v>
      </c>
      <c r="C42" s="1">
        <f t="shared" si="0"/>
        <v>0.70988655676532375</v>
      </c>
      <c r="D42">
        <f t="shared" si="1"/>
        <v>0.97237774677430533</v>
      </c>
      <c r="E42" s="1">
        <f t="shared" si="2"/>
        <v>0.81816910731654602</v>
      </c>
      <c r="H42">
        <f t="shared" si="3"/>
        <v>0.1419638698317745</v>
      </c>
      <c r="I42">
        <f t="shared" si="4"/>
        <v>7267698</v>
      </c>
    </row>
    <row r="43" spans="1:13">
      <c r="A43">
        <f t="shared" si="5"/>
        <v>0.34000000000000014</v>
      </c>
      <c r="C43" s="1">
        <f t="shared" si="0"/>
        <v>0.69975125744532374</v>
      </c>
      <c r="D43">
        <f t="shared" si="1"/>
        <v>0.97154782676278983</v>
      </c>
      <c r="E43" s="1">
        <f t="shared" si="2"/>
        <v>0.81816910731654602</v>
      </c>
      <c r="H43">
        <f t="shared" si="3"/>
        <v>0.15634412251111574</v>
      </c>
      <c r="I43">
        <f t="shared" si="4"/>
        <v>7267698</v>
      </c>
    </row>
    <row r="44" spans="1:13">
      <c r="A44">
        <f t="shared" si="5"/>
        <v>0.35000000000000014</v>
      </c>
      <c r="C44" s="1">
        <f t="shared" si="0"/>
        <v>0.68968986821746436</v>
      </c>
      <c r="D44">
        <f t="shared" si="1"/>
        <v>0.97071833803471286</v>
      </c>
      <c r="E44" s="1">
        <f t="shared" si="2"/>
        <v>0.81816910731654602</v>
      </c>
      <c r="H44">
        <f t="shared" si="3"/>
        <v>0.17082701769778311</v>
      </c>
      <c r="I44">
        <f t="shared" si="4"/>
        <v>7267698</v>
      </c>
    </row>
    <row r="45" spans="1:13">
      <c r="A45">
        <f t="shared" si="5"/>
        <v>0.36000000000000015</v>
      </c>
      <c r="C45" s="1">
        <f t="shared" si="0"/>
        <v>0.67970673537933213</v>
      </c>
      <c r="D45">
        <f t="shared" si="1"/>
        <v>0.96988928169662747</v>
      </c>
      <c r="E45" s="1">
        <f t="shared" si="2"/>
        <v>0.81816910731654602</v>
      </c>
      <c r="H45">
        <f t="shared" si="3"/>
        <v>0.18540761425243973</v>
      </c>
      <c r="I45">
        <f t="shared" si="4"/>
        <v>7267698</v>
      </c>
    </row>
    <row r="46" spans="1:13">
      <c r="A46">
        <f t="shared" si="5"/>
        <v>0.37000000000000016</v>
      </c>
      <c r="C46" s="1">
        <f t="shared" si="0"/>
        <v>0.66980579220603442</v>
      </c>
      <c r="D46">
        <f t="shared" si="1"/>
        <v>0.96906065885829618</v>
      </c>
      <c r="E46" s="1">
        <f t="shared" si="2"/>
        <v>0.81816910731654602</v>
      </c>
      <c r="H46">
        <f t="shared" si="3"/>
        <v>0.20008123990957005</v>
      </c>
      <c r="I46">
        <f t="shared" si="4"/>
        <v>7267698</v>
      </c>
    </row>
    <row r="47" spans="1:13">
      <c r="A47">
        <f t="shared" si="5"/>
        <v>0.38000000000000017</v>
      </c>
      <c r="C47" s="1">
        <f t="shared" si="0"/>
        <v>0.65999058934390231</v>
      </c>
      <c r="D47">
        <f t="shared" si="1"/>
        <v>0.96823247063269879</v>
      </c>
      <c r="E47" s="1">
        <f t="shared" si="2"/>
        <v>0.81816910731654602</v>
      </c>
      <c r="H47">
        <f t="shared" si="3"/>
        <v>0.21484347154833749</v>
      </c>
      <c r="I47">
        <f t="shared" si="4"/>
        <v>7267698</v>
      </c>
    </row>
    <row r="48" spans="1:13">
      <c r="A48">
        <f t="shared" si="5"/>
        <v>0.39000000000000018</v>
      </c>
      <c r="C48" s="1">
        <f t="shared" si="0"/>
        <v>0.65026432273938695</v>
      </c>
      <c r="D48">
        <f t="shared" si="1"/>
        <v>0.96740471813604201</v>
      </c>
      <c r="E48" s="1">
        <f t="shared" si="2"/>
        <v>0.81816910731654602</v>
      </c>
      <c r="H48">
        <f t="shared" si="3"/>
        <v>0.2296901172991917</v>
      </c>
      <c r="I48">
        <f t="shared" si="4"/>
        <v>7267698</v>
      </c>
    </row>
    <row r="49" spans="1:13">
      <c r="A49">
        <f t="shared" si="5"/>
        <v>0.40000000000000019</v>
      </c>
      <c r="C49" s="1">
        <f t="shared" si="0"/>
        <v>0.64062985934568906</v>
      </c>
      <c r="D49">
        <f t="shared" si="1"/>
        <v>0.96657740248776769</v>
      </c>
      <c r="E49" s="1">
        <f t="shared" si="2"/>
        <v>0.71633242822147769</v>
      </c>
      <c r="H49">
        <f t="shared" si="3"/>
        <v>0.11169249682103218</v>
      </c>
      <c r="I49">
        <f t="shared" si="4"/>
        <v>6363095</v>
      </c>
      <c r="M49">
        <v>904603</v>
      </c>
    </row>
    <row r="50" spans="1:13">
      <c r="A50">
        <f t="shared" si="5"/>
        <v>0.4100000000000002</v>
      </c>
      <c r="C50" s="1">
        <f t="shared" si="0"/>
        <v>0.63108976082040069</v>
      </c>
      <c r="D50">
        <f t="shared" si="1"/>
        <v>0.96575052481056145</v>
      </c>
      <c r="E50" s="1">
        <f t="shared" si="2"/>
        <v>0.71633242822147769</v>
      </c>
      <c r="H50">
        <f t="shared" si="3"/>
        <v>0.12669624031838062</v>
      </c>
      <c r="I50">
        <f t="shared" si="4"/>
        <v>6363095</v>
      </c>
    </row>
    <row r="51" spans="1:13">
      <c r="A51">
        <f t="shared" si="5"/>
        <v>0.42000000000000021</v>
      </c>
      <c r="C51" s="1">
        <f t="shared" si="0"/>
        <v>0.62164630540241927</v>
      </c>
      <c r="D51">
        <f t="shared" si="1"/>
        <v>0.96492408623036241</v>
      </c>
      <c r="E51" s="1">
        <f t="shared" si="2"/>
        <v>0.71633242822147769</v>
      </c>
      <c r="H51">
        <f t="shared" si="3"/>
        <v>0.14177305426959527</v>
      </c>
      <c r="I51">
        <f t="shared" si="4"/>
        <v>6363095</v>
      </c>
    </row>
    <row r="52" spans="1:13">
      <c r="A52">
        <f t="shared" si="5"/>
        <v>0.43000000000000022</v>
      </c>
      <c r="C52" s="1">
        <f t="shared" si="0"/>
        <v>0.61230150813484097</v>
      </c>
      <c r="D52">
        <f t="shared" si="1"/>
        <v>0.96409808787637108</v>
      </c>
      <c r="E52" s="1">
        <f t="shared" si="2"/>
        <v>0.71633242822147769</v>
      </c>
      <c r="H52">
        <f t="shared" si="3"/>
        <v>0.15691952289303024</v>
      </c>
      <c r="I52">
        <f t="shared" si="4"/>
        <v>6363095</v>
      </c>
    </row>
    <row r="53" spans="1:13">
      <c r="A53">
        <f t="shared" si="5"/>
        <v>0.44000000000000022</v>
      </c>
      <c r="C53" s="1">
        <f t="shared" si="0"/>
        <v>0.60305713958195084</v>
      </c>
      <c r="D53">
        <f t="shared" si="1"/>
        <v>0.96327253088105858</v>
      </c>
      <c r="E53" s="1">
        <f t="shared" si="2"/>
        <v>0.71633242822147769</v>
      </c>
      <c r="H53">
        <f t="shared" si="3"/>
        <v>0.17213239335891398</v>
      </c>
      <c r="I53">
        <f t="shared" si="4"/>
        <v>6363095</v>
      </c>
    </row>
    <row r="54" spans="1:13">
      <c r="A54">
        <f t="shared" si="5"/>
        <v>0.45000000000000023</v>
      </c>
      <c r="C54" s="1">
        <f t="shared" si="0"/>
        <v>0.59391474317230364</v>
      </c>
      <c r="D54">
        <f t="shared" si="1"/>
        <v>0.9624474163801755</v>
      </c>
      <c r="E54" s="1">
        <f t="shared" si="2"/>
        <v>0.71633242822147769</v>
      </c>
      <c r="H54">
        <f t="shared" si="3"/>
        <v>0.18740856539086664</v>
      </c>
      <c r="I54">
        <f t="shared" si="4"/>
        <v>6363095</v>
      </c>
    </row>
    <row r="55" spans="1:13">
      <c r="A55">
        <f t="shared" si="5"/>
        <v>0.46000000000000024</v>
      </c>
      <c r="C55" s="1">
        <f t="shared" si="0"/>
        <v>0.58487565128586438</v>
      </c>
      <c r="D55">
        <f t="shared" si="1"/>
        <v>0.96162274551276083</v>
      </c>
      <c r="E55" s="1">
        <f t="shared" si="2"/>
        <v>0.71633242822147769</v>
      </c>
      <c r="H55">
        <f t="shared" si="3"/>
        <v>0.20274508170626906</v>
      </c>
      <c r="I55">
        <f t="shared" si="4"/>
        <v>6363095</v>
      </c>
    </row>
    <row r="56" spans="1:13">
      <c r="A56">
        <f t="shared" si="5"/>
        <v>0.47000000000000025</v>
      </c>
      <c r="C56" s="1">
        <f t="shared" si="0"/>
        <v>0.57594100019092698</v>
      </c>
      <c r="D56">
        <f t="shared" si="1"/>
        <v>0.96079851942115058</v>
      </c>
      <c r="E56" s="1">
        <f t="shared" si="2"/>
        <v>0.71633242822147769</v>
      </c>
      <c r="H56">
        <f t="shared" si="3"/>
        <v>0.21813911921366425</v>
      </c>
      <c r="I56">
        <f t="shared" si="4"/>
        <v>6363095</v>
      </c>
    </row>
    <row r="57" spans="1:13">
      <c r="A57">
        <f t="shared" si="5"/>
        <v>0.48000000000000026</v>
      </c>
      <c r="C57" s="1">
        <f t="shared" si="0"/>
        <v>0.56711174392579655</v>
      </c>
      <c r="D57">
        <f t="shared" si="1"/>
        <v>0.95997473925098675</v>
      </c>
      <c r="E57" s="1">
        <f t="shared" si="2"/>
        <v>0.71633242822147769</v>
      </c>
      <c r="H57">
        <f t="shared" si="3"/>
        <v>0.23358798089473673</v>
      </c>
      <c r="I57">
        <f t="shared" si="4"/>
        <v>6363095</v>
      </c>
    </row>
    <row r="58" spans="1:13">
      <c r="A58">
        <f t="shared" si="5"/>
        <v>0.49000000000000027</v>
      </c>
      <c r="C58" s="1">
        <f t="shared" si="0"/>
        <v>0.55838866721079683</v>
      </c>
      <c r="D58">
        <f t="shared" si="1"/>
        <v>0.9591514061512264</v>
      </c>
      <c r="E58" s="1">
        <f t="shared" si="2"/>
        <v>0.71633242822147769</v>
      </c>
      <c r="H58">
        <f t="shared" si="3"/>
        <v>0.2490890883065271</v>
      </c>
      <c r="I58">
        <f t="shared" si="4"/>
        <v>6363095</v>
      </c>
    </row>
    <row r="59" spans="1:13">
      <c r="A59">
        <f t="shared" si="5"/>
        <v>0.50000000000000022</v>
      </c>
      <c r="C59" s="1">
        <f t="shared" si="0"/>
        <v>0.54977239746784257</v>
      </c>
      <c r="D59">
        <f t="shared" si="1"/>
        <v>0.95832852127415047</v>
      </c>
      <c r="E59" s="1">
        <f t="shared" si="2"/>
        <v>0.63171032367880686</v>
      </c>
      <c r="H59">
        <f t="shared" si="3"/>
        <v>0.13892657067104539</v>
      </c>
      <c r="I59">
        <f t="shared" si="4"/>
        <v>5611407</v>
      </c>
      <c r="M59">
        <v>751688</v>
      </c>
    </row>
    <row r="60" spans="1:13">
      <c r="A60">
        <f t="shared" si="5"/>
        <v>0.51000000000000023</v>
      </c>
      <c r="C60" s="1">
        <f t="shared" si="0"/>
        <v>0.54126341601746852</v>
      </c>
      <c r="D60">
        <f t="shared" si="1"/>
        <v>0.95750608577537244</v>
      </c>
      <c r="E60" s="1">
        <f t="shared" si="2"/>
        <v>0.63171032367880686</v>
      </c>
      <c r="H60">
        <f t="shared" si="3"/>
        <v>0.15452487435478898</v>
      </c>
      <c r="I60">
        <f t="shared" si="4"/>
        <v>5611407</v>
      </c>
    </row>
    <row r="61" spans="1:13">
      <c r="A61">
        <f t="shared" si="5"/>
        <v>0.52000000000000024</v>
      </c>
      <c r="C61" s="1">
        <f t="shared" si="0"/>
        <v>0.53286206851668994</v>
      </c>
      <c r="D61">
        <f t="shared" si="1"/>
        <v>0.95668410081384758</v>
      </c>
      <c r="E61" s="1">
        <f t="shared" si="2"/>
        <v>0.63171032367880686</v>
      </c>
      <c r="H61">
        <f t="shared" si="3"/>
        <v>0.17016833305861714</v>
      </c>
      <c r="I61">
        <f t="shared" si="4"/>
        <v>5611407</v>
      </c>
    </row>
    <row r="62" spans="1:13">
      <c r="A62">
        <f t="shared" si="5"/>
        <v>0.53000000000000025</v>
      </c>
      <c r="C62" s="1">
        <f t="shared" si="0"/>
        <v>0.52456857469527096</v>
      </c>
      <c r="D62">
        <f t="shared" si="1"/>
        <v>0.95586256755188137</v>
      </c>
      <c r="E62" s="1">
        <f t="shared" si="2"/>
        <v>0.63171032367880686</v>
      </c>
      <c r="H62">
        <f t="shared" si="3"/>
        <v>0.18585477818899906</v>
      </c>
      <c r="I62">
        <f t="shared" si="4"/>
        <v>5611407</v>
      </c>
    </row>
    <row r="63" spans="1:13">
      <c r="A63">
        <f t="shared" si="5"/>
        <v>0.54000000000000026</v>
      </c>
      <c r="C63" s="1">
        <f t="shared" si="0"/>
        <v>0.51638303744281866</v>
      </c>
      <c r="D63">
        <f t="shared" si="1"/>
        <v>0.95504148715513926</v>
      </c>
      <c r="E63" s="1">
        <f t="shared" si="2"/>
        <v>0.63171032367880686</v>
      </c>
      <c r="H63">
        <f t="shared" si="3"/>
        <v>0.20158212974004425</v>
      </c>
      <c r="I63">
        <f t="shared" si="4"/>
        <v>5611407</v>
      </c>
    </row>
    <row r="64" spans="1:13">
      <c r="A64">
        <f t="shared" si="5"/>
        <v>0.55000000000000027</v>
      </c>
      <c r="C64" s="1">
        <f t="shared" si="0"/>
        <v>0.50830545129450233</v>
      </c>
      <c r="D64">
        <f t="shared" si="1"/>
        <v>0.95422086079265467</v>
      </c>
      <c r="E64" s="1">
        <f t="shared" si="2"/>
        <v>0.63171032367880686</v>
      </c>
      <c r="H64">
        <f t="shared" si="3"/>
        <v>0.21734839150690613</v>
      </c>
      <c r="I64">
        <f t="shared" si="4"/>
        <v>5611407</v>
      </c>
    </row>
    <row r="65" spans="1:13">
      <c r="A65">
        <f t="shared" si="5"/>
        <v>0.56000000000000028</v>
      </c>
      <c r="C65" s="1">
        <f t="shared" si="0"/>
        <v>0.50033571035906366</v>
      </c>
      <c r="D65">
        <f t="shared" si="1"/>
        <v>0.95340068963683888</v>
      </c>
      <c r="E65" s="1">
        <f t="shared" si="2"/>
        <v>0.63171032367880686</v>
      </c>
      <c r="H65">
        <f t="shared" si="3"/>
        <v>0.23315164662527121</v>
      </c>
      <c r="I65">
        <f t="shared" si="4"/>
        <v>5611407</v>
      </c>
    </row>
    <row r="66" spans="1:13">
      <c r="A66">
        <f t="shared" si="5"/>
        <v>0.57000000000000028</v>
      </c>
      <c r="C66" s="1">
        <f t="shared" si="0"/>
        <v>0.49247361572908616</v>
      </c>
      <c r="D66">
        <f t="shared" si="1"/>
        <v>0.95258097486348892</v>
      </c>
      <c r="E66" s="1">
        <f t="shared" si="2"/>
        <v>0.63171032367880686</v>
      </c>
      <c r="H66">
        <f t="shared" si="3"/>
        <v>0.24899005341011929</v>
      </c>
      <c r="I66">
        <f t="shared" si="4"/>
        <v>5611407</v>
      </c>
    </row>
    <row r="67" spans="1:13">
      <c r="A67">
        <f t="shared" si="5"/>
        <v>0.58000000000000029</v>
      </c>
      <c r="C67" s="1">
        <f t="shared" si="0"/>
        <v>0.48471888241013417</v>
      </c>
      <c r="D67">
        <f t="shared" si="1"/>
        <v>0.95176171765179751</v>
      </c>
      <c r="E67" s="1">
        <f t="shared" si="2"/>
        <v>0.63171032367880686</v>
      </c>
      <c r="H67">
        <f t="shared" si="3"/>
        <v>0.26486184146955988</v>
      </c>
      <c r="I67">
        <f t="shared" si="4"/>
        <v>5611407</v>
      </c>
    </row>
    <row r="68" spans="1:13">
      <c r="A68">
        <f t="shared" si="5"/>
        <v>0.5900000000000003</v>
      </c>
      <c r="C68" s="1">
        <f t="shared" si="0"/>
        <v>0.47707114580239546</v>
      </c>
      <c r="D68">
        <f t="shared" si="1"/>
        <v>0.95094291918436147</v>
      </c>
      <c r="E68" s="1">
        <f t="shared" si="2"/>
        <v>0.63171032367880686</v>
      </c>
      <c r="H68">
        <f t="shared" si="3"/>
        <v>0.28076530807178124</v>
      </c>
      <c r="I68">
        <f t="shared" si="4"/>
        <v>5611407</v>
      </c>
    </row>
    <row r="69" spans="1:13">
      <c r="A69">
        <f t="shared" si="5"/>
        <v>0.60000000000000031</v>
      </c>
      <c r="C69" s="1">
        <f t="shared" si="0"/>
        <v>0.46952996776571498</v>
      </c>
      <c r="D69">
        <f t="shared" si="1"/>
        <v>0.95012458064719063</v>
      </c>
      <c r="E69" s="1">
        <f t="shared" si="2"/>
        <v>0.53281244371194925</v>
      </c>
      <c r="H69">
        <f t="shared" si="3"/>
        <v>0.12643734855038732</v>
      </c>
      <c r="I69">
        <f t="shared" si="4"/>
        <v>4732909</v>
      </c>
      <c r="M69">
        <v>878498</v>
      </c>
    </row>
    <row r="70" spans="1:13">
      <c r="A70">
        <f t="shared" si="5"/>
        <v>0.61000000000000032</v>
      </c>
      <c r="C70" s="1">
        <f t="shared" si="0"/>
        <v>0.46209484229646997</v>
      </c>
      <c r="D70">
        <f t="shared" si="1"/>
        <v>0.94930670322971755</v>
      </c>
      <c r="E70" s="1">
        <f t="shared" si="2"/>
        <v>0.53281244371194925</v>
      </c>
      <c r="H70">
        <f t="shared" si="3"/>
        <v>0.14239931789929447</v>
      </c>
      <c r="I70">
        <f t="shared" si="4"/>
        <v>4732909</v>
      </c>
    </row>
    <row r="71" spans="1:13">
      <c r="A71">
        <f t="shared" si="5"/>
        <v>0.62000000000000033</v>
      </c>
      <c r="C71" s="1">
        <f t="shared" si="0"/>
        <v>0.45476520084250605</v>
      </c>
      <c r="D71">
        <f t="shared" si="1"/>
        <v>0.94848928812480526</v>
      </c>
      <c r="E71" s="1">
        <f t="shared" si="2"/>
        <v>0.53281244371194925</v>
      </c>
      <c r="H71">
        <f t="shared" si="3"/>
        <v>0.15838823061765192</v>
      </c>
      <c r="I71">
        <f t="shared" si="4"/>
        <v>4732909</v>
      </c>
    </row>
    <row r="72" spans="1:13">
      <c r="A72">
        <f t="shared" si="5"/>
        <v>0.63000000000000034</v>
      </c>
      <c r="C72" s="1">
        <f t="shared" si="0"/>
        <v>0.44754041728032345</v>
      </c>
      <c r="D72">
        <f t="shared" si="1"/>
        <v>0.94767233652875771</v>
      </c>
      <c r="E72" s="1">
        <f t="shared" si="2"/>
        <v>0.53281244371194925</v>
      </c>
      <c r="H72">
        <f t="shared" si="3"/>
        <v>0.17440262268732137</v>
      </c>
      <c r="I72">
        <f t="shared" si="4"/>
        <v>4732909</v>
      </c>
    </row>
    <row r="73" spans="1:13">
      <c r="A73">
        <f t="shared" si="5"/>
        <v>0.64000000000000035</v>
      </c>
      <c r="C73" s="1">
        <f t="shared" si="0"/>
        <v>0.44041981257687202</v>
      </c>
      <c r="D73">
        <f t="shared" si="1"/>
        <v>0.94685584964132741</v>
      </c>
      <c r="E73" s="1">
        <f t="shared" si="2"/>
        <v>0.53281244371194925</v>
      </c>
      <c r="H73">
        <f t="shared" si="3"/>
        <v>0.19044108274615526</v>
      </c>
      <c r="I73">
        <f t="shared" si="4"/>
        <v>4732909</v>
      </c>
    </row>
    <row r="74" spans="1:13">
      <c r="A74">
        <f t="shared" si="5"/>
        <v>0.65000000000000036</v>
      </c>
      <c r="C74" s="1">
        <f t="shared" si="0"/>
        <v>0.43340265915663079</v>
      </c>
      <c r="D74">
        <f t="shared" si="1"/>
        <v>0.94603982866572534</v>
      </c>
      <c r="E74" s="1">
        <f t="shared" si="2"/>
        <v>0.53281244371194925</v>
      </c>
      <c r="H74">
        <f t="shared" si="3"/>
        <v>0.2065022496138644</v>
      </c>
      <c r="I74">
        <f t="shared" si="4"/>
        <v>4732909</v>
      </c>
    </row>
    <row r="75" spans="1:13">
      <c r="A75">
        <f t="shared" si="5"/>
        <v>0.66000000000000036</v>
      </c>
      <c r="C75" s="1">
        <f t="shared" ref="C75:C138" si="6">2*($A75*$D75/$C$1)^$C$3*BESSELK(2*($A75*$D75/$C$1)^$C$3,$C$2)/FACT($C$2-1)</f>
        <v>0.42648818499312191</v>
      </c>
      <c r="D75">
        <f t="shared" ref="D75:D138" si="7">+(1-$D$2*$A75/$D$1*(1-$D$3*$A75/$D$1))^$D$4</f>
        <v>0.94522427480862969</v>
      </c>
      <c r="E75" s="1">
        <f t="shared" ref="E75:E138" si="8">+$I75/$I$9</f>
        <v>0.53281244371194925</v>
      </c>
      <c r="H75">
        <f t="shared" ref="H75:H138" si="9">+ABS(LN($C75/$E75))</f>
        <v>0.2225848099642081</v>
      </c>
      <c r="I75">
        <f t="shared" ref="I75:I138" si="10">+$I74-$M75</f>
        <v>4732909</v>
      </c>
    </row>
    <row r="76" spans="1:13">
      <c r="A76">
        <f t="shared" ref="A76:A139" si="11">+$A75+$A$1</f>
        <v>0.67000000000000037</v>
      </c>
      <c r="C76" s="1">
        <f t="shared" si="6"/>
        <v>0.41967557744260953</v>
      </c>
      <c r="D76">
        <f t="shared" si="7"/>
        <v>0.94440918928019479</v>
      </c>
      <c r="E76" s="1">
        <f t="shared" si="8"/>
        <v>0.53281244371194925</v>
      </c>
      <c r="H76">
        <f t="shared" si="9"/>
        <v>0.23868749613307499</v>
      </c>
      <c r="I76">
        <f t="shared" si="10"/>
        <v>4732909</v>
      </c>
    </row>
    <row r="77" spans="1:13">
      <c r="A77">
        <f t="shared" si="11"/>
        <v>0.68000000000000038</v>
      </c>
      <c r="C77" s="1">
        <f t="shared" si="6"/>
        <v>0.41296398683645369</v>
      </c>
      <c r="D77">
        <f t="shared" si="7"/>
        <v>0.94359457329406038</v>
      </c>
      <c r="E77" s="1">
        <f t="shared" si="8"/>
        <v>0.53281244371194925</v>
      </c>
      <c r="H77">
        <f t="shared" si="9"/>
        <v>0.25480908405289576</v>
      </c>
      <c r="I77">
        <f t="shared" si="10"/>
        <v>4732909</v>
      </c>
    </row>
    <row r="78" spans="1:13">
      <c r="A78">
        <f t="shared" si="11"/>
        <v>0.69000000000000039</v>
      </c>
      <c r="C78" s="1">
        <f t="shared" si="6"/>
        <v>0.40635252984741987</v>
      </c>
      <c r="D78">
        <f t="shared" si="7"/>
        <v>0.94278042806736018</v>
      </c>
      <c r="E78" s="1">
        <f t="shared" si="8"/>
        <v>0.53281244371194925</v>
      </c>
      <c r="H78">
        <f t="shared" si="9"/>
        <v>0.27094839130460946</v>
      </c>
      <c r="I78">
        <f t="shared" si="10"/>
        <v>4732909</v>
      </c>
    </row>
    <row r="79" spans="1:13">
      <c r="A79">
        <f t="shared" si="11"/>
        <v>0.7000000000000004</v>
      </c>
      <c r="C79" s="1">
        <f t="shared" si="6"/>
        <v>0.39984029264416454</v>
      </c>
      <c r="D79">
        <f t="shared" si="7"/>
        <v>0.94196675482073144</v>
      </c>
      <c r="E79" s="1">
        <f t="shared" si="8"/>
        <v>0.41933224359667137</v>
      </c>
      <c r="H79">
        <f t="shared" si="9"/>
        <v>4.7598350863274616E-2</v>
      </c>
      <c r="I79">
        <f t="shared" si="10"/>
        <v>3724878</v>
      </c>
      <c r="M79">
        <v>1008031</v>
      </c>
    </row>
    <row r="80" spans="1:13">
      <c r="A80">
        <f t="shared" si="11"/>
        <v>0.71000000000000041</v>
      </c>
      <c r="C80" s="1">
        <f t="shared" si="6"/>
        <v>0.39342633384713493</v>
      </c>
      <c r="D80">
        <f t="shared" si="7"/>
        <v>0.94115355477832352</v>
      </c>
      <c r="E80" s="1">
        <f t="shared" si="8"/>
        <v>0.41933224359667137</v>
      </c>
      <c r="H80">
        <f t="shared" si="9"/>
        <v>6.376970702498018E-2</v>
      </c>
      <c r="I80">
        <f t="shared" si="10"/>
        <v>3724878</v>
      </c>
    </row>
    <row r="81" spans="1:13">
      <c r="A81">
        <f t="shared" si="11"/>
        <v>0.72000000000000042</v>
      </c>
      <c r="C81" s="1">
        <f t="shared" si="6"/>
        <v>0.387109687298201</v>
      </c>
      <c r="D81">
        <f t="shared" si="7"/>
        <v>0.94034082916780759</v>
      </c>
      <c r="E81" s="1">
        <f t="shared" si="8"/>
        <v>0.41933224359667137</v>
      </c>
      <c r="H81">
        <f t="shared" si="9"/>
        <v>7.9955467270538788E-2</v>
      </c>
      <c r="I81">
        <f t="shared" si="10"/>
        <v>3724878</v>
      </c>
    </row>
    <row r="82" spans="1:13">
      <c r="A82">
        <f t="shared" si="11"/>
        <v>0.73000000000000043</v>
      </c>
      <c r="C82" s="1">
        <f t="shared" si="6"/>
        <v>0.3808893646555136</v>
      </c>
      <c r="D82">
        <f t="shared" si="7"/>
        <v>0.9395285792203848</v>
      </c>
      <c r="E82" s="1">
        <f t="shared" si="8"/>
        <v>0.41933224359667137</v>
      </c>
      <c r="H82">
        <f t="shared" si="9"/>
        <v>9.6154598376578221E-2</v>
      </c>
      <c r="I82">
        <f t="shared" si="10"/>
        <v>3724878</v>
      </c>
    </row>
    <row r="83" spans="1:13">
      <c r="A83">
        <f t="shared" si="11"/>
        <v>0.74000000000000044</v>
      </c>
      <c r="C83" s="1">
        <f t="shared" si="6"/>
        <v>0.37476435782429812</v>
      </c>
      <c r="D83">
        <f t="shared" si="7"/>
        <v>0.93871680617079611</v>
      </c>
      <c r="E83" s="1">
        <f t="shared" si="8"/>
        <v>0.41933224359667137</v>
      </c>
      <c r="H83">
        <f t="shared" si="9"/>
        <v>0.11236610053053088</v>
      </c>
      <c r="I83">
        <f t="shared" si="10"/>
        <v>3724878</v>
      </c>
    </row>
    <row r="84" spans="1:13">
      <c r="A84">
        <f t="shared" si="11"/>
        <v>0.75000000000000044</v>
      </c>
      <c r="C84" s="1">
        <f t="shared" si="6"/>
        <v>0.36873364123358854</v>
      </c>
      <c r="D84">
        <f t="shared" si="7"/>
        <v>0.93790551125733068</v>
      </c>
      <c r="E84" s="1">
        <f t="shared" si="8"/>
        <v>0.41933224359667137</v>
      </c>
      <c r="H84">
        <f t="shared" si="9"/>
        <v>0.12858900593921829</v>
      </c>
      <c r="I84">
        <f t="shared" si="10"/>
        <v>3724878</v>
      </c>
    </row>
    <row r="85" spans="1:13">
      <c r="A85">
        <f t="shared" si="11"/>
        <v>0.76000000000000045</v>
      </c>
      <c r="C85" s="1">
        <f t="shared" si="6"/>
        <v>0.36279617396823888</v>
      </c>
      <c r="D85">
        <f t="shared" si="7"/>
        <v>0.93709469572183579</v>
      </c>
      <c r="E85" s="1">
        <f t="shared" si="8"/>
        <v>0.41933224359667137</v>
      </c>
      <c r="H85">
        <f t="shared" si="9"/>
        <v>0.14482237751022931</v>
      </c>
      <c r="I85">
        <f t="shared" si="10"/>
        <v>3724878</v>
      </c>
    </row>
    <row r="86" spans="1:13">
      <c r="A86">
        <f t="shared" si="11"/>
        <v>0.77000000000000046</v>
      </c>
      <c r="C86" s="1">
        <f t="shared" si="6"/>
        <v>0.35695090176495198</v>
      </c>
      <c r="D86">
        <f t="shared" si="7"/>
        <v>0.93628436080972477</v>
      </c>
      <c r="E86" s="1">
        <f t="shared" si="8"/>
        <v>0.41933224359667137</v>
      </c>
      <c r="H86">
        <f t="shared" si="9"/>
        <v>0.16106530760147234</v>
      </c>
      <c r="I86">
        <f t="shared" si="10"/>
        <v>3724878</v>
      </c>
    </row>
    <row r="87" spans="1:13">
      <c r="A87">
        <f t="shared" si="11"/>
        <v>0.78000000000000047</v>
      </c>
      <c r="C87" s="1">
        <f t="shared" si="6"/>
        <v>0.35119675888049107</v>
      </c>
      <c r="D87">
        <f t="shared" si="7"/>
        <v>0.9354745077699872</v>
      </c>
      <c r="E87" s="1">
        <f t="shared" si="8"/>
        <v>0.41933224359667137</v>
      </c>
      <c r="H87">
        <f t="shared" si="9"/>
        <v>0.17731691683464101</v>
      </c>
      <c r="I87">
        <f t="shared" si="10"/>
        <v>3724878</v>
      </c>
    </row>
    <row r="88" spans="1:13">
      <c r="A88">
        <f t="shared" si="11"/>
        <v>0.79000000000000048</v>
      </c>
      <c r="C88" s="1">
        <f t="shared" si="6"/>
        <v>0.34553266983971442</v>
      </c>
      <c r="D88">
        <f t="shared" si="7"/>
        <v>0.93466513785519734</v>
      </c>
      <c r="E88" s="1">
        <f t="shared" si="8"/>
        <v>0.41933224359667137</v>
      </c>
      <c r="H88">
        <f t="shared" si="9"/>
        <v>0.19357635296865119</v>
      </c>
      <c r="I88">
        <f t="shared" si="10"/>
        <v>3724878</v>
      </c>
    </row>
    <row r="89" spans="1:13">
      <c r="A89">
        <f t="shared" si="11"/>
        <v>0.80000000000000049</v>
      </c>
      <c r="C89" s="1">
        <f t="shared" si="6"/>
        <v>0.33995755107060549</v>
      </c>
      <c r="D89">
        <f t="shared" si="7"/>
        <v>0.93385625232152292</v>
      </c>
      <c r="E89" s="1">
        <f t="shared" si="8"/>
        <v>0.35350775874491158</v>
      </c>
      <c r="H89">
        <f t="shared" si="9"/>
        <v>3.9084673431293973E-2</v>
      </c>
      <c r="I89">
        <f t="shared" si="10"/>
        <v>3140167</v>
      </c>
      <c r="M89">
        <v>584711</v>
      </c>
    </row>
    <row r="90" spans="1:13">
      <c r="A90">
        <f t="shared" si="11"/>
        <v>0.8100000000000005</v>
      </c>
      <c r="C90" s="1">
        <f t="shared" si="6"/>
        <v>0.33447031243299707</v>
      </c>
      <c r="D90">
        <f t="shared" si="7"/>
        <v>0.93304785242873522</v>
      </c>
      <c r="E90" s="1">
        <f t="shared" si="8"/>
        <v>0.35350775874491158</v>
      </c>
      <c r="H90">
        <f t="shared" si="9"/>
        <v>5.5357309893962911E-2</v>
      </c>
      <c r="I90">
        <f t="shared" si="10"/>
        <v>3140167</v>
      </c>
    </row>
    <row r="91" spans="1:13">
      <c r="A91">
        <f t="shared" si="11"/>
        <v>0.82000000000000051</v>
      </c>
      <c r="C91" s="1">
        <f t="shared" si="6"/>
        <v>0.32906985864728738</v>
      </c>
      <c r="D91">
        <f t="shared" si="7"/>
        <v>0.93223993944021721</v>
      </c>
      <c r="E91" s="1">
        <f t="shared" si="8"/>
        <v>0.35350775874491158</v>
      </c>
      <c r="H91">
        <f t="shared" si="9"/>
        <v>7.1635368915629272E-2</v>
      </c>
      <c r="I91">
        <f t="shared" si="10"/>
        <v>3140167</v>
      </c>
    </row>
    <row r="92" spans="1:13">
      <c r="A92">
        <f t="shared" si="11"/>
        <v>0.83000000000000052</v>
      </c>
      <c r="C92" s="1">
        <f t="shared" si="6"/>
        <v>0.32375509062905339</v>
      </c>
      <c r="D92">
        <f t="shared" si="7"/>
        <v>0.93143251462297305</v>
      </c>
      <c r="E92" s="1">
        <f t="shared" si="8"/>
        <v>0.35350775874491158</v>
      </c>
      <c r="H92">
        <f t="shared" si="9"/>
        <v>8.791809661390862E-2</v>
      </c>
      <c r="I92">
        <f t="shared" si="10"/>
        <v>3140167</v>
      </c>
    </row>
    <row r="93" spans="1:13">
      <c r="A93">
        <f t="shared" si="11"/>
        <v>0.84000000000000052</v>
      </c>
      <c r="C93" s="1">
        <f t="shared" si="6"/>
        <v>0.31852490673509531</v>
      </c>
      <c r="D93">
        <f t="shared" si="7"/>
        <v>0.930625579247637</v>
      </c>
      <c r="E93" s="1">
        <f t="shared" si="8"/>
        <v>0.35350775874491158</v>
      </c>
      <c r="H93">
        <f t="shared" si="9"/>
        <v>0.1042047613898419</v>
      </c>
      <c r="I93">
        <f t="shared" si="10"/>
        <v>3140167</v>
      </c>
    </row>
    <row r="94" spans="1:13">
      <c r="A94">
        <f t="shared" si="11"/>
        <v>0.85000000000000053</v>
      </c>
      <c r="C94" s="1">
        <f t="shared" si="6"/>
        <v>0.31337820392612403</v>
      </c>
      <c r="D94">
        <f t="shared" si="7"/>
        <v>0.92981913458848275</v>
      </c>
      <c r="E94" s="1">
        <f t="shared" si="8"/>
        <v>0.35350775874491158</v>
      </c>
      <c r="H94">
        <f t="shared" si="9"/>
        <v>0.12049465309201227</v>
      </c>
      <c r="I94">
        <f t="shared" si="10"/>
        <v>3140167</v>
      </c>
    </row>
    <row r="95" spans="1:13">
      <c r="A95">
        <f t="shared" si="11"/>
        <v>0.86000000000000054</v>
      </c>
      <c r="C95" s="1">
        <f t="shared" si="6"/>
        <v>0.30831387885097733</v>
      </c>
      <c r="D95">
        <f t="shared" si="7"/>
        <v>0.92901318192343207</v>
      </c>
      <c r="E95" s="1">
        <f t="shared" si="8"/>
        <v>0.35350775874491158</v>
      </c>
      <c r="H95">
        <f t="shared" si="9"/>
        <v>0.13678708221952876</v>
      </c>
      <c r="I95">
        <f t="shared" si="10"/>
        <v>3140167</v>
      </c>
    </row>
    <row r="96" spans="1:13">
      <c r="A96">
        <f t="shared" si="11"/>
        <v>0.87000000000000055</v>
      </c>
      <c r="C96" s="1">
        <f t="shared" si="6"/>
        <v>0.30333082885696322</v>
      </c>
      <c r="D96">
        <f t="shared" si="7"/>
        <v>0.92820772253406447</v>
      </c>
      <c r="E96" s="1">
        <f t="shared" si="8"/>
        <v>0.35350775874491158</v>
      </c>
      <c r="H96">
        <f t="shared" si="9"/>
        <v>0.15308137916158518</v>
      </c>
      <c r="I96">
        <f t="shared" si="10"/>
        <v>3140167</v>
      </c>
    </row>
    <row r="97" spans="1:13">
      <c r="A97">
        <f t="shared" si="11"/>
        <v>0.88000000000000056</v>
      </c>
      <c r="C97" s="1">
        <f t="shared" si="6"/>
        <v>0.29842795293065949</v>
      </c>
      <c r="D97">
        <f t="shared" si="7"/>
        <v>0.92740275770562597</v>
      </c>
      <c r="E97" s="1">
        <f t="shared" si="8"/>
        <v>0.35350775874491158</v>
      </c>
      <c r="H97">
        <f t="shared" si="9"/>
        <v>0.16937689347141657</v>
      </c>
      <c r="I97">
        <f t="shared" si="10"/>
        <v>3140167</v>
      </c>
    </row>
    <row r="98" spans="1:13">
      <c r="A98">
        <f t="shared" si="11"/>
        <v>0.89000000000000057</v>
      </c>
      <c r="C98" s="1">
        <f t="shared" si="6"/>
        <v>0.29360415257323219</v>
      </c>
      <c r="D98">
        <f t="shared" si="7"/>
        <v>0.92659828872703776</v>
      </c>
      <c r="E98" s="1">
        <f t="shared" si="8"/>
        <v>0.35350775874491158</v>
      </c>
      <c r="H98">
        <f t="shared" si="9"/>
        <v>0.18567299317264088</v>
      </c>
      <c r="I98">
        <f t="shared" si="10"/>
        <v>3140167</v>
      </c>
    </row>
    <row r="99" spans="1:13">
      <c r="A99">
        <f t="shared" si="11"/>
        <v>0.90000000000000058</v>
      </c>
      <c r="C99" s="1">
        <f t="shared" si="6"/>
        <v>0.28885833261411187</v>
      </c>
      <c r="D99">
        <f t="shared" si="7"/>
        <v>0.9257943168909063</v>
      </c>
      <c r="E99" s="1">
        <f t="shared" si="8"/>
        <v>0.29883798948088908</v>
      </c>
      <c r="H99">
        <f t="shared" si="9"/>
        <v>3.3965215981905529E-2</v>
      </c>
      <c r="I99">
        <f t="shared" si="10"/>
        <v>2654542</v>
      </c>
      <c r="M99">
        <v>485625</v>
      </c>
    </row>
    <row r="100" spans="1:13">
      <c r="A100">
        <f t="shared" si="11"/>
        <v>0.91000000000000059</v>
      </c>
      <c r="C100" s="1">
        <f t="shared" si="6"/>
        <v>0.28418940196663606</v>
      </c>
      <c r="D100">
        <f t="shared" si="7"/>
        <v>0.92499084349353144</v>
      </c>
      <c r="E100" s="1">
        <f t="shared" si="8"/>
        <v>0.29883798948088908</v>
      </c>
      <c r="H100">
        <f t="shared" si="9"/>
        <v>5.0260661130762163E-2</v>
      </c>
      <c r="I100">
        <f t="shared" si="10"/>
        <v>2654542</v>
      </c>
    </row>
    <row r="101" spans="1:13">
      <c r="A101">
        <f t="shared" si="11"/>
        <v>0.9200000000000006</v>
      </c>
      <c r="C101" s="1">
        <f t="shared" si="6"/>
        <v>0.27959627751511679</v>
      </c>
      <c r="D101">
        <f t="shared" si="7"/>
        <v>0.92418786983491608</v>
      </c>
      <c r="E101" s="1">
        <f t="shared" si="8"/>
        <v>0.29883798948088908</v>
      </c>
      <c r="H101">
        <f t="shared" si="9"/>
        <v>6.6554888677935381E-2</v>
      </c>
      <c r="I101">
        <f t="shared" si="10"/>
        <v>2654542</v>
      </c>
    </row>
    <row r="102" spans="1:13">
      <c r="A102">
        <f t="shared" si="11"/>
        <v>0.9300000000000006</v>
      </c>
      <c r="C102" s="1">
        <f t="shared" si="6"/>
        <v>0.27507787772744174</v>
      </c>
      <c r="D102">
        <f t="shared" si="7"/>
        <v>0.92338539721877499</v>
      </c>
      <c r="E102" s="1">
        <f t="shared" si="8"/>
        <v>0.29883798948088908</v>
      </c>
      <c r="H102">
        <f t="shared" si="9"/>
        <v>8.2847336029142515E-2</v>
      </c>
      <c r="I102">
        <f t="shared" si="10"/>
        <v>2654542</v>
      </c>
    </row>
    <row r="103" spans="1:13">
      <c r="A103">
        <f t="shared" si="11"/>
        <v>0.94000000000000061</v>
      </c>
      <c r="C103" s="1">
        <f t="shared" si="6"/>
        <v>0.27063312184214133</v>
      </c>
      <c r="D103">
        <f t="shared" si="7"/>
        <v>0.92258342695254392</v>
      </c>
      <c r="E103" s="1">
        <f t="shared" si="8"/>
        <v>0.29883798948088908</v>
      </c>
      <c r="H103">
        <f t="shared" si="9"/>
        <v>9.9137475608307782E-2</v>
      </c>
      <c r="I103">
        <f t="shared" si="10"/>
        <v>2654542</v>
      </c>
    </row>
    <row r="104" spans="1:13">
      <c r="A104">
        <f t="shared" si="11"/>
        <v>0.95000000000000062</v>
      </c>
      <c r="C104" s="1">
        <f t="shared" si="6"/>
        <v>0.26626094204118977</v>
      </c>
      <c r="D104">
        <f t="shared" si="7"/>
        <v>0.92178196034738868</v>
      </c>
      <c r="E104" s="1">
        <f t="shared" si="8"/>
        <v>0.29883798948088908</v>
      </c>
      <c r="H104">
        <f t="shared" si="9"/>
        <v>0.11542477229315461</v>
      </c>
      <c r="I104">
        <f t="shared" si="10"/>
        <v>2654542</v>
      </c>
    </row>
    <row r="105" spans="1:13">
      <c r="A105">
        <f t="shared" si="11"/>
        <v>0.96000000000000063</v>
      </c>
      <c r="C105" s="1">
        <f t="shared" si="6"/>
        <v>0.26196027749012196</v>
      </c>
      <c r="D105">
        <f t="shared" si="7"/>
        <v>0.92098099871821459</v>
      </c>
      <c r="E105" s="1">
        <f t="shared" si="8"/>
        <v>0.29883798948088908</v>
      </c>
      <c r="H105">
        <f t="shared" si="9"/>
        <v>0.13170870570703719</v>
      </c>
      <c r="I105">
        <f t="shared" si="10"/>
        <v>2654542</v>
      </c>
    </row>
    <row r="106" spans="1:13">
      <c r="A106">
        <f t="shared" si="11"/>
        <v>0.97000000000000064</v>
      </c>
      <c r="C106" s="1">
        <f t="shared" si="6"/>
        <v>0.2577300748260144</v>
      </c>
      <c r="D106">
        <f t="shared" si="7"/>
        <v>0.92018054338367472</v>
      </c>
      <c r="E106" s="1">
        <f t="shared" si="8"/>
        <v>0.29883798948088908</v>
      </c>
      <c r="H106">
        <f t="shared" si="9"/>
        <v>0.14798876969547961</v>
      </c>
      <c r="I106">
        <f t="shared" si="10"/>
        <v>2654542</v>
      </c>
    </row>
    <row r="107" spans="1:13">
      <c r="A107">
        <f t="shared" si="11"/>
        <v>0.98000000000000065</v>
      </c>
      <c r="C107" s="1">
        <f t="shared" si="6"/>
        <v>0.25356928860421002</v>
      </c>
      <c r="D107">
        <f t="shared" si="7"/>
        <v>0.91938059566617991</v>
      </c>
      <c r="E107" s="1">
        <f t="shared" si="8"/>
        <v>0.29883798948088908</v>
      </c>
      <c r="H107">
        <f t="shared" si="9"/>
        <v>0.16426447182940376</v>
      </c>
      <c r="I107">
        <f t="shared" si="10"/>
        <v>2654542</v>
      </c>
    </row>
    <row r="108" spans="1:13">
      <c r="A108">
        <f t="shared" si="11"/>
        <v>0.99000000000000066</v>
      </c>
      <c r="C108" s="1">
        <f t="shared" si="6"/>
        <v>0.24947688170652629</v>
      </c>
      <c r="D108">
        <f t="shared" si="7"/>
        <v>0.91858115689190734</v>
      </c>
      <c r="E108" s="1">
        <f t="shared" si="8"/>
        <v>0.29883798948088908</v>
      </c>
      <c r="H108">
        <f t="shared" si="9"/>
        <v>0.18053533293302101</v>
      </c>
      <c r="I108">
        <f t="shared" si="10"/>
        <v>2654542</v>
      </c>
    </row>
    <row r="109" spans="1:13">
      <c r="A109">
        <f t="shared" si="11"/>
        <v>1.0000000000000007</v>
      </c>
      <c r="C109" s="1">
        <f t="shared" si="6"/>
        <v>0.24545182571346633</v>
      </c>
      <c r="D109">
        <f t="shared" si="7"/>
        <v>0.91778222839080936</v>
      </c>
      <c r="E109" s="1">
        <f t="shared" si="8"/>
        <v>0.26273156904067152</v>
      </c>
      <c r="H109">
        <f t="shared" si="9"/>
        <v>6.8032162218320535E-2</v>
      </c>
      <c r="I109">
        <f t="shared" si="10"/>
        <v>2333813</v>
      </c>
      <c r="M109">
        <v>320729</v>
      </c>
    </row>
    <row r="110" spans="1:13">
      <c r="A110">
        <f t="shared" si="11"/>
        <v>1.0100000000000007</v>
      </c>
      <c r="C110" s="1">
        <f t="shared" si="6"/>
        <v>0.24149310124277143</v>
      </c>
      <c r="D110">
        <f t="shared" si="7"/>
        <v>0.91698381149662334</v>
      </c>
      <c r="E110" s="1">
        <f t="shared" si="8"/>
        <v>0.26273156904067152</v>
      </c>
      <c r="H110">
        <f t="shared" si="9"/>
        <v>8.4291954522279888E-2</v>
      </c>
      <c r="I110">
        <f t="shared" si="10"/>
        <v>2333813</v>
      </c>
    </row>
    <row r="111" spans="1:13">
      <c r="A111">
        <f t="shared" si="11"/>
        <v>1.0200000000000007</v>
      </c>
      <c r="C111" s="1">
        <f t="shared" si="6"/>
        <v>0.23759969825647959</v>
      </c>
      <c r="D111">
        <f t="shared" si="7"/>
        <v>0.9161859075468799</v>
      </c>
      <c r="E111" s="1">
        <f t="shared" si="8"/>
        <v>0.26273156904067152</v>
      </c>
      <c r="H111">
        <f t="shared" si="9"/>
        <v>0.10054554340099145</v>
      </c>
      <c r="I111">
        <f t="shared" si="10"/>
        <v>2333813</v>
      </c>
    </row>
    <row r="112" spans="1:13">
      <c r="A112">
        <f t="shared" si="11"/>
        <v>1.0300000000000007</v>
      </c>
      <c r="C112" s="1">
        <f t="shared" si="6"/>
        <v>0.23377061633850321</v>
      </c>
      <c r="D112">
        <f t="shared" si="7"/>
        <v>0.91538851788291231</v>
      </c>
      <c r="E112" s="1">
        <f t="shared" si="8"/>
        <v>0.26273156904067152</v>
      </c>
      <c r="H112">
        <f t="shared" si="9"/>
        <v>0.11679249840521708</v>
      </c>
      <c r="I112">
        <f t="shared" si="10"/>
        <v>2333813</v>
      </c>
    </row>
    <row r="113" spans="1:13">
      <c r="A113">
        <f t="shared" si="11"/>
        <v>1.0400000000000007</v>
      </c>
      <c r="C113" s="1">
        <f t="shared" si="6"/>
        <v>0.23000486494460037</v>
      </c>
      <c r="D113">
        <f t="shared" si="7"/>
        <v>0.91459164384986591</v>
      </c>
      <c r="E113" s="1">
        <f t="shared" si="8"/>
        <v>0.26273156904067152</v>
      </c>
      <c r="H113">
        <f t="shared" si="9"/>
        <v>0.1330324002918219</v>
      </c>
      <c r="I113">
        <f t="shared" si="10"/>
        <v>2333813</v>
      </c>
    </row>
    <row r="114" spans="1:13">
      <c r="A114">
        <f t="shared" si="11"/>
        <v>1.0500000000000007</v>
      </c>
      <c r="C114" s="1">
        <f t="shared" si="6"/>
        <v>0.2263014636264867</v>
      </c>
      <c r="D114">
        <f t="shared" si="7"/>
        <v>0.91379528679670641</v>
      </c>
      <c r="E114" s="1">
        <f t="shared" si="8"/>
        <v>0.26273156904067152</v>
      </c>
      <c r="H114">
        <f t="shared" si="9"/>
        <v>0.1492648406677545</v>
      </c>
      <c r="I114">
        <f t="shared" si="10"/>
        <v>2333813</v>
      </c>
    </row>
    <row r="115" spans="1:13">
      <c r="A115">
        <f t="shared" si="11"/>
        <v>1.0600000000000007</v>
      </c>
      <c r="C115" s="1">
        <f t="shared" si="6"/>
        <v>0.22265944223171991</v>
      </c>
      <c r="D115">
        <f t="shared" si="7"/>
        <v>0.91299944807622957</v>
      </c>
      <c r="E115" s="1">
        <f t="shared" si="8"/>
        <v>0.26273156904067152</v>
      </c>
      <c r="H115">
        <f t="shared" si="9"/>
        <v>0.16548942164930605</v>
      </c>
      <c r="I115">
        <f t="shared" si="10"/>
        <v>2333813</v>
      </c>
    </row>
    <row r="116" spans="1:13">
      <c r="A116">
        <f t="shared" si="11"/>
        <v>1.0700000000000007</v>
      </c>
      <c r="C116" s="1">
        <f t="shared" si="6"/>
        <v>0.21907784108088352</v>
      </c>
      <c r="D116">
        <f t="shared" si="7"/>
        <v>0.91220412904507009</v>
      </c>
      <c r="E116" s="1">
        <f t="shared" si="8"/>
        <v>0.26273156904067152</v>
      </c>
      <c r="H116">
        <f t="shared" si="9"/>
        <v>0.18170575553574647</v>
      </c>
      <c r="I116">
        <f t="shared" si="10"/>
        <v>2333813</v>
      </c>
    </row>
    <row r="117" spans="1:13">
      <c r="A117">
        <f t="shared" si="11"/>
        <v>1.0800000000000007</v>
      </c>
      <c r="C117" s="1">
        <f t="shared" si="6"/>
        <v>0.21555571112349931</v>
      </c>
      <c r="D117">
        <f t="shared" si="7"/>
        <v>0.91140933106371036</v>
      </c>
      <c r="E117" s="1">
        <f t="shared" si="8"/>
        <v>0.26273156904067152</v>
      </c>
      <c r="H117">
        <f t="shared" si="9"/>
        <v>0.19791346449651384</v>
      </c>
      <c r="I117">
        <f t="shared" si="10"/>
        <v>2333813</v>
      </c>
    </row>
    <row r="118" spans="1:13">
      <c r="A118">
        <f t="shared" si="11"/>
        <v>1.0900000000000007</v>
      </c>
      <c r="C118" s="1">
        <f t="shared" si="6"/>
        <v>0.21209211407400727</v>
      </c>
      <c r="D118">
        <f t="shared" si="7"/>
        <v>0.91061505549648958</v>
      </c>
      <c r="E118" s="1">
        <f t="shared" si="8"/>
        <v>0.26273156904067152</v>
      </c>
      <c r="H118">
        <f t="shared" si="9"/>
        <v>0.21411218027120246</v>
      </c>
      <c r="I118">
        <f t="shared" si="10"/>
        <v>2333813</v>
      </c>
    </row>
    <row r="119" spans="1:13">
      <c r="A119">
        <f t="shared" si="11"/>
        <v>1.1000000000000008</v>
      </c>
      <c r="C119" s="1">
        <f t="shared" si="6"/>
        <v>0.20868612252907054</v>
      </c>
      <c r="D119">
        <f t="shared" si="7"/>
        <v>0.9098213037116134</v>
      </c>
      <c r="E119" s="1">
        <f t="shared" si="8"/>
        <v>0.22804462066356856</v>
      </c>
      <c r="H119">
        <f t="shared" si="9"/>
        <v>8.8709997428840906E-2</v>
      </c>
      <c r="I119">
        <f t="shared" si="10"/>
        <v>2025693</v>
      </c>
      <c r="M119">
        <v>308120</v>
      </c>
    </row>
    <row r="120" spans="1:13">
      <c r="A120">
        <f t="shared" si="11"/>
        <v>1.1100000000000008</v>
      </c>
      <c r="C120" s="1">
        <f t="shared" si="6"/>
        <v>0.20533682006738493</v>
      </c>
      <c r="D120">
        <f t="shared" si="7"/>
        <v>0.90902807708116196</v>
      </c>
      <c r="E120" s="1">
        <f t="shared" si="8"/>
        <v>0.22804462066356856</v>
      </c>
      <c r="H120">
        <f t="shared" si="9"/>
        <v>0.10488965890266437</v>
      </c>
      <c r="I120">
        <f t="shared" si="10"/>
        <v>2025693</v>
      </c>
    </row>
    <row r="121" spans="1:13">
      <c r="A121">
        <f t="shared" si="11"/>
        <v>1.1200000000000008</v>
      </c>
      <c r="C121" s="1">
        <f t="shared" si="6"/>
        <v>0.20204330133310369</v>
      </c>
      <c r="D121">
        <f t="shared" si="7"/>
        <v>0.90823537698109946</v>
      </c>
      <c r="E121" s="1">
        <f t="shared" si="8"/>
        <v>0.22804462066356856</v>
      </c>
      <c r="H121">
        <f t="shared" si="9"/>
        <v>0.12105927700765641</v>
      </c>
      <c r="I121">
        <f t="shared" si="10"/>
        <v>2025693</v>
      </c>
    </row>
    <row r="122" spans="1:13">
      <c r="A122">
        <f t="shared" si="11"/>
        <v>1.1300000000000008</v>
      </c>
      <c r="C122" s="1">
        <f t="shared" si="6"/>
        <v>0.19880467210391803</v>
      </c>
      <c r="D122">
        <f t="shared" si="7"/>
        <v>0.90744320479128326</v>
      </c>
      <c r="E122" s="1">
        <f t="shared" si="8"/>
        <v>0.22804462066356856</v>
      </c>
      <c r="H122">
        <f t="shared" si="9"/>
        <v>0.13721851899647561</v>
      </c>
      <c r="I122">
        <f t="shared" si="10"/>
        <v>2025693</v>
      </c>
    </row>
    <row r="123" spans="1:13">
      <c r="A123">
        <f t="shared" si="11"/>
        <v>1.1400000000000008</v>
      </c>
      <c r="C123" s="1">
        <f t="shared" si="6"/>
        <v>0.19562004934477781</v>
      </c>
      <c r="D123">
        <f t="shared" si="7"/>
        <v>0.90665156189547258</v>
      </c>
      <c r="E123" s="1">
        <f t="shared" si="8"/>
        <v>0.22804462066356856</v>
      </c>
      <c r="H123">
        <f t="shared" si="9"/>
        <v>0.15336706036111744</v>
      </c>
      <c r="I123">
        <f t="shared" si="10"/>
        <v>2025693</v>
      </c>
    </row>
    <row r="124" spans="1:13">
      <c r="A124">
        <f t="shared" si="11"/>
        <v>1.1500000000000008</v>
      </c>
      <c r="C124" s="1">
        <f t="shared" si="6"/>
        <v>0.19248856124817432</v>
      </c>
      <c r="D124">
        <f t="shared" si="7"/>
        <v>0.9058604496813375</v>
      </c>
      <c r="E124" s="1">
        <f t="shared" si="8"/>
        <v>0.22804462066356856</v>
      </c>
      <c r="H124">
        <f t="shared" si="9"/>
        <v>0.16950458459668477</v>
      </c>
      <c r="I124">
        <f t="shared" si="10"/>
        <v>2025693</v>
      </c>
    </row>
    <row r="125" spans="1:13">
      <c r="A125">
        <f t="shared" si="11"/>
        <v>1.1600000000000008</v>
      </c>
      <c r="C125" s="1">
        <f t="shared" si="6"/>
        <v>0.18940934726185604</v>
      </c>
      <c r="D125">
        <f t="shared" si="7"/>
        <v>0.90506986954046809</v>
      </c>
      <c r="E125" s="1">
        <f t="shared" si="8"/>
        <v>0.22804462066356856</v>
      </c>
      <c r="H125">
        <f t="shared" si="9"/>
        <v>0.18563078297400856</v>
      </c>
      <c r="I125">
        <f t="shared" si="10"/>
        <v>2025693</v>
      </c>
    </row>
    <row r="126" spans="1:13">
      <c r="A126">
        <f t="shared" si="11"/>
        <v>1.1700000000000008</v>
      </c>
      <c r="C126" s="1">
        <f t="shared" si="6"/>
        <v>0.18638155810479873</v>
      </c>
      <c r="D126">
        <f t="shared" si="7"/>
        <v>0.90427982286838338</v>
      </c>
      <c r="E126" s="1">
        <f t="shared" si="8"/>
        <v>0.22804462066356856</v>
      </c>
      <c r="H126">
        <f t="shared" si="9"/>
        <v>0.20174535432068819</v>
      </c>
      <c r="I126">
        <f t="shared" si="10"/>
        <v>2025693</v>
      </c>
    </row>
    <row r="127" spans="1:13">
      <c r="A127">
        <f t="shared" si="11"/>
        <v>1.1800000000000008</v>
      </c>
      <c r="C127" s="1">
        <f t="shared" si="6"/>
        <v>0.18340435577220027</v>
      </c>
      <c r="D127">
        <f t="shared" si="7"/>
        <v>0.90349031106454036</v>
      </c>
      <c r="E127" s="1">
        <f t="shared" si="8"/>
        <v>0.22804462066356856</v>
      </c>
      <c r="H127">
        <f t="shared" si="9"/>
        <v>0.21784800481017227</v>
      </c>
      <c r="I127">
        <f t="shared" si="10"/>
        <v>2025693</v>
      </c>
    </row>
    <row r="128" spans="1:13">
      <c r="A128">
        <f t="shared" si="11"/>
        <v>1.1900000000000008</v>
      </c>
      <c r="C128" s="1">
        <f t="shared" si="6"/>
        <v>0.18047691353023274</v>
      </c>
      <c r="D128">
        <f t="shared" si="7"/>
        <v>0.90270133553234255</v>
      </c>
      <c r="E128" s="1">
        <f t="shared" si="8"/>
        <v>0.22804462066356856</v>
      </c>
      <c r="H128">
        <f t="shared" si="9"/>
        <v>0.23393844775848771</v>
      </c>
      <c r="I128">
        <f t="shared" si="10"/>
        <v>2025693</v>
      </c>
    </row>
    <row r="129" spans="1:13">
      <c r="A129">
        <f t="shared" si="11"/>
        <v>1.2000000000000008</v>
      </c>
      <c r="C129" s="1">
        <f t="shared" si="6"/>
        <v>0.17759841590123582</v>
      </c>
      <c r="D129">
        <f t="shared" si="7"/>
        <v>0.90191289767914939</v>
      </c>
      <c r="E129" s="1">
        <f t="shared" si="8"/>
        <v>0.19201891728808676</v>
      </c>
      <c r="H129">
        <f t="shared" si="9"/>
        <v>7.8068983673113268E-2</v>
      </c>
      <c r="I129">
        <f t="shared" si="10"/>
        <v>1705681</v>
      </c>
      <c r="M129">
        <v>320012</v>
      </c>
    </row>
    <row r="130" spans="1:13">
      <c r="A130">
        <f t="shared" si="11"/>
        <v>1.2100000000000009</v>
      </c>
      <c r="C130" s="1">
        <f t="shared" si="6"/>
        <v>0.17476805864000158</v>
      </c>
      <c r="D130">
        <f t="shared" si="7"/>
        <v>0.90112499891628517</v>
      </c>
      <c r="E130" s="1">
        <f t="shared" si="8"/>
        <v>0.19201891728808676</v>
      </c>
      <c r="H130">
        <f t="shared" si="9"/>
        <v>9.4134179084708614E-2</v>
      </c>
      <c r="I130">
        <f t="shared" si="10"/>
        <v>1705681</v>
      </c>
    </row>
    <row r="131" spans="1:13">
      <c r="A131">
        <f t="shared" si="11"/>
        <v>1.2200000000000009</v>
      </c>
      <c r="C131" s="1">
        <f t="shared" si="6"/>
        <v>0.17198504870176384</v>
      </c>
      <c r="D131">
        <f t="shared" si="7"/>
        <v>0.90033764065904731</v>
      </c>
      <c r="E131" s="1">
        <f t="shared" si="8"/>
        <v>0.19201891728808676</v>
      </c>
      <c r="H131">
        <f t="shared" si="9"/>
        <v>0.11018634783376027</v>
      </c>
      <c r="I131">
        <f t="shared" si="10"/>
        <v>1705681</v>
      </c>
    </row>
    <row r="132" spans="1:13">
      <c r="A132">
        <f t="shared" si="11"/>
        <v>1.2300000000000009</v>
      </c>
      <c r="C132" s="1">
        <f t="shared" si="6"/>
        <v>0.16924860420246565</v>
      </c>
      <c r="D132">
        <f t="shared" si="7"/>
        <v>0.89955082432671629</v>
      </c>
      <c r="E132" s="1">
        <f t="shared" si="8"/>
        <v>0.19201891728808676</v>
      </c>
      <c r="H132">
        <f t="shared" si="9"/>
        <v>0.1262252299153695</v>
      </c>
      <c r="I132">
        <f t="shared" si="10"/>
        <v>1705681</v>
      </c>
    </row>
    <row r="133" spans="1:13">
      <c r="A133">
        <f t="shared" si="11"/>
        <v>1.2400000000000009</v>
      </c>
      <c r="C133" s="1">
        <f t="shared" si="6"/>
        <v>0.16655795437185497</v>
      </c>
      <c r="D133">
        <f t="shared" si="7"/>
        <v>0.89876455134256372</v>
      </c>
      <c r="E133" s="1">
        <f t="shared" si="8"/>
        <v>0.19201891728808676</v>
      </c>
      <c r="H133">
        <f t="shared" si="9"/>
        <v>0.1422505715542545</v>
      </c>
      <c r="I133">
        <f t="shared" si="10"/>
        <v>1705681</v>
      </c>
    </row>
    <row r="134" spans="1:13">
      <c r="A134">
        <f t="shared" si="11"/>
        <v>1.2500000000000009</v>
      </c>
      <c r="C134" s="1">
        <f t="shared" si="6"/>
        <v>0.16391233949991743</v>
      </c>
      <c r="D134">
        <f t="shared" si="7"/>
        <v>0.89797882313386146</v>
      </c>
      <c r="E134" s="1">
        <f t="shared" si="8"/>
        <v>0.19201891728808676</v>
      </c>
      <c r="H134">
        <f t="shared" si="9"/>
        <v>0.1582621250407866</v>
      </c>
      <c r="I134">
        <f t="shared" si="10"/>
        <v>1705681</v>
      </c>
    </row>
    <row r="135" spans="1:13">
      <c r="A135">
        <f t="shared" si="11"/>
        <v>1.2600000000000009</v>
      </c>
      <c r="C135" s="1">
        <f t="shared" si="6"/>
        <v>0.16131101087713562</v>
      </c>
      <c r="D135">
        <f t="shared" si="7"/>
        <v>0.89719364113189071</v>
      </c>
      <c r="E135" s="1">
        <f t="shared" si="8"/>
        <v>0.19201891728808676</v>
      </c>
      <c r="H135">
        <f t="shared" si="9"/>
        <v>0.174259648572613</v>
      </c>
      <c r="I135">
        <f t="shared" si="10"/>
        <v>1705681</v>
      </c>
    </row>
    <row r="136" spans="1:13">
      <c r="A136">
        <f t="shared" si="11"/>
        <v>1.2700000000000009</v>
      </c>
      <c r="C136" s="1">
        <f t="shared" si="6"/>
        <v>0.15875323072903111</v>
      </c>
      <c r="D136">
        <f t="shared" si="7"/>
        <v>0.89640900677195057</v>
      </c>
      <c r="E136" s="1">
        <f t="shared" si="8"/>
        <v>0.19201891728808676</v>
      </c>
      <c r="H136">
        <f t="shared" si="9"/>
        <v>0.19024290610164446</v>
      </c>
      <c r="I136">
        <f t="shared" si="10"/>
        <v>1705681</v>
      </c>
    </row>
    <row r="137" spans="1:13">
      <c r="A137">
        <f t="shared" si="11"/>
        <v>1.2800000000000009</v>
      </c>
      <c r="C137" s="1">
        <f t="shared" si="6"/>
        <v>0.15623827214542169</v>
      </c>
      <c r="D137">
        <f t="shared" si="7"/>
        <v>0.89562492149336703</v>
      </c>
      <c r="E137" s="1">
        <f t="shared" si="8"/>
        <v>0.19201891728808676</v>
      </c>
      <c r="H137">
        <f t="shared" si="9"/>
        <v>0.20621166718618378</v>
      </c>
      <c r="I137">
        <f t="shared" si="10"/>
        <v>1705681</v>
      </c>
    </row>
    <row r="138" spans="1:13">
      <c r="A138">
        <f t="shared" si="11"/>
        <v>1.2900000000000009</v>
      </c>
      <c r="C138" s="1">
        <f t="shared" si="6"/>
        <v>0.15376541900480187</v>
      </c>
      <c r="D138">
        <f t="shared" si="7"/>
        <v>0.89484138673950198</v>
      </c>
      <c r="E138" s="1">
        <f t="shared" si="8"/>
        <v>0.19201891728808676</v>
      </c>
      <c r="H138">
        <f t="shared" si="9"/>
        <v>0.22216570684798567</v>
      </c>
      <c r="I138">
        <f t="shared" si="10"/>
        <v>1705681</v>
      </c>
    </row>
    <row r="139" spans="1:13">
      <c r="A139">
        <f t="shared" si="11"/>
        <v>1.3000000000000009</v>
      </c>
      <c r="C139" s="1">
        <f t="shared" ref="C139:C202" si="12">2*($A139*$D139/$C$1)^$C$3*BESSELK(2*($A139*$D139/$C$1)^$C$3,$C$2)/FACT($C$2-1)</f>
        <v>0.15133396589423237</v>
      </c>
      <c r="D139">
        <f t="shared" ref="D139:D202" si="13">+(1-$D$2*$A139/$D$1*(1-$D$3*$A139/$D$1))^$D$4</f>
        <v>0.89405840395776148</v>
      </c>
      <c r="E139" s="1">
        <f t="shared" ref="E139:E202" si="14">+$I139/$I$9</f>
        <v>0.16611054072553047</v>
      </c>
      <c r="H139">
        <f t="shared" ref="H139:H202" si="15">+ABS(LN($C139/$E139))</f>
        <v>9.3164385440986167E-2</v>
      </c>
      <c r="I139">
        <f t="shared" ref="I139:I202" si="16">+$I138-$M139</f>
        <v>1475540</v>
      </c>
      <c r="M139">
        <v>230141</v>
      </c>
    </row>
    <row r="140" spans="1:13">
      <c r="A140">
        <f t="shared" ref="A140:A203" si="17">+$A139+$A$1</f>
        <v>1.3100000000000009</v>
      </c>
      <c r="C140" s="1">
        <f t="shared" si="12"/>
        <v>0.14894321802510063</v>
      </c>
      <c r="D140">
        <f t="shared" si="13"/>
        <v>0.89327597459960539</v>
      </c>
      <c r="E140" s="1">
        <f t="shared" si="14"/>
        <v>0.16611054072553047</v>
      </c>
      <c r="H140">
        <f t="shared" si="15"/>
        <v>0.10908832848986068</v>
      </c>
      <c r="I140">
        <f t="shared" si="16"/>
        <v>1475540</v>
      </c>
    </row>
    <row r="141" spans="1:13">
      <c r="A141">
        <f t="shared" si="17"/>
        <v>1.320000000000001</v>
      </c>
      <c r="C141" s="1">
        <f t="shared" si="12"/>
        <v>0.14659249114509701</v>
      </c>
      <c r="D141">
        <f t="shared" si="13"/>
        <v>0.8924941001205553</v>
      </c>
      <c r="E141" s="1">
        <f t="shared" si="14"/>
        <v>0.16611054072553047</v>
      </c>
      <c r="H141">
        <f t="shared" si="15"/>
        <v>0.12499690660236468</v>
      </c>
      <c r="I141">
        <f t="shared" si="16"/>
        <v>1475540</v>
      </c>
    </row>
    <row r="142" spans="1:13">
      <c r="A142">
        <f t="shared" si="17"/>
        <v>1.330000000000001</v>
      </c>
      <c r="C142" s="1">
        <f t="shared" si="12"/>
        <v>0.1442811114467277</v>
      </c>
      <c r="D142">
        <f t="shared" si="13"/>
        <v>0.89171278198020398</v>
      </c>
      <c r="E142" s="1">
        <f t="shared" si="14"/>
        <v>0.16611054072553047</v>
      </c>
      <c r="H142">
        <f t="shared" si="15"/>
        <v>0.14088991531643877</v>
      </c>
      <c r="I142">
        <f t="shared" si="16"/>
        <v>1475540</v>
      </c>
    </row>
    <row r="143" spans="1:13">
      <c r="A143">
        <f t="shared" si="17"/>
        <v>1.340000000000001</v>
      </c>
      <c r="C143" s="1">
        <f t="shared" si="12"/>
        <v>0.14200841547267171</v>
      </c>
      <c r="D143">
        <f t="shared" si="13"/>
        <v>0.89093202164222374</v>
      </c>
      <c r="E143" s="1">
        <f t="shared" si="14"/>
        <v>0.16611054072553047</v>
      </c>
      <c r="H143">
        <f t="shared" si="15"/>
        <v>0.15676715498604377</v>
      </c>
      <c r="I143">
        <f t="shared" si="16"/>
        <v>1475540</v>
      </c>
    </row>
    <row r="144" spans="1:13">
      <c r="A144">
        <f t="shared" si="17"/>
        <v>1.350000000000001</v>
      </c>
      <c r="C144" s="1">
        <f t="shared" si="12"/>
        <v>0.13977375001826731</v>
      </c>
      <c r="D144">
        <f t="shared" si="13"/>
        <v>0.89015182057437525</v>
      </c>
      <c r="E144" s="1">
        <f t="shared" si="14"/>
        <v>0.16611054072553047</v>
      </c>
      <c r="H144">
        <f t="shared" si="15"/>
        <v>0.17262843066392822</v>
      </c>
      <c r="I144">
        <f t="shared" si="16"/>
        <v>1475540</v>
      </c>
    </row>
    <row r="145" spans="1:13">
      <c r="A145">
        <f t="shared" si="17"/>
        <v>1.360000000000001</v>
      </c>
      <c r="C145" s="1">
        <f t="shared" si="12"/>
        <v>0.13757647203140178</v>
      </c>
      <c r="D145">
        <f t="shared" si="13"/>
        <v>0.88937218024851661</v>
      </c>
      <c r="E145" s="1">
        <f t="shared" si="14"/>
        <v>0.16611054072553047</v>
      </c>
      <c r="H145">
        <f t="shared" si="15"/>
        <v>0.18847355198810212</v>
      </c>
      <c r="I145">
        <f t="shared" si="16"/>
        <v>1475540</v>
      </c>
    </row>
    <row r="146" spans="1:13">
      <c r="A146">
        <f t="shared" si="17"/>
        <v>1.370000000000001</v>
      </c>
      <c r="C146" s="1">
        <f t="shared" si="12"/>
        <v>0.13541594851005684</v>
      </c>
      <c r="D146">
        <f t="shared" si="13"/>
        <v>0.88859310214061127</v>
      </c>
      <c r="E146" s="1">
        <f t="shared" si="14"/>
        <v>0.16611054072553047</v>
      </c>
      <c r="H146">
        <f t="shared" si="15"/>
        <v>0.20430233307189827</v>
      </c>
      <c r="I146">
        <f t="shared" si="16"/>
        <v>1475540</v>
      </c>
    </row>
    <row r="147" spans="1:13">
      <c r="A147">
        <f t="shared" si="17"/>
        <v>1.380000000000001</v>
      </c>
      <c r="C147" s="1">
        <f t="shared" si="12"/>
        <v>0.13329155639775336</v>
      </c>
      <c r="D147">
        <f t="shared" si="13"/>
        <v>0.88781458773073774</v>
      </c>
      <c r="E147" s="1">
        <f t="shared" si="14"/>
        <v>0.16611054072553047</v>
      </c>
      <c r="H147">
        <f t="shared" si="15"/>
        <v>0.22011459239746692</v>
      </c>
      <c r="I147">
        <f t="shared" si="16"/>
        <v>1475540</v>
      </c>
    </row>
    <row r="148" spans="1:13">
      <c r="A148">
        <f t="shared" si="17"/>
        <v>1.390000000000001</v>
      </c>
      <c r="C148" s="1">
        <f t="shared" si="12"/>
        <v>0.1312026824771213</v>
      </c>
      <c r="D148">
        <f t="shared" si="13"/>
        <v>0.88703663850309744</v>
      </c>
      <c r="E148" s="1">
        <f t="shared" si="14"/>
        <v>0.16611054072553047</v>
      </c>
      <c r="H148">
        <f t="shared" si="15"/>
        <v>0.23591015271257965</v>
      </c>
      <c r="I148">
        <f t="shared" si="16"/>
        <v>1475540</v>
      </c>
    </row>
    <row r="149" spans="1:13">
      <c r="A149">
        <f t="shared" si="17"/>
        <v>1.400000000000001</v>
      </c>
      <c r="C149" s="1">
        <f t="shared" si="12"/>
        <v>0.12914872326180751</v>
      </c>
      <c r="D149">
        <f t="shared" si="13"/>
        <v>0.88625925594602384</v>
      </c>
      <c r="E149" s="1">
        <f t="shared" si="14"/>
        <v>0.14331905868367015</v>
      </c>
      <c r="H149">
        <f t="shared" si="15"/>
        <v>0.10410869068828654</v>
      </c>
      <c r="I149">
        <f t="shared" si="16"/>
        <v>1273086</v>
      </c>
      <c r="M149">
        <v>202454</v>
      </c>
    </row>
    <row r="150" spans="1:13">
      <c r="A150">
        <f t="shared" si="17"/>
        <v>1.410000000000001</v>
      </c>
      <c r="C150" s="1">
        <f t="shared" si="12"/>
        <v>0.12712908488692429</v>
      </c>
      <c r="D150">
        <f t="shared" si="13"/>
        <v>0.88548244155199085</v>
      </c>
      <c r="E150" s="1">
        <f t="shared" si="14"/>
        <v>0.14331905868367015</v>
      </c>
      <c r="H150">
        <f t="shared" si="15"/>
        <v>0.11987033779134398</v>
      </c>
      <c r="I150">
        <f t="shared" si="16"/>
        <v>1273086</v>
      </c>
    </row>
    <row r="151" spans="1:13">
      <c r="A151">
        <f t="shared" si="17"/>
        <v>1.420000000000001</v>
      </c>
      <c r="C151" s="1">
        <f t="shared" si="12"/>
        <v>0.1251431829982271</v>
      </c>
      <c r="D151">
        <f t="shared" si="13"/>
        <v>0.88470619681762142</v>
      </c>
      <c r="E151" s="1">
        <f t="shared" si="14"/>
        <v>0.14331905868367015</v>
      </c>
      <c r="H151">
        <f t="shared" si="15"/>
        <v>0.1356147787361823</v>
      </c>
      <c r="I151">
        <f t="shared" si="16"/>
        <v>1273086</v>
      </c>
    </row>
    <row r="152" spans="1:13">
      <c r="A152">
        <f t="shared" si="17"/>
        <v>1.430000000000001</v>
      </c>
      <c r="C152" s="1">
        <f t="shared" si="12"/>
        <v>0.12319044264019922</v>
      </c>
      <c r="D152">
        <f t="shared" si="13"/>
        <v>0.88393052324369636</v>
      </c>
      <c r="E152" s="1">
        <f t="shared" si="14"/>
        <v>0.14331905868367015</v>
      </c>
      <c r="H152">
        <f t="shared" si="15"/>
        <v>0.15134185236314276</v>
      </c>
      <c r="I152">
        <f t="shared" si="16"/>
        <v>1273086</v>
      </c>
    </row>
    <row r="153" spans="1:13">
      <c r="A153">
        <f t="shared" si="17"/>
        <v>1.4400000000000011</v>
      </c>
      <c r="C153" s="1">
        <f t="shared" si="12"/>
        <v>0.12127029814321122</v>
      </c>
      <c r="D153">
        <f t="shared" si="13"/>
        <v>0.88315542233516287</v>
      </c>
      <c r="E153" s="1">
        <f t="shared" si="14"/>
        <v>0.14331905868367015</v>
      </c>
      <c r="H153">
        <f t="shared" si="15"/>
        <v>0.1670514013077484</v>
      </c>
      <c r="I153">
        <f t="shared" si="16"/>
        <v>1273086</v>
      </c>
    </row>
    <row r="154" spans="1:13">
      <c r="A154">
        <f t="shared" si="17"/>
        <v>1.4500000000000011</v>
      </c>
      <c r="C154" s="1">
        <f t="shared" si="12"/>
        <v>0.11938219300991296</v>
      </c>
      <c r="D154">
        <f t="shared" si="13"/>
        <v>0.88238089560114275</v>
      </c>
      <c r="E154" s="1">
        <f t="shared" si="14"/>
        <v>0.14331905868367015</v>
      </c>
      <c r="H154">
        <f t="shared" si="15"/>
        <v>0.18274327191495945</v>
      </c>
      <c r="I154">
        <f t="shared" si="16"/>
        <v>1273086</v>
      </c>
    </row>
    <row r="155" spans="1:13">
      <c r="A155">
        <f t="shared" si="17"/>
        <v>1.4600000000000011</v>
      </c>
      <c r="C155" s="1">
        <f t="shared" si="12"/>
        <v>0.11752557980100437</v>
      </c>
      <c r="D155">
        <f t="shared" si="13"/>
        <v>0.8816069445549416</v>
      </c>
      <c r="E155" s="1">
        <f t="shared" si="14"/>
        <v>0.14331905868367015</v>
      </c>
      <c r="H155">
        <f t="shared" si="15"/>
        <v>0.19841731415598937</v>
      </c>
      <c r="I155">
        <f t="shared" si="16"/>
        <v>1273086</v>
      </c>
    </row>
    <row r="156" spans="1:13">
      <c r="A156">
        <f t="shared" si="17"/>
        <v>1.4700000000000011</v>
      </c>
      <c r="C156" s="1">
        <f t="shared" si="12"/>
        <v>0.1156999200205263</v>
      </c>
      <c r="D156">
        <f t="shared" si="13"/>
        <v>0.88083357071405655</v>
      </c>
      <c r="E156" s="1">
        <f t="shared" si="14"/>
        <v>0.14331905868367015</v>
      </c>
      <c r="H156">
        <f t="shared" si="15"/>
        <v>0.21407338154756836</v>
      </c>
      <c r="I156">
        <f t="shared" si="16"/>
        <v>1273086</v>
      </c>
    </row>
    <row r="157" spans="1:13">
      <c r="A157">
        <f t="shared" si="17"/>
        <v>1.4800000000000011</v>
      </c>
      <c r="C157" s="1">
        <f t="shared" si="12"/>
        <v>0.11390468400079889</v>
      </c>
      <c r="D157">
        <f t="shared" si="13"/>
        <v>0.88006077560018536</v>
      </c>
      <c r="E157" s="1">
        <f t="shared" si="14"/>
        <v>0.14331905868367015</v>
      </c>
      <c r="H157">
        <f t="shared" si="15"/>
        <v>0.2297113310735911</v>
      </c>
      <c r="I157">
        <f t="shared" si="16"/>
        <v>1273086</v>
      </c>
    </row>
    <row r="158" spans="1:13">
      <c r="A158">
        <f t="shared" si="17"/>
        <v>1.4900000000000011</v>
      </c>
      <c r="C158" s="1">
        <f t="shared" si="12"/>
        <v>0.11213935078713093</v>
      </c>
      <c r="D158">
        <f t="shared" si="13"/>
        <v>0.87928856073923478</v>
      </c>
      <c r="E158" s="1">
        <f t="shared" si="14"/>
        <v>0.14331905868367015</v>
      </c>
      <c r="H158">
        <f t="shared" si="15"/>
        <v>0.2453310231090538</v>
      </c>
      <c r="I158">
        <f t="shared" si="16"/>
        <v>1273086</v>
      </c>
    </row>
    <row r="159" spans="1:13">
      <c r="A159">
        <f t="shared" si="17"/>
        <v>1.5000000000000011</v>
      </c>
      <c r="C159" s="1">
        <f t="shared" si="12"/>
        <v>0.11040340802241544</v>
      </c>
      <c r="D159">
        <f t="shared" si="13"/>
        <v>0.87851692766132849</v>
      </c>
      <c r="E159" s="1">
        <f t="shared" si="14"/>
        <v>0.12335143557044562</v>
      </c>
      <c r="H159">
        <f t="shared" si="15"/>
        <v>0.11089647796049514</v>
      </c>
      <c r="I159">
        <f t="shared" si="16"/>
        <v>1095716</v>
      </c>
      <c r="M159">
        <v>177370</v>
      </c>
    </row>
    <row r="160" spans="1:13">
      <c r="A160">
        <f t="shared" si="17"/>
        <v>1.5100000000000011</v>
      </c>
      <c r="C160" s="1">
        <f t="shared" si="12"/>
        <v>0.10869635183171568</v>
      </c>
      <c r="D160">
        <f t="shared" si="13"/>
        <v>0.87774587790081637</v>
      </c>
      <c r="E160" s="1">
        <f t="shared" si="14"/>
        <v>0.12335143557044562</v>
      </c>
      <c r="H160">
        <f t="shared" si="15"/>
        <v>0.12647924933707411</v>
      </c>
      <c r="I160">
        <f t="shared" si="16"/>
        <v>1095716</v>
      </c>
    </row>
    <row r="161" spans="1:13">
      <c r="A161">
        <f t="shared" si="17"/>
        <v>1.5200000000000011</v>
      </c>
      <c r="C161" s="1">
        <f t="shared" si="12"/>
        <v>0.1070176867069455</v>
      </c>
      <c r="D161">
        <f t="shared" si="13"/>
        <v>0.87697541299628223</v>
      </c>
      <c r="E161" s="1">
        <f t="shared" si="14"/>
        <v>0.12335143557044562</v>
      </c>
      <c r="H161">
        <f t="shared" si="15"/>
        <v>0.14204336396671721</v>
      </c>
      <c r="I161">
        <f t="shared" si="16"/>
        <v>1095716</v>
      </c>
    </row>
    <row r="162" spans="1:13">
      <c r="A162">
        <f t="shared" si="17"/>
        <v>1.5300000000000011</v>
      </c>
      <c r="C162" s="1">
        <f t="shared" si="12"/>
        <v>0.10536692539173428</v>
      </c>
      <c r="D162">
        <f t="shared" si="13"/>
        <v>0.8762055344905525</v>
      </c>
      <c r="E162" s="1">
        <f t="shared" si="14"/>
        <v>0.12335143557044562</v>
      </c>
      <c r="H162">
        <f t="shared" si="15"/>
        <v>0.15758869507124335</v>
      </c>
      <c r="I162">
        <f t="shared" si="16"/>
        <v>1095716</v>
      </c>
    </row>
    <row r="163" spans="1:13">
      <c r="A163">
        <f t="shared" si="17"/>
        <v>1.5400000000000011</v>
      </c>
      <c r="C163" s="1">
        <f t="shared" si="12"/>
        <v>0.10374358876656631</v>
      </c>
      <c r="D163">
        <f t="shared" si="13"/>
        <v>0.87543624393070441</v>
      </c>
      <c r="E163" s="1">
        <f t="shared" si="14"/>
        <v>0.12335143557044562</v>
      </c>
      <c r="H163">
        <f t="shared" si="15"/>
        <v>0.17311511891491521</v>
      </c>
      <c r="I163">
        <f t="shared" si="16"/>
        <v>1095716</v>
      </c>
    </row>
    <row r="164" spans="1:13">
      <c r="A164">
        <f t="shared" si="17"/>
        <v>1.5500000000000012</v>
      </c>
      <c r="C164" s="1">
        <f t="shared" si="12"/>
        <v>0.10214720573427463</v>
      </c>
      <c r="D164">
        <f t="shared" si="13"/>
        <v>0.87466754286807447</v>
      </c>
      <c r="E164" s="1">
        <f t="shared" si="14"/>
        <v>0.12335143557044562</v>
      </c>
      <c r="H164">
        <f t="shared" si="15"/>
        <v>0.18862251474055183</v>
      </c>
      <c r="I164">
        <f t="shared" si="16"/>
        <v>1095716</v>
      </c>
    </row>
    <row r="165" spans="1:13">
      <c r="A165">
        <f t="shared" si="17"/>
        <v>1.5600000000000012</v>
      </c>
      <c r="C165" s="1">
        <f t="shared" si="12"/>
        <v>0.10057731310596657</v>
      </c>
      <c r="D165">
        <f t="shared" si="13"/>
        <v>0.87389943285826654</v>
      </c>
      <c r="E165" s="1">
        <f t="shared" si="14"/>
        <v>0.12335143557044562</v>
      </c>
      <c r="H165">
        <f t="shared" si="15"/>
        <v>0.2041107647074302</v>
      </c>
      <c r="I165">
        <f t="shared" si="16"/>
        <v>1095716</v>
      </c>
    </row>
    <row r="166" spans="1:13">
      <c r="A166">
        <f t="shared" si="17"/>
        <v>1.5700000000000012</v>
      </c>
      <c r="C166" s="1">
        <f t="shared" si="12"/>
        <v>9.9033455487450822E-2</v>
      </c>
      <c r="D166">
        <f t="shared" si="13"/>
        <v>0.87313191546116031</v>
      </c>
      <c r="E166" s="1">
        <f t="shared" si="14"/>
        <v>0.12335143557044562</v>
      </c>
      <c r="H166">
        <f t="shared" si="15"/>
        <v>0.21957975383092618</v>
      </c>
      <c r="I166">
        <f t="shared" si="16"/>
        <v>1095716</v>
      </c>
    </row>
    <row r="167" spans="1:13">
      <c r="A167">
        <f t="shared" si="17"/>
        <v>1.5800000000000012</v>
      </c>
      <c r="C167" s="1">
        <f t="shared" si="12"/>
        <v>9.7515185166232199E-2</v>
      </c>
      <c r="D167">
        <f t="shared" si="13"/>
        <v>0.87236499224091968</v>
      </c>
      <c r="E167" s="1">
        <f t="shared" si="14"/>
        <v>0.12335143557044562</v>
      </c>
      <c r="H167">
        <f t="shared" si="15"/>
        <v>0.23502936992383289</v>
      </c>
      <c r="I167">
        <f t="shared" si="16"/>
        <v>1095716</v>
      </c>
    </row>
    <row r="168" spans="1:13">
      <c r="A168">
        <f t="shared" si="17"/>
        <v>1.5900000000000012</v>
      </c>
      <c r="C168" s="1">
        <f t="shared" si="12"/>
        <v>9.6022061999135766E-2</v>
      </c>
      <c r="D168">
        <f t="shared" si="13"/>
        <v>0.87159866476600045</v>
      </c>
      <c r="E168" s="1">
        <f t="shared" si="14"/>
        <v>0.12335143557044562</v>
      </c>
      <c r="H168">
        <f t="shared" si="15"/>
        <v>0.25045950353929602</v>
      </c>
      <c r="I168">
        <f t="shared" si="16"/>
        <v>1095716</v>
      </c>
    </row>
    <row r="169" spans="1:13">
      <c r="A169">
        <f t="shared" si="17"/>
        <v>1.6000000000000012</v>
      </c>
      <c r="C169" s="1">
        <f t="shared" si="12"/>
        <v>9.4553653300615617E-2</v>
      </c>
      <c r="D169">
        <f t="shared" si="13"/>
        <v>0.870832934609159</v>
      </c>
      <c r="E169" s="1">
        <f t="shared" si="14"/>
        <v>0.10650554775027919</v>
      </c>
      <c r="H169">
        <f t="shared" si="15"/>
        <v>0.1190296421647203</v>
      </c>
      <c r="I169">
        <f t="shared" si="16"/>
        <v>946076</v>
      </c>
      <c r="M169">
        <v>149640</v>
      </c>
    </row>
    <row r="170" spans="1:13">
      <c r="A170">
        <f t="shared" si="17"/>
        <v>1.6100000000000012</v>
      </c>
      <c r="C170" s="1">
        <f t="shared" si="12"/>
        <v>9.3109533731802294E-2</v>
      </c>
      <c r="D170">
        <f t="shared" si="13"/>
        <v>0.87006780334746026</v>
      </c>
      <c r="E170" s="1">
        <f t="shared" si="14"/>
        <v>0.10650554775027919</v>
      </c>
      <c r="H170">
        <f t="shared" si="15"/>
        <v>0.1344204931702121</v>
      </c>
      <c r="I170">
        <f t="shared" si="16"/>
        <v>946076</v>
      </c>
    </row>
    <row r="171" spans="1:13">
      <c r="A171">
        <f t="shared" si="17"/>
        <v>1.6200000000000012</v>
      </c>
      <c r="C171" s="1">
        <f t="shared" si="12"/>
        <v>9.1689285190335951E-2</v>
      </c>
      <c r="D171">
        <f t="shared" si="13"/>
        <v>0.86930327256228579</v>
      </c>
      <c r="E171" s="1">
        <f t="shared" si="14"/>
        <v>0.10650554775027919</v>
      </c>
      <c r="H171">
        <f t="shared" si="15"/>
        <v>0.14979154925244537</v>
      </c>
      <c r="I171">
        <f t="shared" si="16"/>
        <v>946076</v>
      </c>
    </row>
    <row r="172" spans="1:13">
      <c r="A172">
        <f t="shared" si="17"/>
        <v>1.6300000000000012</v>
      </c>
      <c r="C172" s="1">
        <f t="shared" si="12"/>
        <v>9.0292496701030928E-2</v>
      </c>
      <c r="D172">
        <f t="shared" si="13"/>
        <v>0.86853934383934206</v>
      </c>
      <c r="E172" s="1">
        <f t="shared" si="14"/>
        <v>0.10650554775027919</v>
      </c>
      <c r="H172">
        <f t="shared" si="15"/>
        <v>0.16514271138599429</v>
      </c>
      <c r="I172">
        <f t="shared" si="16"/>
        <v>946076</v>
      </c>
    </row>
    <row r="173" spans="1:13">
      <c r="A173">
        <f t="shared" si="17"/>
        <v>1.6400000000000012</v>
      </c>
      <c r="C173" s="1">
        <f t="shared" si="12"/>
        <v>8.8918764307412274E-2</v>
      </c>
      <c r="D173">
        <f t="shared" si="13"/>
        <v>0.86777601876866806</v>
      </c>
      <c r="E173" s="1">
        <f t="shared" si="14"/>
        <v>0.10650554775027919</v>
      </c>
      <c r="H173">
        <f t="shared" si="15"/>
        <v>0.18047388302301795</v>
      </c>
      <c r="I173">
        <f t="shared" si="16"/>
        <v>946076</v>
      </c>
    </row>
    <row r="174" spans="1:13">
      <c r="A174">
        <f t="shared" si="17"/>
        <v>1.6500000000000012</v>
      </c>
      <c r="C174" s="1">
        <f t="shared" si="12"/>
        <v>8.7567690964161518E-2</v>
      </c>
      <c r="D174">
        <f t="shared" si="13"/>
        <v>0.86701329894464407</v>
      </c>
      <c r="E174" s="1">
        <f t="shared" si="14"/>
        <v>0.10650554775027919</v>
      </c>
      <c r="H174">
        <f t="shared" si="15"/>
        <v>0.19578497004488699</v>
      </c>
      <c r="I174">
        <f t="shared" si="16"/>
        <v>946076</v>
      </c>
    </row>
    <row r="175" spans="1:13">
      <c r="A175">
        <f t="shared" si="17"/>
        <v>1.6600000000000013</v>
      </c>
      <c r="C175" s="1">
        <f t="shared" si="12"/>
        <v>8.6238886430508033E-2</v>
      </c>
      <c r="D175">
        <f t="shared" si="13"/>
        <v>0.86625118596599904</v>
      </c>
      <c r="E175" s="1">
        <f t="shared" si="14"/>
        <v>0.10650554775027919</v>
      </c>
      <c r="H175">
        <f t="shared" si="15"/>
        <v>0.21107588071508557</v>
      </c>
      <c r="I175">
        <f t="shared" si="16"/>
        <v>946076</v>
      </c>
    </row>
    <row r="176" spans="1:13">
      <c r="A176">
        <f t="shared" si="17"/>
        <v>1.6700000000000013</v>
      </c>
      <c r="C176" s="1">
        <f t="shared" si="12"/>
        <v>8.4931967164594835E-2</v>
      </c>
      <c r="D176">
        <f t="shared" si="13"/>
        <v>0.86548968143581861</v>
      </c>
      <c r="E176" s="1">
        <f t="shared" si="14"/>
        <v>0.10650554775027919</v>
      </c>
      <c r="H176">
        <f t="shared" si="15"/>
        <v>0.22634652563337754</v>
      </c>
      <c r="I176">
        <f t="shared" si="16"/>
        <v>946076</v>
      </c>
    </row>
    <row r="177" spans="1:13">
      <c r="A177">
        <f t="shared" si="17"/>
        <v>1.6800000000000013</v>
      </c>
      <c r="C177" s="1">
        <f t="shared" si="12"/>
        <v>8.364655621884956E-2</v>
      </c>
      <c r="D177">
        <f t="shared" si="13"/>
        <v>0.86472878696155353</v>
      </c>
      <c r="E177" s="1">
        <f t="shared" si="14"/>
        <v>0.10650554775027919</v>
      </c>
      <c r="H177">
        <f t="shared" si="15"/>
        <v>0.24159681769117428</v>
      </c>
      <c r="I177">
        <f t="shared" si="16"/>
        <v>946076</v>
      </c>
    </row>
    <row r="178" spans="1:13">
      <c r="A178">
        <f t="shared" si="17"/>
        <v>1.6900000000000013</v>
      </c>
      <c r="C178" s="1">
        <f t="shared" si="12"/>
        <v>8.2382283136386028E-2</v>
      </c>
      <c r="D178">
        <f t="shared" si="13"/>
        <v>0.86396850415502691</v>
      </c>
      <c r="E178" s="1">
        <f t="shared" si="14"/>
        <v>0.10650554775027919</v>
      </c>
      <c r="H178">
        <f t="shared" si="15"/>
        <v>0.25682667202807269</v>
      </c>
      <c r="I178">
        <f t="shared" si="16"/>
        <v>946076</v>
      </c>
    </row>
    <row r="179" spans="1:13">
      <c r="A179">
        <f t="shared" si="17"/>
        <v>1.7000000000000013</v>
      </c>
      <c r="C179" s="1">
        <f t="shared" si="12"/>
        <v>8.113878384845967E-2</v>
      </c>
      <c r="D179">
        <f t="shared" si="13"/>
        <v>0.86320883463244269</v>
      </c>
      <c r="E179" s="1">
        <f t="shared" si="14"/>
        <v>9.2615795777945889E-2</v>
      </c>
      <c r="H179">
        <f t="shared" si="15"/>
        <v>0.13229863850509568</v>
      </c>
      <c r="I179">
        <f t="shared" si="16"/>
        <v>822695</v>
      </c>
      <c r="M179">
        <v>123381</v>
      </c>
    </row>
    <row r="180" spans="1:13">
      <c r="A180">
        <f t="shared" si="17"/>
        <v>1.7100000000000013</v>
      </c>
      <c r="C180" s="1">
        <f t="shared" si="12"/>
        <v>7.9915700572997239E-2</v>
      </c>
      <c r="D180">
        <f t="shared" si="13"/>
        <v>0.86244978001439299</v>
      </c>
      <c r="E180" s="1">
        <f t="shared" si="14"/>
        <v>9.2615795777945889E-2</v>
      </c>
      <c r="H180">
        <f t="shared" si="15"/>
        <v>0.14748737160120759</v>
      </c>
      <c r="I180">
        <f t="shared" si="16"/>
        <v>822695</v>
      </c>
    </row>
    <row r="181" spans="1:13">
      <c r="A181">
        <f t="shared" si="17"/>
        <v>1.7200000000000013</v>
      </c>
      <c r="C181" s="1">
        <f t="shared" si="12"/>
        <v>7.8712681714221314E-2</v>
      </c>
      <c r="D181">
        <f t="shared" si="13"/>
        <v>0.86169134192586605</v>
      </c>
      <c r="E181" s="1">
        <f t="shared" si="14"/>
        <v>9.2615795777945889E-2</v>
      </c>
      <c r="H181">
        <f t="shared" si="15"/>
        <v>0.1626554254665499</v>
      </c>
      <c r="I181">
        <f t="shared" si="16"/>
        <v>822695</v>
      </c>
    </row>
    <row r="182" spans="1:13">
      <c r="A182">
        <f t="shared" si="17"/>
        <v>1.7300000000000013</v>
      </c>
      <c r="C182" s="1">
        <f t="shared" si="12"/>
        <v>7.752938176338442E-2</v>
      </c>
      <c r="D182">
        <f t="shared" si="13"/>
        <v>0.86093352199625428</v>
      </c>
      <c r="E182" s="1">
        <f t="shared" si="14"/>
        <v>9.2615795777945889E-2</v>
      </c>
      <c r="H182">
        <f t="shared" si="15"/>
        <v>0.17780272382105328</v>
      </c>
      <c r="I182">
        <f t="shared" si="16"/>
        <v>822695</v>
      </c>
    </row>
    <row r="183" spans="1:13">
      <c r="A183">
        <f t="shared" si="17"/>
        <v>1.7400000000000013</v>
      </c>
      <c r="C183" s="1">
        <f t="shared" si="12"/>
        <v>7.6365461200628398E-2</v>
      </c>
      <c r="D183">
        <f t="shared" si="13"/>
        <v>0.86017632185936155</v>
      </c>
      <c r="E183" s="1">
        <f t="shared" si="14"/>
        <v>9.2615795777945889E-2</v>
      </c>
      <c r="H183">
        <f t="shared" si="15"/>
        <v>0.19292919243188272</v>
      </c>
      <c r="I183">
        <f t="shared" si="16"/>
        <v>822695</v>
      </c>
    </row>
    <row r="184" spans="1:13">
      <c r="A184">
        <f t="shared" si="17"/>
        <v>1.7500000000000013</v>
      </c>
      <c r="C184" s="1">
        <f t="shared" si="12"/>
        <v>7.5220586397981834E-2</v>
      </c>
      <c r="D184">
        <f t="shared" si="13"/>
        <v>0.85941974315341096</v>
      </c>
      <c r="E184" s="1">
        <f t="shared" si="14"/>
        <v>9.2615795777945889E-2</v>
      </c>
      <c r="H184">
        <f t="shared" si="15"/>
        <v>0.20803475907628316</v>
      </c>
      <c r="I184">
        <f t="shared" si="16"/>
        <v>822695</v>
      </c>
    </row>
    <row r="185" spans="1:13">
      <c r="A185">
        <f t="shared" si="17"/>
        <v>1.7600000000000013</v>
      </c>
      <c r="C185" s="1">
        <f t="shared" si="12"/>
        <v>7.4094429523505465E-2</v>
      </c>
      <c r="D185">
        <f t="shared" si="13"/>
        <v>0.85866378752105288</v>
      </c>
      <c r="E185" s="1">
        <f t="shared" si="14"/>
        <v>9.2615795777945889E-2</v>
      </c>
      <c r="H185">
        <f t="shared" si="15"/>
        <v>0.22311935350537976</v>
      </c>
      <c r="I185">
        <f t="shared" si="16"/>
        <v>822695</v>
      </c>
    </row>
    <row r="186" spans="1:13">
      <c r="A186">
        <f t="shared" si="17"/>
        <v>1.7700000000000014</v>
      </c>
      <c r="C186" s="1">
        <f t="shared" si="12"/>
        <v>7.2986668446596487E-2</v>
      </c>
      <c r="D186">
        <f t="shared" si="13"/>
        <v>0.85790845660937209</v>
      </c>
      <c r="E186" s="1">
        <f t="shared" si="14"/>
        <v>9.2615795777945889E-2</v>
      </c>
      <c r="H186">
        <f t="shared" si="15"/>
        <v>0.23818290740887793</v>
      </c>
      <c r="I186">
        <f t="shared" si="16"/>
        <v>822695</v>
      </c>
    </row>
    <row r="187" spans="1:13">
      <c r="A187">
        <f t="shared" si="17"/>
        <v>1.7800000000000014</v>
      </c>
      <c r="C187" s="1">
        <f t="shared" si="12"/>
        <v>7.1896986644457733E-2</v>
      </c>
      <c r="D187">
        <f t="shared" si="13"/>
        <v>0.85715375206989552</v>
      </c>
      <c r="E187" s="1">
        <f t="shared" si="14"/>
        <v>9.2615795777945889E-2</v>
      </c>
      <c r="H187">
        <f t="shared" si="15"/>
        <v>0.25322535438066457</v>
      </c>
      <c r="I187">
        <f t="shared" si="16"/>
        <v>822695</v>
      </c>
    </row>
    <row r="188" spans="1:13">
      <c r="A188">
        <f t="shared" si="17"/>
        <v>1.7900000000000014</v>
      </c>
      <c r="C188" s="1">
        <f t="shared" si="12"/>
        <v>7.0825073109739484E-2</v>
      </c>
      <c r="D188">
        <f t="shared" si="13"/>
        <v>0.85639967555859975</v>
      </c>
      <c r="E188" s="1">
        <f t="shared" si="14"/>
        <v>9.2615795777945889E-2</v>
      </c>
      <c r="H188">
        <f t="shared" si="15"/>
        <v>0.26824662988525788</v>
      </c>
      <c r="I188">
        <f t="shared" si="16"/>
        <v>822695</v>
      </c>
    </row>
    <row r="189" spans="1:13">
      <c r="A189">
        <f t="shared" si="17"/>
        <v>1.8000000000000014</v>
      </c>
      <c r="C189" s="1">
        <f t="shared" si="12"/>
        <v>6.9770622259357443E-2</v>
      </c>
      <c r="D189">
        <f t="shared" si="13"/>
        <v>0.85564622873591856</v>
      </c>
      <c r="E189" s="1">
        <f t="shared" si="14"/>
        <v>7.9736752044382006E-2</v>
      </c>
      <c r="H189">
        <f t="shared" si="15"/>
        <v>0.13351757266485012</v>
      </c>
      <c r="I189">
        <f t="shared" si="16"/>
        <v>708292</v>
      </c>
      <c r="M189">
        <v>114403</v>
      </c>
    </row>
    <row r="190" spans="1:13">
      <c r="A190">
        <f t="shared" si="17"/>
        <v>1.8100000000000014</v>
      </c>
      <c r="C190" s="1">
        <f t="shared" si="12"/>
        <v>6.8733333844491165E-2</v>
      </c>
      <c r="D190">
        <f t="shared" si="13"/>
        <v>0.85489341326675039</v>
      </c>
      <c r="E190" s="1">
        <f t="shared" si="14"/>
        <v>7.9736752044382006E-2</v>
      </c>
      <c r="H190">
        <f t="shared" si="15"/>
        <v>0.14849631894841822</v>
      </c>
      <c r="I190">
        <f t="shared" si="16"/>
        <v>708292</v>
      </c>
    </row>
    <row r="191" spans="1:13">
      <c r="A191">
        <f t="shared" si="17"/>
        <v>1.8200000000000014</v>
      </c>
      <c r="C191" s="1">
        <f t="shared" si="12"/>
        <v>6.7712912861764951E-2</v>
      </c>
      <c r="D191">
        <f t="shared" si="13"/>
        <v>0.85414123082046556</v>
      </c>
      <c r="E191" s="1">
        <f t="shared" si="14"/>
        <v>7.9736752044382006E-2</v>
      </c>
      <c r="H191">
        <f t="shared" si="15"/>
        <v>0.16345371105909956</v>
      </c>
      <c r="I191">
        <f t="shared" si="16"/>
        <v>708292</v>
      </c>
    </row>
    <row r="192" spans="1:13">
      <c r="A192">
        <f t="shared" si="17"/>
        <v>1.8300000000000014</v>
      </c>
      <c r="C192" s="1">
        <f t="shared" si="12"/>
        <v>6.6709069465612225E-2</v>
      </c>
      <c r="D192">
        <f t="shared" si="13"/>
        <v>0.85338968307091378</v>
      </c>
      <c r="E192" s="1">
        <f t="shared" si="14"/>
        <v>7.9736752044382006E-2</v>
      </c>
      <c r="H192">
        <f t="shared" si="15"/>
        <v>0.17838969162485718</v>
      </c>
      <c r="I192">
        <f t="shared" si="16"/>
        <v>708292</v>
      </c>
    </row>
    <row r="193" spans="1:13">
      <c r="A193">
        <f t="shared" si="17"/>
        <v>1.8400000000000014</v>
      </c>
      <c r="C193" s="1">
        <f t="shared" si="12"/>
        <v>6.5721518881823662E-2</v>
      </c>
      <c r="D193">
        <f t="shared" si="13"/>
        <v>0.85263877169643176</v>
      </c>
      <c r="E193" s="1">
        <f t="shared" si="14"/>
        <v>7.9736752044382006E-2</v>
      </c>
      <c r="H193">
        <f t="shared" si="15"/>
        <v>0.19330420498862308</v>
      </c>
      <c r="I193">
        <f t="shared" si="16"/>
        <v>708292</v>
      </c>
    </row>
    <row r="194" spans="1:13">
      <c r="A194">
        <f t="shared" si="17"/>
        <v>1.8500000000000014</v>
      </c>
      <c r="C194" s="1">
        <f t="shared" si="12"/>
        <v>6.4749981322277994E-2</v>
      </c>
      <c r="D194">
        <f t="shared" si="13"/>
        <v>0.85188849837984948</v>
      </c>
      <c r="E194" s="1">
        <f t="shared" si="14"/>
        <v>7.9736752044382006E-2</v>
      </c>
      <c r="H194">
        <f t="shared" si="15"/>
        <v>0.20819719717941546</v>
      </c>
      <c r="I194">
        <f t="shared" si="16"/>
        <v>708292</v>
      </c>
    </row>
    <row r="195" spans="1:13">
      <c r="A195">
        <f t="shared" si="17"/>
        <v>1.8600000000000014</v>
      </c>
      <c r="C195" s="1">
        <f t="shared" si="12"/>
        <v>6.3794181900853189E-2</v>
      </c>
      <c r="D195">
        <f t="shared" si="13"/>
        <v>0.85113886480849865</v>
      </c>
      <c r="E195" s="1">
        <f t="shared" si="14"/>
        <v>7.9736752044382006E-2</v>
      </c>
      <c r="H195">
        <f t="shared" si="15"/>
        <v>0.22306861588415958</v>
      </c>
      <c r="I195">
        <f t="shared" si="16"/>
        <v>708292</v>
      </c>
    </row>
    <row r="196" spans="1:13">
      <c r="A196">
        <f t="shared" si="17"/>
        <v>1.8700000000000014</v>
      </c>
      <c r="C196" s="1">
        <f t="shared" si="12"/>
        <v>6.2853850550515775E-2</v>
      </c>
      <c r="D196">
        <f t="shared" si="13"/>
        <v>0.85038987267421928</v>
      </c>
      <c r="E196" s="1">
        <f t="shared" si="14"/>
        <v>7.9736752044382006E-2</v>
      </c>
      <c r="H196">
        <f t="shared" si="15"/>
        <v>0.23791841042018588</v>
      </c>
      <c r="I196">
        <f t="shared" si="16"/>
        <v>708292</v>
      </c>
    </row>
    <row r="197" spans="1:13">
      <c r="A197">
        <f t="shared" si="17"/>
        <v>1.8800000000000014</v>
      </c>
      <c r="C197" s="1">
        <f t="shared" si="12"/>
        <v>6.1928721941584372E-2</v>
      </c>
      <c r="D197">
        <f t="shared" si="13"/>
        <v>0.84964152367336654</v>
      </c>
      <c r="E197" s="1">
        <f t="shared" si="14"/>
        <v>7.9736752044382006E-2</v>
      </c>
      <c r="H197">
        <f t="shared" si="15"/>
        <v>0.25274653170838945</v>
      </c>
      <c r="I197">
        <f t="shared" si="16"/>
        <v>708292</v>
      </c>
    </row>
    <row r="198" spans="1:13">
      <c r="A198">
        <f t="shared" si="17"/>
        <v>1.8900000000000015</v>
      </c>
      <c r="C198" s="1">
        <f t="shared" si="12"/>
        <v>6.1018535401162817E-2</v>
      </c>
      <c r="D198">
        <f t="shared" si="13"/>
        <v>0.84889381950681841</v>
      </c>
      <c r="E198" s="1">
        <f t="shared" si="14"/>
        <v>7.9736752044382006E-2</v>
      </c>
      <c r="H198">
        <f t="shared" si="15"/>
        <v>0.26755293224703369</v>
      </c>
      <c r="I198">
        <f t="shared" si="16"/>
        <v>708292</v>
      </c>
    </row>
    <row r="199" spans="1:13">
      <c r="A199">
        <f t="shared" si="17"/>
        <v>1.9000000000000015</v>
      </c>
      <c r="C199" s="1">
        <f t="shared" si="12"/>
        <v>6.0123034833737939E-2</v>
      </c>
      <c r="D199">
        <f t="shared" si="13"/>
        <v>0.84814676187998261</v>
      </c>
      <c r="E199" s="1">
        <f t="shared" si="14"/>
        <v>7.0168233725998772E-2</v>
      </c>
      <c r="H199">
        <f t="shared" si="15"/>
        <v>0.15450265437828165</v>
      </c>
      <c r="I199">
        <f t="shared" si="16"/>
        <v>623296</v>
      </c>
      <c r="M199">
        <v>84996</v>
      </c>
    </row>
    <row r="200" spans="1:13">
      <c r="A200">
        <f t="shared" si="17"/>
        <v>1.9100000000000015</v>
      </c>
      <c r="C200" s="1">
        <f t="shared" si="12"/>
        <v>5.9241968642936391E-2</v>
      </c>
      <c r="D200">
        <f t="shared" si="13"/>
        <v>0.84740035250280299</v>
      </c>
      <c r="E200" s="1">
        <f t="shared" si="14"/>
        <v>7.0168233725998772E-2</v>
      </c>
      <c r="H200">
        <f t="shared" si="15"/>
        <v>0.16926547709481915</v>
      </c>
      <c r="I200">
        <f t="shared" si="16"/>
        <v>623296</v>
      </c>
    </row>
    <row r="201" spans="1:13">
      <c r="A201">
        <f t="shared" si="17"/>
        <v>1.9200000000000015</v>
      </c>
      <c r="C201" s="1">
        <f t="shared" si="12"/>
        <v>5.8375089654433422E-2</v>
      </c>
      <c r="D201">
        <f t="shared" si="13"/>
        <v>0.84665459308976754</v>
      </c>
      <c r="E201" s="1">
        <f t="shared" si="14"/>
        <v>7.0168233725998772E-2</v>
      </c>
      <c r="H201">
        <f t="shared" si="15"/>
        <v>0.1840064457680953</v>
      </c>
      <c r="I201">
        <f t="shared" si="16"/>
        <v>623296</v>
      </c>
    </row>
    <row r="202" spans="1:13">
      <c r="A202">
        <f t="shared" si="17"/>
        <v>1.9300000000000015</v>
      </c>
      <c r="C202" s="1">
        <f t="shared" si="12"/>
        <v>5.7522155040007412E-2</v>
      </c>
      <c r="D202">
        <f t="shared" si="13"/>
        <v>0.84590948535991417</v>
      </c>
      <c r="E202" s="1">
        <f t="shared" si="14"/>
        <v>7.0168233725998772E-2</v>
      </c>
      <c r="H202">
        <f t="shared" si="15"/>
        <v>0.19872551895611038</v>
      </c>
      <c r="I202">
        <f t="shared" si="16"/>
        <v>623296</v>
      </c>
    </row>
    <row r="203" spans="1:13">
      <c r="A203">
        <f t="shared" si="17"/>
        <v>1.9400000000000015</v>
      </c>
      <c r="C203" s="1">
        <f t="shared" ref="C203:C266" si="18">2*($A203*$D203/$C$1)^$C$3*BESSELK(2*($A203*$D203/$C$1)^$C$3,$C$2)/FACT($C$2-1)</f>
        <v>5.6682926242731857E-2</v>
      </c>
      <c r="D203">
        <f t="shared" ref="D203:D266" si="19">+(1-$D$2*$A203/$D$1*(1-$D$3*$A203/$D$1))^$D$4</f>
        <v>0.84516503103683827</v>
      </c>
      <c r="E203" s="1">
        <f t="shared" ref="E203:E266" si="20">+$I203/$I$9</f>
        <v>7.0168233725998772E-2</v>
      </c>
      <c r="H203">
        <f t="shared" ref="H203:H266" si="21">+ABS(LN($C203/$E203))</f>
        <v>0.2134226566722757</v>
      </c>
      <c r="I203">
        <f t="shared" ref="I203:I266" si="22">+$I202-$M203</f>
        <v>623296</v>
      </c>
    </row>
    <row r="204" spans="1:13">
      <c r="A204">
        <f t="shared" ref="A204:A267" si="23">+$A203+$A$1</f>
        <v>1.9500000000000015</v>
      </c>
      <c r="C204" s="1">
        <f t="shared" si="18"/>
        <v>5.5857168903297137E-2</v>
      </c>
      <c r="D204">
        <f t="shared" si="19"/>
        <v>0.84442123184869933</v>
      </c>
      <c r="E204" s="1">
        <f t="shared" si="20"/>
        <v>7.0168233725998772E-2</v>
      </c>
      <c r="H204">
        <f t="shared" si="21"/>
        <v>0.22809782036271495</v>
      </c>
      <c r="I204">
        <f t="shared" si="22"/>
        <v>623296</v>
      </c>
    </row>
    <row r="205" spans="1:13">
      <c r="A205">
        <f t="shared" si="23"/>
        <v>1.9600000000000015</v>
      </c>
      <c r="C205" s="1">
        <f t="shared" si="18"/>
        <v>5.5044652787453692E-2</v>
      </c>
      <c r="D205">
        <f t="shared" si="19"/>
        <v>0.84367808952822743</v>
      </c>
      <c r="E205" s="1">
        <f t="shared" si="20"/>
        <v>7.0168233725998772E-2</v>
      </c>
      <c r="H205">
        <f t="shared" si="21"/>
        <v>0.24275097288408837</v>
      </c>
      <c r="I205">
        <f t="shared" si="22"/>
        <v>623296</v>
      </c>
    </row>
    <row r="206" spans="1:13">
      <c r="A206">
        <f t="shared" si="23"/>
        <v>1.9700000000000015</v>
      </c>
      <c r="C206" s="1">
        <f t="shared" si="18"/>
        <v>5.4245151714567147E-2</v>
      </c>
      <c r="D206">
        <f t="shared" si="19"/>
        <v>0.8429356058127303</v>
      </c>
      <c r="E206" s="1">
        <f t="shared" si="20"/>
        <v>7.0168233725998772E-2</v>
      </c>
      <c r="H206">
        <f t="shared" si="21"/>
        <v>0.25738207848193689</v>
      </c>
      <c r="I206">
        <f t="shared" si="22"/>
        <v>623296</v>
      </c>
    </row>
    <row r="207" spans="1:13">
      <c r="A207">
        <f t="shared" si="23"/>
        <v>1.9800000000000015</v>
      </c>
      <c r="C207" s="1">
        <f t="shared" si="18"/>
        <v>5.3458443487276554E-2</v>
      </c>
      <c r="D207">
        <f t="shared" si="19"/>
        <v>0.84219378244409981</v>
      </c>
      <c r="E207" s="1">
        <f t="shared" si="20"/>
        <v>7.0168233725998772E-2</v>
      </c>
      <c r="H207">
        <f t="shared" si="21"/>
        <v>0.2719911027695231</v>
      </c>
      <c r="I207">
        <f t="shared" si="22"/>
        <v>623296</v>
      </c>
    </row>
    <row r="208" spans="1:13">
      <c r="A208">
        <f t="shared" si="23"/>
        <v>1.9900000000000015</v>
      </c>
      <c r="C208" s="1">
        <f t="shared" si="18"/>
        <v>5.2684309822245999E-2</v>
      </c>
      <c r="D208">
        <f t="shared" si="19"/>
        <v>0.84145262116881825</v>
      </c>
      <c r="E208" s="1">
        <f t="shared" si="20"/>
        <v>7.0168233725998772E-2</v>
      </c>
      <c r="H208">
        <f t="shared" si="21"/>
        <v>0.28657801270715583</v>
      </c>
      <c r="I208">
        <f t="shared" si="22"/>
        <v>623296</v>
      </c>
    </row>
    <row r="209" spans="1:13">
      <c r="A209">
        <f t="shared" si="23"/>
        <v>2.0000000000000013</v>
      </c>
      <c r="C209" s="1">
        <f t="shared" si="18"/>
        <v>5.1922536281999249E-2</v>
      </c>
      <c r="D209">
        <f t="shared" si="19"/>
        <v>0.84071212373796522</v>
      </c>
      <c r="E209" s="1">
        <f t="shared" si="20"/>
        <v>6.2103056666306423E-2</v>
      </c>
      <c r="H209">
        <f t="shared" si="21"/>
        <v>0.17904228839763542</v>
      </c>
      <c r="I209">
        <f t="shared" si="22"/>
        <v>551654</v>
      </c>
      <c r="M209">
        <v>71642</v>
      </c>
    </row>
    <row r="210" spans="1:13">
      <c r="A210">
        <f t="shared" si="23"/>
        <v>2.0100000000000011</v>
      </c>
      <c r="C210" s="1">
        <f t="shared" si="18"/>
        <v>5.1172912207827416E-2</v>
      </c>
      <c r="D210">
        <f t="shared" si="19"/>
        <v>0.83997229190722411</v>
      </c>
      <c r="E210" s="1">
        <f t="shared" si="20"/>
        <v>6.2103056666306423E-2</v>
      </c>
      <c r="H210">
        <f t="shared" si="21"/>
        <v>0.19358487580394534</v>
      </c>
      <c r="I210">
        <f t="shared" si="22"/>
        <v>551654</v>
      </c>
    </row>
    <row r="211" spans="1:13">
      <c r="A211">
        <f t="shared" si="23"/>
        <v>2.0200000000000009</v>
      </c>
      <c r="C211" s="1">
        <f t="shared" si="18"/>
        <v>5.043523065375926E-2</v>
      </c>
      <c r="D211">
        <f t="shared" si="19"/>
        <v>0.83923312743688794</v>
      </c>
      <c r="E211" s="1">
        <f t="shared" si="20"/>
        <v>6.2103056666306423E-2</v>
      </c>
      <c r="H211">
        <f t="shared" si="21"/>
        <v>0.20810525762381407</v>
      </c>
      <c r="I211">
        <f t="shared" si="22"/>
        <v>551654</v>
      </c>
    </row>
    <row r="212" spans="1:13">
      <c r="A212">
        <f t="shared" si="23"/>
        <v>2.0300000000000007</v>
      </c>
      <c r="C212" s="1">
        <f t="shared" si="18"/>
        <v>4.9709288321582647E-2</v>
      </c>
      <c r="D212">
        <f t="shared" si="19"/>
        <v>0.8384946320918667</v>
      </c>
      <c r="E212" s="1">
        <f t="shared" si="20"/>
        <v>6.2103056666306423E-2</v>
      </c>
      <c r="H212">
        <f t="shared" si="21"/>
        <v>0.22260340600829487</v>
      </c>
      <c r="I212">
        <f t="shared" si="22"/>
        <v>551654</v>
      </c>
    </row>
    <row r="213" spans="1:13">
      <c r="A213">
        <f t="shared" si="23"/>
        <v>2.0400000000000005</v>
      </c>
      <c r="C213" s="1">
        <f t="shared" si="18"/>
        <v>4.8994885496907038E-2</v>
      </c>
      <c r="D213">
        <f t="shared" si="19"/>
        <v>0.83775680764169258</v>
      </c>
      <c r="E213" s="1">
        <f t="shared" si="20"/>
        <v>6.2103056666306423E-2</v>
      </c>
      <c r="H213">
        <f t="shared" si="21"/>
        <v>0.23707929435897623</v>
      </c>
      <c r="I213">
        <f t="shared" si="22"/>
        <v>551654</v>
      </c>
    </row>
    <row r="214" spans="1:13">
      <c r="A214">
        <f t="shared" si="23"/>
        <v>2.0500000000000003</v>
      </c>
      <c r="C214" s="1">
        <f t="shared" si="18"/>
        <v>4.8291825986255012E-2</v>
      </c>
      <c r="D214">
        <f t="shared" si="19"/>
        <v>0.83701965586052696</v>
      </c>
      <c r="E214" s="1">
        <f t="shared" si="20"/>
        <v>6.2103056666306423E-2</v>
      </c>
      <c r="H214">
        <f t="shared" si="21"/>
        <v>0.25153289730996786</v>
      </c>
      <c r="I214">
        <f t="shared" si="22"/>
        <v>551654</v>
      </c>
    </row>
    <row r="215" spans="1:13">
      <c r="A215">
        <f t="shared" si="23"/>
        <v>2.06</v>
      </c>
      <c r="C215" s="1">
        <f t="shared" si="18"/>
        <v>4.7599917055171803E-2</v>
      </c>
      <c r="D215">
        <f t="shared" si="19"/>
        <v>0.83628317852716616</v>
      </c>
      <c r="E215" s="1">
        <f t="shared" si="20"/>
        <v>6.2103056666306423E-2</v>
      </c>
      <c r="H215">
        <f t="shared" si="21"/>
        <v>0.26596419071028993</v>
      </c>
      <c r="I215">
        <f t="shared" si="22"/>
        <v>551654</v>
      </c>
    </row>
    <row r="216" spans="1:13">
      <c r="A216">
        <f t="shared" si="23"/>
        <v>2.0699999999999998</v>
      </c>
      <c r="C216" s="1">
        <f t="shared" si="18"/>
        <v>4.6918969367341398E-2</v>
      </c>
      <c r="D216">
        <f t="shared" si="19"/>
        <v>0.8355473774250477</v>
      </c>
      <c r="E216" s="1">
        <f t="shared" si="20"/>
        <v>6.2103056666306423E-2</v>
      </c>
      <c r="H216">
        <f t="shared" si="21"/>
        <v>0.28037315160665116</v>
      </c>
      <c r="I216">
        <f t="shared" si="22"/>
        <v>551654</v>
      </c>
    </row>
    <row r="217" spans="1:13">
      <c r="A217">
        <f t="shared" si="23"/>
        <v>2.0799999999999996</v>
      </c>
      <c r="C217" s="1">
        <f t="shared" si="18"/>
        <v>4.6248796924697043E-2</v>
      </c>
      <c r="D217">
        <f t="shared" si="19"/>
        <v>0.83481225434225625</v>
      </c>
      <c r="E217" s="1">
        <f t="shared" si="20"/>
        <v>6.2103056666306423E-2</v>
      </c>
      <c r="H217">
        <f t="shared" si="21"/>
        <v>0.29475975822661649</v>
      </c>
      <c r="I217">
        <f t="shared" si="22"/>
        <v>551654</v>
      </c>
    </row>
    <row r="218" spans="1:13">
      <c r="A218">
        <f t="shared" si="23"/>
        <v>2.0899999999999994</v>
      </c>
      <c r="C218" s="1">
        <f t="shared" si="18"/>
        <v>4.558921700851494E-2</v>
      </c>
      <c r="D218">
        <f t="shared" si="19"/>
        <v>0.83407781107153012</v>
      </c>
      <c r="E218" s="1">
        <f t="shared" si="20"/>
        <v>6.2103056666306423E-2</v>
      </c>
      <c r="H218">
        <f t="shared" si="21"/>
        <v>0.30912398996214135</v>
      </c>
      <c r="I218">
        <f t="shared" si="22"/>
        <v>551654</v>
      </c>
    </row>
    <row r="219" spans="1:13">
      <c r="A219">
        <f t="shared" si="23"/>
        <v>2.0999999999999992</v>
      </c>
      <c r="C219" s="1">
        <f t="shared" si="18"/>
        <v>4.4940050121479239E-2</v>
      </c>
      <c r="D219">
        <f t="shared" si="19"/>
        <v>0.83334404941026607</v>
      </c>
      <c r="E219" s="1">
        <f t="shared" si="20"/>
        <v>5.4911695306026874E-2</v>
      </c>
      <c r="H219">
        <f t="shared" si="21"/>
        <v>0.20039697302737811</v>
      </c>
      <c r="I219">
        <f t="shared" si="22"/>
        <v>487774</v>
      </c>
      <c r="M219">
        <v>63880</v>
      </c>
    </row>
    <row r="220" spans="1:13">
      <c r="A220">
        <f t="shared" si="23"/>
        <v>2.109999999999999</v>
      </c>
      <c r="C220" s="1">
        <f t="shared" si="18"/>
        <v>4.430111993070518E-2</v>
      </c>
      <c r="D220">
        <f t="shared" si="19"/>
        <v>0.83261097116052651</v>
      </c>
      <c r="E220" s="1">
        <f t="shared" si="20"/>
        <v>5.4911695306026874E-2</v>
      </c>
      <c r="H220">
        <f t="shared" si="21"/>
        <v>0.21471639774728607</v>
      </c>
      <c r="I220">
        <f t="shared" si="22"/>
        <v>487774</v>
      </c>
    </row>
    <row r="221" spans="1:13">
      <c r="A221">
        <f t="shared" si="23"/>
        <v>2.1199999999999988</v>
      </c>
      <c r="C221" s="1">
        <f t="shared" si="18"/>
        <v>4.3672253211710511E-2</v>
      </c>
      <c r="D221">
        <f t="shared" si="19"/>
        <v>0.8318785781290442</v>
      </c>
      <c r="E221" s="1">
        <f t="shared" si="20"/>
        <v>5.4911695306026874E-2</v>
      </c>
      <c r="H221">
        <f t="shared" si="21"/>
        <v>0.22901339258569933</v>
      </c>
      <c r="I221">
        <f t="shared" si="22"/>
        <v>487774</v>
      </c>
    </row>
    <row r="222" spans="1:13">
      <c r="A222">
        <f t="shared" si="23"/>
        <v>2.1299999999999986</v>
      </c>
      <c r="C222" s="1">
        <f t="shared" si="18"/>
        <v>4.3053279793320798E-2</v>
      </c>
      <c r="D222">
        <f t="shared" si="19"/>
        <v>0.83114687212722826</v>
      </c>
      <c r="E222" s="1">
        <f t="shared" si="20"/>
        <v>5.4911695306026874E-2</v>
      </c>
      <c r="H222">
        <f t="shared" si="21"/>
        <v>0.24328794143461407</v>
      </c>
      <c r="I222">
        <f t="shared" si="22"/>
        <v>487774</v>
      </c>
    </row>
    <row r="223" spans="1:13">
      <c r="A223">
        <f t="shared" si="23"/>
        <v>2.1399999999999983</v>
      </c>
      <c r="C223" s="1">
        <f t="shared" si="18"/>
        <v>4.2444032503498083E-2</v>
      </c>
      <c r="D223">
        <f t="shared" si="19"/>
        <v>0.83041585497117054</v>
      </c>
      <c r="E223" s="1">
        <f t="shared" si="20"/>
        <v>5.4911695306026874E-2</v>
      </c>
      <c r="H223">
        <f t="shared" si="21"/>
        <v>0.25754002927336128</v>
      </c>
      <c r="I223">
        <f t="shared" si="22"/>
        <v>487774</v>
      </c>
    </row>
    <row r="224" spans="1:13">
      <c r="A224">
        <f t="shared" si="23"/>
        <v>2.1499999999999981</v>
      </c>
      <c r="C224" s="1">
        <f t="shared" si="18"/>
        <v>4.1844347116080226E-2</v>
      </c>
      <c r="D224">
        <f t="shared" si="19"/>
        <v>0.82968552848165023</v>
      </c>
      <c r="E224" s="1">
        <f t="shared" si="20"/>
        <v>5.4911695306026874E-2</v>
      </c>
      <c r="H224">
        <f t="shared" si="21"/>
        <v>0.27176964215418448</v>
      </c>
      <c r="I224">
        <f t="shared" si="22"/>
        <v>487774</v>
      </c>
    </row>
    <row r="225" spans="1:13">
      <c r="A225">
        <f t="shared" si="23"/>
        <v>2.1599999999999979</v>
      </c>
      <c r="C225" s="1">
        <f t="shared" si="18"/>
        <v>4.1254062298418423E-2</v>
      </c>
      <c r="D225">
        <f t="shared" si="19"/>
        <v>0.82895589448413975</v>
      </c>
      <c r="E225" s="1">
        <f t="shared" si="20"/>
        <v>5.4911695306026874E-2</v>
      </c>
      <c r="H225">
        <f t="shared" si="21"/>
        <v>0.28597676718813692</v>
      </c>
      <c r="I225">
        <f t="shared" si="22"/>
        <v>487774</v>
      </c>
    </row>
    <row r="226" spans="1:13">
      <c r="A226">
        <f t="shared" si="23"/>
        <v>2.1699999999999977</v>
      </c>
      <c r="C226" s="1">
        <f t="shared" si="18"/>
        <v>4.0673019559901484E-2</v>
      </c>
      <c r="D226">
        <f t="shared" si="19"/>
        <v>0.82822695480881037</v>
      </c>
      <c r="E226" s="1">
        <f t="shared" si="20"/>
        <v>5.4911695306026874E-2</v>
      </c>
      <c r="H226">
        <f t="shared" si="21"/>
        <v>0.300161392531272</v>
      </c>
      <c r="I226">
        <f t="shared" si="22"/>
        <v>487774</v>
      </c>
    </row>
    <row r="227" spans="1:13">
      <c r="A227">
        <f t="shared" si="23"/>
        <v>2.1799999999999975</v>
      </c>
      <c r="C227" s="1">
        <f t="shared" si="18"/>
        <v>4.0101063201353843E-2</v>
      </c>
      <c r="D227">
        <f t="shared" si="19"/>
        <v>0.82749871129053743</v>
      </c>
      <c r="E227" s="1">
        <f t="shared" si="20"/>
        <v>5.4911695306026874E-2</v>
      </c>
      <c r="H227">
        <f t="shared" si="21"/>
        <v>0.31432350737114001</v>
      </c>
      <c r="I227">
        <f t="shared" si="22"/>
        <v>487774</v>
      </c>
    </row>
    <row r="228" spans="1:13">
      <c r="A228">
        <f t="shared" si="23"/>
        <v>2.1899999999999973</v>
      </c>
      <c r="C228" s="1">
        <f t="shared" si="18"/>
        <v>3.9538040265295921E-2</v>
      </c>
      <c r="D228">
        <f t="shared" si="19"/>
        <v>0.82677116576890575</v>
      </c>
      <c r="E228" s="1">
        <f t="shared" si="20"/>
        <v>5.4911695306026874E-2</v>
      </c>
      <c r="H228">
        <f t="shared" si="21"/>
        <v>0.32846310191356698</v>
      </c>
      <c r="I228">
        <f t="shared" si="22"/>
        <v>487774</v>
      </c>
    </row>
    <row r="229" spans="1:13">
      <c r="A229">
        <f t="shared" si="23"/>
        <v>2.1999999999999971</v>
      </c>
      <c r="C229" s="1">
        <f t="shared" si="18"/>
        <v>3.8983800487054431E-2</v>
      </c>
      <c r="D229">
        <f t="shared" si="19"/>
        <v>0.82604432008821438</v>
      </c>
      <c r="E229" s="1">
        <f t="shared" si="20"/>
        <v>4.8713818040995713E-2</v>
      </c>
      <c r="H229">
        <f t="shared" si="21"/>
        <v>0.22281654013871463</v>
      </c>
      <c r="I229">
        <f t="shared" si="22"/>
        <v>432719</v>
      </c>
      <c r="M229">
        <v>55055</v>
      </c>
    </row>
    <row r="230" spans="1:13">
      <c r="A230">
        <f t="shared" si="23"/>
        <v>2.2099999999999969</v>
      </c>
      <c r="C230" s="1">
        <f t="shared" si="18"/>
        <v>3.8438196246710077E-2</v>
      </c>
      <c r="D230">
        <f t="shared" si="19"/>
        <v>0.82531817609748259</v>
      </c>
      <c r="E230" s="1">
        <f t="shared" si="20"/>
        <v>4.8713818040995713E-2</v>
      </c>
      <c r="H230">
        <f t="shared" si="21"/>
        <v>0.23691106871242201</v>
      </c>
      <c r="I230">
        <f t="shared" si="22"/>
        <v>432719</v>
      </c>
    </row>
    <row r="231" spans="1:13">
      <c r="A231">
        <f t="shared" si="23"/>
        <v>2.2199999999999966</v>
      </c>
      <c r="C231" s="1">
        <f t="shared" si="18"/>
        <v>3.7901082521871778E-2</v>
      </c>
      <c r="D231">
        <f t="shared" si="19"/>
        <v>0.82459273565045454</v>
      </c>
      <c r="E231" s="1">
        <f t="shared" si="20"/>
        <v>4.8713818040995713E-2</v>
      </c>
      <c r="H231">
        <f t="shared" si="21"/>
        <v>0.25098305358780704</v>
      </c>
      <c r="I231">
        <f t="shared" si="22"/>
        <v>432719</v>
      </c>
    </row>
    <row r="232" spans="1:13">
      <c r="A232">
        <f t="shared" si="23"/>
        <v>2.2299999999999964</v>
      </c>
      <c r="C232" s="1">
        <f t="shared" si="18"/>
        <v>3.7372316841264006E-2</v>
      </c>
      <c r="D232">
        <f t="shared" si="19"/>
        <v>0.82386800060560395</v>
      </c>
      <c r="E232" s="1">
        <f t="shared" si="20"/>
        <v>4.8713818040995713E-2</v>
      </c>
      <c r="H232">
        <f t="shared" si="21"/>
        <v>0.26503248891713715</v>
      </c>
      <c r="I232">
        <f t="shared" si="22"/>
        <v>432719</v>
      </c>
    </row>
    <row r="233" spans="1:13">
      <c r="A233">
        <f t="shared" si="23"/>
        <v>2.2399999999999962</v>
      </c>
      <c r="C233" s="1">
        <f t="shared" si="18"/>
        <v>3.6851759239116474E-2</v>
      </c>
      <c r="D233">
        <f t="shared" si="19"/>
        <v>0.8231439728261396</v>
      </c>
      <c r="E233" s="1">
        <f t="shared" si="20"/>
        <v>4.8713818040995713E-2</v>
      </c>
      <c r="H233">
        <f t="shared" si="21"/>
        <v>0.27905936980895008</v>
      </c>
      <c r="I233">
        <f t="shared" si="22"/>
        <v>432719</v>
      </c>
    </row>
    <row r="234" spans="1:13">
      <c r="A234">
        <f t="shared" si="23"/>
        <v>2.249999999999996</v>
      </c>
      <c r="C234" s="1">
        <f t="shared" si="18"/>
        <v>3.6339272210343866E-2</v>
      </c>
      <c r="D234">
        <f t="shared" si="19"/>
        <v>0.82242065418000987</v>
      </c>
      <c r="E234" s="1">
        <f t="shared" si="20"/>
        <v>4.8713818040995713E-2</v>
      </c>
      <c r="H234">
        <f t="shared" si="21"/>
        <v>0.29306369231642154</v>
      </c>
      <c r="I234">
        <f t="shared" si="22"/>
        <v>432719</v>
      </c>
    </row>
    <row r="235" spans="1:13">
      <c r="A235">
        <f t="shared" si="23"/>
        <v>2.2599999999999958</v>
      </c>
      <c r="C235" s="1">
        <f t="shared" si="18"/>
        <v>3.5834720666503374E-2</v>
      </c>
      <c r="D235">
        <f t="shared" si="19"/>
        <v>0.82169804653990786</v>
      </c>
      <c r="E235" s="1">
        <f t="shared" si="20"/>
        <v>4.8713818040995713E-2</v>
      </c>
      <c r="H235">
        <f t="shared" si="21"/>
        <v>0.30704545342598882</v>
      </c>
      <c r="I235">
        <f t="shared" si="22"/>
        <v>432719</v>
      </c>
    </row>
    <row r="236" spans="1:13">
      <c r="A236">
        <f t="shared" si="23"/>
        <v>2.2699999999999956</v>
      </c>
      <c r="C236" s="1">
        <f t="shared" si="18"/>
        <v>3.533797189251961E-2</v>
      </c>
      <c r="D236">
        <f t="shared" si="19"/>
        <v>0.82097615178327521</v>
      </c>
      <c r="E236" s="1">
        <f t="shared" si="20"/>
        <v>4.8713818040995713E-2</v>
      </c>
      <c r="H236">
        <f t="shared" si="21"/>
        <v>0.32100465104618831</v>
      </c>
      <c r="I236">
        <f t="shared" si="22"/>
        <v>432719</v>
      </c>
    </row>
    <row r="237" spans="1:13">
      <c r="A237">
        <f t="shared" si="23"/>
        <v>2.2799999999999954</v>
      </c>
      <c r="C237" s="1">
        <f t="shared" si="18"/>
        <v>3.4848895504163382E-2</v>
      </c>
      <c r="D237">
        <f t="shared" si="19"/>
        <v>0.82025497179230833</v>
      </c>
      <c r="E237" s="1">
        <f t="shared" si="20"/>
        <v>4.8713818040995713E-2</v>
      </c>
      <c r="H237">
        <f t="shared" si="21"/>
        <v>0.33494128399675493</v>
      </c>
      <c r="I237">
        <f t="shared" si="22"/>
        <v>432719</v>
      </c>
    </row>
    <row r="238" spans="1:13">
      <c r="A238">
        <f t="shared" si="23"/>
        <v>2.2899999999999952</v>
      </c>
      <c r="C238" s="1">
        <f t="shared" si="18"/>
        <v>3.4367363406274831E-2</v>
      </c>
      <c r="D238">
        <f t="shared" si="19"/>
        <v>0.81953450845396103</v>
      </c>
      <c r="E238" s="1">
        <f t="shared" si="20"/>
        <v>4.3444918765085196E-2</v>
      </c>
      <c r="H238">
        <f t="shared" si="21"/>
        <v>0.2343865246032239</v>
      </c>
      <c r="I238">
        <f t="shared" si="22"/>
        <v>385916</v>
      </c>
      <c r="M238">
        <v>46803</v>
      </c>
    </row>
    <row r="239" spans="1:13">
      <c r="A239">
        <f t="shared" si="23"/>
        <v>2.2999999999999949</v>
      </c>
      <c r="C239" s="1">
        <f t="shared" si="18"/>
        <v>3.3893249751717786E-2</v>
      </c>
      <c r="D239">
        <f t="shared" si="19"/>
        <v>0.81881476365995043</v>
      </c>
      <c r="E239" s="1">
        <f t="shared" si="20"/>
        <v>4.3444918765085196E-2</v>
      </c>
      <c r="H239">
        <f t="shared" si="21"/>
        <v>0.24827802826525133</v>
      </c>
      <c r="I239">
        <f t="shared" si="22"/>
        <v>385916</v>
      </c>
    </row>
    <row r="240" spans="1:13">
      <c r="A240">
        <f t="shared" si="23"/>
        <v>2.3099999999999947</v>
      </c>
      <c r="C240" s="1">
        <f t="shared" si="18"/>
        <v>3.3426430901055064E-2</v>
      </c>
      <c r="D240">
        <f t="shared" si="19"/>
        <v>0.81809573930676083</v>
      </c>
      <c r="E240" s="1">
        <f t="shared" si="20"/>
        <v>4.3444918765085196E-2</v>
      </c>
      <c r="H240">
        <f t="shared" si="21"/>
        <v>0.26214696907818313</v>
      </c>
      <c r="I240">
        <f t="shared" si="22"/>
        <v>385916</v>
      </c>
    </row>
    <row r="241" spans="1:13">
      <c r="A241">
        <f t="shared" si="23"/>
        <v>2.3199999999999945</v>
      </c>
      <c r="C241" s="1">
        <f t="shared" si="18"/>
        <v>3.2966785382933059E-2</v>
      </c>
      <c r="D241">
        <f t="shared" si="19"/>
        <v>0.81737743729564782</v>
      </c>
      <c r="E241" s="1">
        <f t="shared" si="20"/>
        <v>4.3444918765085196E-2</v>
      </c>
      <c r="H241">
        <f t="shared" si="21"/>
        <v>0.27599334940179254</v>
      </c>
      <c r="I241">
        <f t="shared" si="22"/>
        <v>385916</v>
      </c>
    </row>
    <row r="242" spans="1:13">
      <c r="A242">
        <f t="shared" si="23"/>
        <v>2.3299999999999943</v>
      </c>
      <c r="C242" s="1">
        <f t="shared" si="18"/>
        <v>3.2514193855164283E-2</v>
      </c>
      <c r="D242">
        <f t="shared" si="19"/>
        <v>0.81665985953264264</v>
      </c>
      <c r="E242" s="1">
        <f t="shared" si="20"/>
        <v>4.3444918765085196E-2</v>
      </c>
      <c r="H242">
        <f t="shared" si="21"/>
        <v>0.28981717245574901</v>
      </c>
      <c r="I242">
        <f t="shared" si="22"/>
        <v>385916</v>
      </c>
    </row>
    <row r="243" spans="1:13">
      <c r="A243">
        <f t="shared" si="23"/>
        <v>2.3399999999999941</v>
      </c>
      <c r="C243" s="1">
        <f t="shared" si="18"/>
        <v>3.2068539066497113E-2</v>
      </c>
      <c r="D243">
        <f t="shared" si="19"/>
        <v>0.81594300792855667</v>
      </c>
      <c r="E243" s="1">
        <f t="shared" si="20"/>
        <v>4.3444918765085196E-2</v>
      </c>
      <c r="H243">
        <f t="shared" si="21"/>
        <v>0.30361844230998275</v>
      </c>
      <c r="I243">
        <f t="shared" si="22"/>
        <v>385916</v>
      </c>
    </row>
    <row r="244" spans="1:13">
      <c r="A244">
        <f t="shared" si="23"/>
        <v>2.3499999999999939</v>
      </c>
      <c r="C244" s="1">
        <f t="shared" si="18"/>
        <v>3.1629705819061729E-2</v>
      </c>
      <c r="D244">
        <f t="shared" si="19"/>
        <v>0.81522688439898483</v>
      </c>
      <c r="E244" s="1">
        <f t="shared" si="20"/>
        <v>4.3444918765085196E-2</v>
      </c>
      <c r="H244">
        <f t="shared" si="21"/>
        <v>0.31739716387524297</v>
      </c>
      <c r="I244">
        <f t="shared" si="22"/>
        <v>385916</v>
      </c>
    </row>
    <row r="245" spans="1:13">
      <c r="A245">
        <f t="shared" si="23"/>
        <v>2.3599999999999937</v>
      </c>
      <c r="C245" s="1">
        <f t="shared" si="18"/>
        <v>3.1197580931481457E-2</v>
      </c>
      <c r="D245">
        <f t="shared" si="19"/>
        <v>0.81451149086430985</v>
      </c>
      <c r="E245" s="1">
        <f t="shared" si="20"/>
        <v>4.3444918765085196E-2</v>
      </c>
      <c r="H245">
        <f t="shared" si="21"/>
        <v>0.33115334289384579</v>
      </c>
      <c r="I245">
        <f t="shared" si="22"/>
        <v>385916</v>
      </c>
    </row>
    <row r="246" spans="1:13">
      <c r="A246">
        <f t="shared" si="23"/>
        <v>2.3699999999999934</v>
      </c>
      <c r="C246" s="1">
        <f t="shared" si="18"/>
        <v>3.0772053202638521E-2</v>
      </c>
      <c r="D246">
        <f t="shared" si="19"/>
        <v>0.81379682924970631</v>
      </c>
      <c r="E246" s="1">
        <f t="shared" si="20"/>
        <v>4.3444918765085196E-2</v>
      </c>
      <c r="H246">
        <f t="shared" si="21"/>
        <v>0.34488698593061612</v>
      </c>
      <c r="I246">
        <f t="shared" si="22"/>
        <v>385916</v>
      </c>
    </row>
    <row r="247" spans="1:13">
      <c r="A247">
        <f t="shared" si="23"/>
        <v>2.3799999999999932</v>
      </c>
      <c r="C247" s="1">
        <f t="shared" si="18"/>
        <v>3.035301337608395E-2</v>
      </c>
      <c r="D247">
        <f t="shared" si="19"/>
        <v>0.81308290148514417</v>
      </c>
      <c r="E247" s="1">
        <f t="shared" si="20"/>
        <v>4.3444918765085196E-2</v>
      </c>
      <c r="H247">
        <f t="shared" si="21"/>
        <v>0.35859810036400797</v>
      </c>
      <c r="I247">
        <f t="shared" si="22"/>
        <v>385916</v>
      </c>
    </row>
    <row r="248" spans="1:13">
      <c r="A248">
        <f t="shared" si="23"/>
        <v>2.389999999999993</v>
      </c>
      <c r="C248" s="1">
        <f t="shared" si="18"/>
        <v>2.9940354105080998E-2</v>
      </c>
      <c r="D248">
        <f t="shared" si="19"/>
        <v>0.81236970950539245</v>
      </c>
      <c r="E248" s="1">
        <f t="shared" si="20"/>
        <v>4.3444918765085196E-2</v>
      </c>
      <c r="H248">
        <f t="shared" si="21"/>
        <v>0.37228669437740208</v>
      </c>
      <c r="I248">
        <f t="shared" si="22"/>
        <v>385916</v>
      </c>
    </row>
    <row r="249" spans="1:13">
      <c r="A249">
        <f t="shared" si="23"/>
        <v>2.3999999999999928</v>
      </c>
      <c r="C249" s="1">
        <f t="shared" si="18"/>
        <v>2.9533969918271532E-2</v>
      </c>
      <c r="D249">
        <f t="shared" si="19"/>
        <v>0.81165725525002286</v>
      </c>
      <c r="E249" s="1">
        <f t="shared" si="20"/>
        <v>3.893365665189668E-2</v>
      </c>
      <c r="H249">
        <f t="shared" si="21"/>
        <v>0.27631796260131852</v>
      </c>
      <c r="I249">
        <f t="shared" si="22"/>
        <v>345843</v>
      </c>
      <c r="M249">
        <v>40073</v>
      </c>
    </row>
    <row r="250" spans="1:13">
      <c r="A250">
        <f t="shared" si="23"/>
        <v>2.4099999999999926</v>
      </c>
      <c r="C250" s="1">
        <f t="shared" si="18"/>
        <v>2.913375718595573E-2</v>
      </c>
      <c r="D250">
        <f t="shared" si="19"/>
        <v>0.8109455406634134</v>
      </c>
      <c r="E250" s="1">
        <f t="shared" si="20"/>
        <v>3.893365665189668E-2</v>
      </c>
      <c r="H250">
        <f t="shared" si="21"/>
        <v>0.2899615435021255</v>
      </c>
      <c r="I250">
        <f t="shared" si="22"/>
        <v>345843</v>
      </c>
    </row>
    <row r="251" spans="1:13">
      <c r="A251">
        <f t="shared" si="23"/>
        <v>2.4199999999999924</v>
      </c>
      <c r="C251" s="1">
        <f t="shared" si="18"/>
        <v>2.8739614086974102E-2</v>
      </c>
      <c r="D251">
        <f t="shared" si="19"/>
        <v>0.81023456769475144</v>
      </c>
      <c r="E251" s="1">
        <f t="shared" si="20"/>
        <v>3.893365665189668E-2</v>
      </c>
      <c r="H251">
        <f t="shared" si="21"/>
        <v>0.3035826332782498</v>
      </c>
      <c r="I251">
        <f t="shared" si="22"/>
        <v>345843</v>
      </c>
    </row>
    <row r="252" spans="1:13">
      <c r="A252">
        <f t="shared" si="23"/>
        <v>2.4299999999999922</v>
      </c>
      <c r="C252" s="1">
        <f t="shared" si="18"/>
        <v>2.8351440576182517E-2</v>
      </c>
      <c r="D252">
        <f t="shared" si="19"/>
        <v>0.80952433829803772</v>
      </c>
      <c r="E252" s="1">
        <f t="shared" si="20"/>
        <v>3.893365665189668E-2</v>
      </c>
      <c r="H252">
        <f t="shared" si="21"/>
        <v>0.3171812432492232</v>
      </c>
      <c r="I252">
        <f t="shared" si="22"/>
        <v>345843</v>
      </c>
    </row>
    <row r="253" spans="1:13">
      <c r="A253">
        <f t="shared" si="23"/>
        <v>2.439999999999992</v>
      </c>
      <c r="C253" s="1">
        <f t="shared" si="18"/>
        <v>2.7969138352510116E-2</v>
      </c>
      <c r="D253">
        <f t="shared" si="19"/>
        <v>0.80881485443208878</v>
      </c>
      <c r="E253" s="1">
        <f t="shared" si="20"/>
        <v>3.893365665189668E-2</v>
      </c>
      <c r="H253">
        <f t="shared" si="21"/>
        <v>0.33075738549854805</v>
      </c>
      <c r="I253">
        <f t="shared" si="22"/>
        <v>345843</v>
      </c>
    </row>
    <row r="254" spans="1:13">
      <c r="A254">
        <f t="shared" si="23"/>
        <v>2.4499999999999917</v>
      </c>
      <c r="C254" s="1">
        <f t="shared" si="18"/>
        <v>2.7592610827590437E-2</v>
      </c>
      <c r="D254">
        <f t="shared" si="19"/>
        <v>0.80810611806054033</v>
      </c>
      <c r="E254" s="1">
        <f t="shared" si="20"/>
        <v>3.893365665189668E-2</v>
      </c>
      <c r="H254">
        <f t="shared" si="21"/>
        <v>0.34431107286598422</v>
      </c>
      <c r="I254">
        <f t="shared" si="22"/>
        <v>345843</v>
      </c>
    </row>
    <row r="255" spans="1:13">
      <c r="A255">
        <f t="shared" si="23"/>
        <v>2.4599999999999915</v>
      </c>
      <c r="C255" s="1">
        <f t="shared" si="18"/>
        <v>2.7221763094955619E-2</v>
      </c>
      <c r="D255">
        <f t="shared" si="19"/>
        <v>0.80739813115185066</v>
      </c>
      <c r="E255" s="1">
        <f t="shared" si="20"/>
        <v>3.893365665189668E-2</v>
      </c>
      <c r="H255">
        <f t="shared" si="21"/>
        <v>0.35784231894000268</v>
      </c>
      <c r="I255">
        <f t="shared" si="22"/>
        <v>345843</v>
      </c>
    </row>
    <row r="256" spans="1:13">
      <c r="A256">
        <f t="shared" si="23"/>
        <v>2.4699999999999913</v>
      </c>
      <c r="C256" s="1">
        <f t="shared" si="18"/>
        <v>2.6856501899785241E-2</v>
      </c>
      <c r="D256">
        <f t="shared" si="19"/>
        <v>0.80669089567930297</v>
      </c>
      <c r="E256" s="1">
        <f t="shared" si="20"/>
        <v>3.893365665189668E-2</v>
      </c>
      <c r="H256">
        <f t="shared" si="21"/>
        <v>0.37135113805036635</v>
      </c>
      <c r="I256">
        <f t="shared" si="22"/>
        <v>345843</v>
      </c>
    </row>
    <row r="257" spans="1:13">
      <c r="A257">
        <f t="shared" si="23"/>
        <v>2.4799999999999911</v>
      </c>
      <c r="C257" s="1">
        <f t="shared" si="18"/>
        <v>2.649673560919932E-2</v>
      </c>
      <c r="D257">
        <f t="shared" si="19"/>
        <v>0.80598441362100848</v>
      </c>
      <c r="E257" s="1">
        <f t="shared" si="20"/>
        <v>3.893365665189668E-2</v>
      </c>
      <c r="H257">
        <f t="shared" si="21"/>
        <v>0.38483754526087055</v>
      </c>
      <c r="I257">
        <f t="shared" si="22"/>
        <v>345843</v>
      </c>
    </row>
    <row r="258" spans="1:13">
      <c r="A258">
        <f t="shared" si="23"/>
        <v>2.4899999999999909</v>
      </c>
      <c r="C258" s="1">
        <f t="shared" si="18"/>
        <v>2.6142374183086563E-2</v>
      </c>
      <c r="D258">
        <f t="shared" si="19"/>
        <v>0.80527868695990956</v>
      </c>
      <c r="E258" s="1">
        <f t="shared" si="20"/>
        <v>3.893365665189668E-2</v>
      </c>
      <c r="H258">
        <f t="shared" si="21"/>
        <v>0.39830155636223225</v>
      </c>
      <c r="I258">
        <f t="shared" si="22"/>
        <v>345843</v>
      </c>
    </row>
    <row r="259" spans="1:13">
      <c r="A259">
        <f t="shared" si="23"/>
        <v>2.4999999999999907</v>
      </c>
      <c r="C259" s="1">
        <f t="shared" si="18"/>
        <v>2.5793329145459412E-2</v>
      </c>
      <c r="D259">
        <f t="shared" si="19"/>
        <v>0.80457371768378128</v>
      </c>
      <c r="E259" s="1">
        <f t="shared" si="20"/>
        <v>3.487067257466047E-2</v>
      </c>
      <c r="H259">
        <f t="shared" si="21"/>
        <v>0.30153025032018949</v>
      </c>
      <c r="I259">
        <f t="shared" si="22"/>
        <v>309752</v>
      </c>
      <c r="M259">
        <v>36091</v>
      </c>
    </row>
    <row r="260" spans="1:13">
      <c r="A260">
        <f t="shared" si="23"/>
        <v>2.5099999999999905</v>
      </c>
      <c r="C260" s="1">
        <f t="shared" si="18"/>
        <v>2.5449513556325663E-2</v>
      </c>
      <c r="D260">
        <f t="shared" si="19"/>
        <v>0.80386950778523514</v>
      </c>
      <c r="E260" s="1">
        <f t="shared" si="20"/>
        <v>3.487067257466047E-2</v>
      </c>
      <c r="H260">
        <f t="shared" si="21"/>
        <v>0.31494951944828892</v>
      </c>
      <c r="I260">
        <f t="shared" si="22"/>
        <v>309752</v>
      </c>
    </row>
    <row r="261" spans="1:13">
      <c r="A261">
        <f t="shared" si="23"/>
        <v>2.5199999999999902</v>
      </c>
      <c r="C261" s="1">
        <f t="shared" si="18"/>
        <v>2.511084198406871E-2</v>
      </c>
      <c r="D261">
        <f t="shared" si="19"/>
        <v>0.80316605926172024</v>
      </c>
      <c r="E261" s="1">
        <f t="shared" si="20"/>
        <v>3.487067257466047E-2</v>
      </c>
      <c r="H261">
        <f t="shared" si="21"/>
        <v>0.32834644413174163</v>
      </c>
      <c r="I261">
        <f t="shared" si="22"/>
        <v>309752</v>
      </c>
    </row>
    <row r="262" spans="1:13">
      <c r="A262">
        <f t="shared" si="23"/>
        <v>2.52999999999999</v>
      </c>
      <c r="C262" s="1">
        <f t="shared" si="18"/>
        <v>2.4777230478327493E-2</v>
      </c>
      <c r="D262">
        <f t="shared" si="19"/>
        <v>0.80246337411552693</v>
      </c>
      <c r="E262" s="1">
        <f t="shared" si="20"/>
        <v>3.487067257466047E-2</v>
      </c>
      <c r="H262">
        <f t="shared" si="21"/>
        <v>0.34172104300045714</v>
      </c>
      <c r="I262">
        <f t="shared" si="22"/>
        <v>309752</v>
      </c>
    </row>
    <row r="263" spans="1:13">
      <c r="A263">
        <f t="shared" si="23"/>
        <v>2.5399999999999898</v>
      </c>
      <c r="C263" s="1">
        <f t="shared" si="18"/>
        <v>2.4448596543366934E-2</v>
      </c>
      <c r="D263">
        <f t="shared" si="19"/>
        <v>0.80176145435378787</v>
      </c>
      <c r="E263" s="1">
        <f t="shared" si="20"/>
        <v>3.487067257466047E-2</v>
      </c>
      <c r="H263">
        <f t="shared" si="21"/>
        <v>0.35507333537769614</v>
      </c>
      <c r="I263">
        <f t="shared" si="22"/>
        <v>309752</v>
      </c>
    </row>
    <row r="264" spans="1:13">
      <c r="A264">
        <f t="shared" si="23"/>
        <v>2.5499999999999896</v>
      </c>
      <c r="C264" s="1">
        <f t="shared" si="18"/>
        <v>2.4124859111931275E-2</v>
      </c>
      <c r="D264">
        <f t="shared" si="19"/>
        <v>0.80106030198848077</v>
      </c>
      <c r="E264" s="1">
        <f t="shared" si="20"/>
        <v>3.487067257466047E-2</v>
      </c>
      <c r="H264">
        <f t="shared" si="21"/>
        <v>0.3684033412737347</v>
      </c>
      <c r="I264">
        <f t="shared" si="22"/>
        <v>309752</v>
      </c>
    </row>
    <row r="265" spans="1:13">
      <c r="A265">
        <f t="shared" si="23"/>
        <v>2.5599999999999894</v>
      </c>
      <c r="C265" s="1">
        <f t="shared" si="18"/>
        <v>2.380593851957119E-2</v>
      </c>
      <c r="D265">
        <f t="shared" si="19"/>
        <v>0.80035991903643022</v>
      </c>
      <c r="E265" s="1">
        <f t="shared" si="20"/>
        <v>3.487067257466047E-2</v>
      </c>
      <c r="H265">
        <f t="shared" si="21"/>
        <v>0.38171108137966042</v>
      </c>
      <c r="I265">
        <f t="shared" si="22"/>
        <v>309752</v>
      </c>
    </row>
    <row r="266" spans="1:13">
      <c r="A266">
        <f t="shared" si="23"/>
        <v>2.5699999999999892</v>
      </c>
      <c r="C266" s="1">
        <f t="shared" si="18"/>
        <v>2.3491756479436843E-2</v>
      </c>
      <c r="D266">
        <f t="shared" si="19"/>
        <v>0.79966030751930917</v>
      </c>
      <c r="E266" s="1">
        <f t="shared" si="20"/>
        <v>3.487067257466047E-2</v>
      </c>
      <c r="H266">
        <f t="shared" si="21"/>
        <v>0.39499657706128288</v>
      </c>
      <c r="I266">
        <f t="shared" si="22"/>
        <v>309752</v>
      </c>
    </row>
    <row r="267" spans="1:13">
      <c r="A267">
        <f t="shared" si="23"/>
        <v>2.579999999999989</v>
      </c>
      <c r="C267" s="1">
        <f t="shared" ref="C267:C330" si="24">2*($A267*$D267/$C$1)^$C$3*BESSELK(2*($A267*$D267/$C$1)^$C$3,$C$2)/FACT($C$2-1)</f>
        <v>2.3182236057528269E-2</v>
      </c>
      <c r="D267">
        <f t="shared" ref="D267:D330" si="25">+(1-$D$2*$A267/$D$1*(1-$D$3*$A267/$D$1))^$D$4</f>
        <v>0.79896146946364144</v>
      </c>
      <c r="E267" s="1">
        <f t="shared" ref="E267:E330" si="26">+$I267/$I$9</f>
        <v>3.487067257466047E-2</v>
      </c>
      <c r="H267">
        <f t="shared" ref="H267:H330" si="27">+ABS(LN($C267/$E267))</f>
        <v>0.40825985035317225</v>
      </c>
      <c r="I267">
        <f t="shared" ref="I267:I330" si="28">+$I266-$M267</f>
        <v>309752</v>
      </c>
    </row>
    <row r="268" spans="1:13">
      <c r="A268">
        <f t="shared" ref="A268:A331" si="29">+$A267+$A$1</f>
        <v>2.5899999999999888</v>
      </c>
      <c r="C268" s="1">
        <f t="shared" si="24"/>
        <v>2.2877301648395867E-2</v>
      </c>
      <c r="D268">
        <f t="shared" si="25"/>
        <v>0.79826340690080255</v>
      </c>
      <c r="E268" s="1">
        <f t="shared" si="26"/>
        <v>3.487067257466047E-2</v>
      </c>
      <c r="H268">
        <f t="shared" si="27"/>
        <v>0.42150092395279343</v>
      </c>
      <c r="I268">
        <f t="shared" si="28"/>
        <v>309752</v>
      </c>
    </row>
    <row r="269" spans="1:13">
      <c r="A269">
        <f t="shared" si="29"/>
        <v>2.5999999999999885</v>
      </c>
      <c r="C269" s="1">
        <f t="shared" si="24"/>
        <v>2.2576878951282128E-2</v>
      </c>
      <c r="D269">
        <f t="shared" si="25"/>
        <v>0.79756612186702192</v>
      </c>
      <c r="E269" s="1">
        <f t="shared" si="26"/>
        <v>3.1056369105515329E-2</v>
      </c>
      <c r="H269">
        <f t="shared" si="27"/>
        <v>0.31887758416857426</v>
      </c>
      <c r="I269">
        <f t="shared" si="28"/>
        <v>275870</v>
      </c>
      <c r="M269">
        <v>33882</v>
      </c>
    </row>
    <row r="270" spans="1:13">
      <c r="A270">
        <f t="shared" si="29"/>
        <v>2.6099999999999883</v>
      </c>
      <c r="C270" s="1">
        <f t="shared" si="24"/>
        <v>2.228089494669757E-2</v>
      </c>
      <c r="D270">
        <f t="shared" si="25"/>
        <v>0.79686961640338394</v>
      </c>
      <c r="E270" s="1">
        <f t="shared" si="26"/>
        <v>3.1056369105515329E-2</v>
      </c>
      <c r="H270">
        <f t="shared" si="27"/>
        <v>0.33207432909905965</v>
      </c>
      <c r="I270">
        <f t="shared" si="28"/>
        <v>275870</v>
      </c>
    </row>
    <row r="271" spans="1:13">
      <c r="A271">
        <f t="shared" si="29"/>
        <v>2.6199999999999881</v>
      </c>
      <c r="C271" s="1">
        <f t="shared" si="24"/>
        <v>2.1989277873423103E-2</v>
      </c>
      <c r="D271">
        <f t="shared" si="25"/>
        <v>0.79617389255582938</v>
      </c>
      <c r="E271" s="1">
        <f t="shared" si="26"/>
        <v>3.1056369105515329E-2</v>
      </c>
      <c r="H271">
        <f t="shared" si="27"/>
        <v>0.34524894635019399</v>
      </c>
      <c r="I271">
        <f t="shared" si="28"/>
        <v>275870</v>
      </c>
    </row>
    <row r="272" spans="1:13">
      <c r="A272">
        <f t="shared" si="29"/>
        <v>2.6299999999999879</v>
      </c>
      <c r="C272" s="1">
        <f t="shared" si="24"/>
        <v>2.1701957205930739E-2</v>
      </c>
      <c r="D272">
        <f t="shared" si="25"/>
        <v>0.79547895237515631</v>
      </c>
      <c r="E272" s="1">
        <f t="shared" si="26"/>
        <v>3.1056369105515329E-2</v>
      </c>
      <c r="H272">
        <f t="shared" si="27"/>
        <v>0.35840146121469885</v>
      </c>
      <c r="I272">
        <f t="shared" si="28"/>
        <v>275870</v>
      </c>
    </row>
    <row r="273" spans="1:13">
      <c r="A273">
        <f t="shared" si="29"/>
        <v>2.6399999999999877</v>
      </c>
      <c r="C273" s="1">
        <f t="shared" si="24"/>
        <v>2.1418863632215936E-2</v>
      </c>
      <c r="D273">
        <f t="shared" si="25"/>
        <v>0.79478479791702195</v>
      </c>
      <c r="E273" s="1">
        <f t="shared" si="26"/>
        <v>3.1056369105515329E-2</v>
      </c>
      <c r="H273">
        <f t="shared" si="27"/>
        <v>0.37153189962055355</v>
      </c>
      <c r="I273">
        <f t="shared" si="28"/>
        <v>275870</v>
      </c>
    </row>
    <row r="274" spans="1:13">
      <c r="A274">
        <f t="shared" si="29"/>
        <v>2.6499999999999875</v>
      </c>
      <c r="C274" s="1">
        <f t="shared" si="24"/>
        <v>2.1139929032033999E-2</v>
      </c>
      <c r="D274">
        <f t="shared" si="25"/>
        <v>0.79409143124194226</v>
      </c>
      <c r="E274" s="1">
        <f t="shared" si="26"/>
        <v>3.1056369105515329E-2</v>
      </c>
      <c r="H274">
        <f t="shared" si="27"/>
        <v>0.38464028812577244</v>
      </c>
      <c r="I274">
        <f t="shared" si="28"/>
        <v>275870</v>
      </c>
    </row>
    <row r="275" spans="1:13">
      <c r="A275">
        <f t="shared" si="29"/>
        <v>2.6599999999999873</v>
      </c>
      <c r="C275" s="1">
        <f t="shared" si="24"/>
        <v>2.0865086455532981E-2</v>
      </c>
      <c r="D275">
        <f t="shared" si="25"/>
        <v>0.79339885441529434</v>
      </c>
      <c r="E275" s="1">
        <f t="shared" si="26"/>
        <v>3.1056369105515329E-2</v>
      </c>
      <c r="H275">
        <f t="shared" si="27"/>
        <v>0.39772665391329548</v>
      </c>
      <c r="I275">
        <f t="shared" si="28"/>
        <v>275870</v>
      </c>
    </row>
    <row r="276" spans="1:13">
      <c r="A276">
        <f t="shared" si="29"/>
        <v>2.6699999999999871</v>
      </c>
      <c r="C276" s="1">
        <f t="shared" si="24"/>
        <v>2.0594270102276848E-2</v>
      </c>
      <c r="D276">
        <f t="shared" si="25"/>
        <v>0.79270706950731573</v>
      </c>
      <c r="E276" s="1">
        <f t="shared" si="26"/>
        <v>3.1056369105515329E-2</v>
      </c>
      <c r="H276">
        <f t="shared" si="27"/>
        <v>0.4107910247859527</v>
      </c>
      <c r="I276">
        <f t="shared" si="28"/>
        <v>275870</v>
      </c>
    </row>
    <row r="277" spans="1:13">
      <c r="A277">
        <f t="shared" si="29"/>
        <v>2.6799999999999868</v>
      </c>
      <c r="C277" s="1">
        <f t="shared" si="24"/>
        <v>2.0327415300650853E-2</v>
      </c>
      <c r="D277">
        <f t="shared" si="25"/>
        <v>0.7920160785931063</v>
      </c>
      <c r="E277" s="1">
        <f t="shared" si="26"/>
        <v>3.1056369105515329E-2</v>
      </c>
      <c r="H277">
        <f t="shared" si="27"/>
        <v>0.42383342916154965</v>
      </c>
      <c r="I277">
        <f t="shared" si="28"/>
        <v>275870</v>
      </c>
    </row>
    <row r="278" spans="1:13">
      <c r="A278">
        <f t="shared" si="29"/>
        <v>2.6899999999999866</v>
      </c>
      <c r="C278" s="1">
        <f t="shared" si="24"/>
        <v>2.0064458487643433E-2</v>
      </c>
      <c r="D278">
        <f t="shared" si="25"/>
        <v>0.79132588375262713</v>
      </c>
      <c r="E278" s="1">
        <f t="shared" si="26"/>
        <v>3.1056369105515329E-2</v>
      </c>
      <c r="H278">
        <f t="shared" si="27"/>
        <v>0.43685389606801789</v>
      </c>
      <c r="I278">
        <f t="shared" si="28"/>
        <v>275870</v>
      </c>
    </row>
    <row r="279" spans="1:13">
      <c r="A279">
        <f t="shared" si="29"/>
        <v>2.6999999999999864</v>
      </c>
      <c r="C279" s="1">
        <f t="shared" si="24"/>
        <v>1.98053371889968E-2</v>
      </c>
      <c r="D279">
        <f t="shared" si="25"/>
        <v>0.79063648707070266</v>
      </c>
      <c r="E279" s="1">
        <f t="shared" si="26"/>
        <v>2.7670755430671132E-2</v>
      </c>
      <c r="H279">
        <f t="shared" si="27"/>
        <v>0.33442463848297449</v>
      </c>
      <c r="I279">
        <f t="shared" si="28"/>
        <v>245796</v>
      </c>
      <c r="M279">
        <v>30074</v>
      </c>
    </row>
    <row r="280" spans="1:13">
      <c r="A280">
        <f t="shared" si="29"/>
        <v>2.7099999999999862</v>
      </c>
      <c r="C280" s="1">
        <f t="shared" si="24"/>
        <v>1.9549989999720529E-2</v>
      </c>
      <c r="D280">
        <f t="shared" si="25"/>
        <v>0.78994789063701942</v>
      </c>
      <c r="E280" s="1">
        <f t="shared" si="26"/>
        <v>2.7670755430671132E-2</v>
      </c>
      <c r="H280">
        <f t="shared" si="27"/>
        <v>0.34740131995188345</v>
      </c>
      <c r="I280">
        <f t="shared" si="28"/>
        <v>245796</v>
      </c>
    </row>
    <row r="281" spans="1:13">
      <c r="A281">
        <f t="shared" si="29"/>
        <v>2.719999999999986</v>
      </c>
      <c r="C281" s="1">
        <f t="shared" si="24"/>
        <v>1.9298356564960911E-2</v>
      </c>
      <c r="D281">
        <f t="shared" si="25"/>
        <v>0.78926009654612683</v>
      </c>
      <c r="E281" s="1">
        <f t="shared" si="26"/>
        <v>2.7670755430671132E-2</v>
      </c>
      <c r="H281">
        <f t="shared" si="27"/>
        <v>0.36035615464924881</v>
      </c>
      <c r="I281">
        <f t="shared" si="28"/>
        <v>245796</v>
      </c>
    </row>
    <row r="282" spans="1:13">
      <c r="A282">
        <f t="shared" si="29"/>
        <v>2.7299999999999858</v>
      </c>
      <c r="C282" s="1">
        <f t="shared" si="24"/>
        <v>1.9050377561220026E-2</v>
      </c>
      <c r="D282">
        <f t="shared" si="25"/>
        <v>0.78857310689743698</v>
      </c>
      <c r="E282" s="1">
        <f t="shared" si="26"/>
        <v>2.7670755430671132E-2</v>
      </c>
      <c r="H282">
        <f t="shared" si="27"/>
        <v>0.37328917399695877</v>
      </c>
      <c r="I282">
        <f t="shared" si="28"/>
        <v>245796</v>
      </c>
    </row>
    <row r="283" spans="1:13">
      <c r="A283">
        <f t="shared" si="29"/>
        <v>2.7399999999999856</v>
      </c>
      <c r="C283" s="1">
        <f t="shared" si="24"/>
        <v>1.8805994677918256E-2</v>
      </c>
      <c r="D283">
        <f t="shared" si="25"/>
        <v>0.78788692379522429</v>
      </c>
      <c r="E283" s="1">
        <f t="shared" si="26"/>
        <v>2.7670755430671132E-2</v>
      </c>
      <c r="H283">
        <f t="shared" si="27"/>
        <v>0.38620041000417138</v>
      </c>
      <c r="I283">
        <f t="shared" si="28"/>
        <v>245796</v>
      </c>
    </row>
    <row r="284" spans="1:13">
      <c r="A284">
        <f t="shared" si="29"/>
        <v>2.7499999999999853</v>
      </c>
      <c r="C284" s="1">
        <f t="shared" si="24"/>
        <v>1.8565150599293697E-2</v>
      </c>
      <c r="D284">
        <f t="shared" si="25"/>
        <v>0.78720154934862563</v>
      </c>
      <c r="E284" s="1">
        <f t="shared" si="26"/>
        <v>2.7670755430671132E-2</v>
      </c>
      <c r="H284">
        <f t="shared" si="27"/>
        <v>0.3990898952630017</v>
      </c>
      <c r="I284">
        <f t="shared" si="28"/>
        <v>245796</v>
      </c>
    </row>
    <row r="285" spans="1:13">
      <c r="A285">
        <f t="shared" si="29"/>
        <v>2.7599999999999851</v>
      </c>
      <c r="C285" s="1">
        <f t="shared" si="24"/>
        <v>1.8327788986632836E-2</v>
      </c>
      <c r="D285">
        <f t="shared" si="25"/>
        <v>0.7865169856716393</v>
      </c>
      <c r="E285" s="1">
        <f t="shared" si="26"/>
        <v>2.7670755430671132E-2</v>
      </c>
      <c r="H285">
        <f t="shared" si="27"/>
        <v>0.41195766294427616</v>
      </c>
      <c r="I285">
        <f t="shared" si="28"/>
        <v>245796</v>
      </c>
    </row>
    <row r="286" spans="1:13">
      <c r="A286">
        <f t="shared" si="29"/>
        <v>2.7699999999999849</v>
      </c>
      <c r="C286" s="1">
        <f t="shared" si="24"/>
        <v>1.8093854460826043E-2</v>
      </c>
      <c r="D286">
        <f t="shared" si="25"/>
        <v>0.78583323488312495</v>
      </c>
      <c r="E286" s="1">
        <f t="shared" si="26"/>
        <v>2.7670755430671132E-2</v>
      </c>
      <c r="H286">
        <f t="shared" si="27"/>
        <v>0.42480374679337535</v>
      </c>
      <c r="I286">
        <f t="shared" si="28"/>
        <v>245796</v>
      </c>
    </row>
    <row r="287" spans="1:13">
      <c r="A287">
        <f t="shared" si="29"/>
        <v>2.7799999999999847</v>
      </c>
      <c r="C287" s="1">
        <f t="shared" si="24"/>
        <v>1.7863292585242396E-2</v>
      </c>
      <c r="D287">
        <f t="shared" si="25"/>
        <v>0.78515029910680256</v>
      </c>
      <c r="E287" s="1">
        <f t="shared" si="26"/>
        <v>2.7670755430671132E-2</v>
      </c>
      <c r="H287">
        <f t="shared" si="27"/>
        <v>0.43762818112614366</v>
      </c>
      <c r="I287">
        <f t="shared" si="28"/>
        <v>245796</v>
      </c>
    </row>
    <row r="288" spans="1:13">
      <c r="A288">
        <f t="shared" si="29"/>
        <v>2.7899999999999845</v>
      </c>
      <c r="C288" s="1">
        <f t="shared" si="24"/>
        <v>1.763604984891759E-2</v>
      </c>
      <c r="D288">
        <f t="shared" si="25"/>
        <v>0.78446818047125189</v>
      </c>
      <c r="E288" s="1">
        <f t="shared" si="26"/>
        <v>2.7670755430671132E-2</v>
      </c>
      <c r="H288">
        <f t="shared" si="27"/>
        <v>0.45043100082488713</v>
      </c>
      <c r="I288">
        <f t="shared" si="28"/>
        <v>245796</v>
      </c>
    </row>
    <row r="289" spans="1:13">
      <c r="A289">
        <f t="shared" si="29"/>
        <v>2.7999999999999843</v>
      </c>
      <c r="C289" s="1">
        <f t="shared" si="24"/>
        <v>1.7412073650049802E-2</v>
      </c>
      <c r="D289">
        <f t="shared" si="25"/>
        <v>0.7837868811099109</v>
      </c>
      <c r="E289" s="1">
        <f t="shared" si="26"/>
        <v>2.458943495803163E-2</v>
      </c>
      <c r="H289">
        <f t="shared" si="27"/>
        <v>0.34515302391206615</v>
      </c>
      <c r="I289">
        <f t="shared" si="28"/>
        <v>218425</v>
      </c>
      <c r="M289">
        <v>27371</v>
      </c>
    </row>
    <row r="290" spans="1:13">
      <c r="A290">
        <f t="shared" si="29"/>
        <v>2.8099999999999841</v>
      </c>
      <c r="C290" s="1">
        <f t="shared" si="24"/>
        <v>1.7191312279797203E-2</v>
      </c>
      <c r="D290">
        <f t="shared" si="25"/>
        <v>0.78310640316107538</v>
      </c>
      <c r="E290" s="1">
        <f t="shared" si="26"/>
        <v>2.458943495803163E-2</v>
      </c>
      <c r="H290">
        <f t="shared" si="27"/>
        <v>0.35791272123588541</v>
      </c>
      <c r="I290">
        <f t="shared" si="28"/>
        <v>218425</v>
      </c>
    </row>
    <row r="291" spans="1:13">
      <c r="A291">
        <f t="shared" si="29"/>
        <v>2.8199999999999839</v>
      </c>
      <c r="C291" s="1">
        <f t="shared" si="24"/>
        <v>1.6973714906372384E-2</v>
      </c>
      <c r="D291">
        <f t="shared" si="25"/>
        <v>0.78242674876789697</v>
      </c>
      <c r="E291" s="1">
        <f t="shared" si="26"/>
        <v>2.458943495803163E-2</v>
      </c>
      <c r="H291">
        <f t="shared" si="27"/>
        <v>0.37065091193232597</v>
      </c>
      <c r="I291">
        <f t="shared" si="28"/>
        <v>218425</v>
      </c>
    </row>
    <row r="292" spans="1:13">
      <c r="A292">
        <f t="shared" si="29"/>
        <v>2.8299999999999836</v>
      </c>
      <c r="C292" s="1">
        <f t="shared" si="24"/>
        <v>1.6759231559427577E-2</v>
      </c>
      <c r="D292">
        <f t="shared" si="25"/>
        <v>0.78174792007838223</v>
      </c>
      <c r="E292" s="1">
        <f t="shared" si="26"/>
        <v>2.458943495803163E-2</v>
      </c>
      <c r="H292">
        <f t="shared" si="27"/>
        <v>0.3833676331108708</v>
      </c>
      <c r="I292">
        <f t="shared" si="28"/>
        <v>218425</v>
      </c>
    </row>
    <row r="293" spans="1:13">
      <c r="A293">
        <f t="shared" si="29"/>
        <v>2.8399999999999834</v>
      </c>
      <c r="C293" s="1">
        <f t="shared" si="24"/>
        <v>1.654781311472581E-2</v>
      </c>
      <c r="D293">
        <f t="shared" si="25"/>
        <v>0.78106991924539115</v>
      </c>
      <c r="E293" s="1">
        <f t="shared" si="26"/>
        <v>2.458943495803163E-2</v>
      </c>
      <c r="H293">
        <f t="shared" si="27"/>
        <v>0.39606292242848667</v>
      </c>
      <c r="I293">
        <f t="shared" si="28"/>
        <v>218425</v>
      </c>
    </row>
    <row r="294" spans="1:13">
      <c r="A294">
        <f t="shared" si="29"/>
        <v>2.8499999999999832</v>
      </c>
      <c r="C294" s="1">
        <f t="shared" si="24"/>
        <v>1.6339411279092681E-2</v>
      </c>
      <c r="D294">
        <f t="shared" si="25"/>
        <v>0.78039274842663475</v>
      </c>
      <c r="E294" s="1">
        <f t="shared" si="26"/>
        <v>2.458943495803163E-2</v>
      </c>
      <c r="H294">
        <f t="shared" si="27"/>
        <v>0.40873681808603152</v>
      </c>
      <c r="I294">
        <f t="shared" si="28"/>
        <v>218425</v>
      </c>
    </row>
    <row r="295" spans="1:13">
      <c r="A295">
        <f t="shared" si="29"/>
        <v>2.859999999999983</v>
      </c>
      <c r="C295" s="1">
        <f t="shared" si="24"/>
        <v>1.6133978575643453E-2</v>
      </c>
      <c r="D295">
        <f t="shared" si="25"/>
        <v>0.77971640978467405</v>
      </c>
      <c r="E295" s="1">
        <f t="shared" si="26"/>
        <v>2.458943495803163E-2</v>
      </c>
      <c r="H295">
        <f t="shared" si="27"/>
        <v>0.42138935882473172</v>
      </c>
      <c r="I295">
        <f t="shared" si="28"/>
        <v>218425</v>
      </c>
    </row>
    <row r="296" spans="1:13">
      <c r="A296">
        <f t="shared" si="29"/>
        <v>2.8699999999999828</v>
      </c>
      <c r="C296" s="1">
        <f t="shared" si="24"/>
        <v>1.5931468329280527E-2</v>
      </c>
      <c r="D296">
        <f t="shared" si="25"/>
        <v>0.77904090548691785</v>
      </c>
      <c r="E296" s="1">
        <f t="shared" si="26"/>
        <v>2.458943495803163E-2</v>
      </c>
      <c r="H296">
        <f t="shared" si="27"/>
        <v>0.43402058392272491</v>
      </c>
      <c r="I296">
        <f t="shared" si="28"/>
        <v>218425</v>
      </c>
    </row>
    <row r="297" spans="1:13">
      <c r="A297">
        <f t="shared" si="29"/>
        <v>2.8799999999999826</v>
      </c>
      <c r="C297" s="1">
        <f t="shared" si="24"/>
        <v>1.5731834652456544E-2</v>
      </c>
      <c r="D297">
        <f t="shared" si="25"/>
        <v>0.77836623770562008</v>
      </c>
      <c r="E297" s="1">
        <f t="shared" si="26"/>
        <v>2.458943495803163E-2</v>
      </c>
      <c r="H297">
        <f t="shared" si="27"/>
        <v>0.44663053319165319</v>
      </c>
      <c r="I297">
        <f t="shared" si="28"/>
        <v>218425</v>
      </c>
    </row>
    <row r="298" spans="1:13">
      <c r="A298">
        <f t="shared" si="29"/>
        <v>2.8899999999999824</v>
      </c>
      <c r="C298" s="1">
        <f t="shared" si="24"/>
        <v>1.5535032431197733E-2</v>
      </c>
      <c r="D298">
        <f t="shared" si="25"/>
        <v>0.77769240861787814</v>
      </c>
      <c r="E298" s="1">
        <f t="shared" si="26"/>
        <v>2.458943495803163E-2</v>
      </c>
      <c r="H298">
        <f t="shared" si="27"/>
        <v>0.4592192469733346</v>
      </c>
      <c r="I298">
        <f t="shared" si="28"/>
        <v>218425</v>
      </c>
    </row>
    <row r="299" spans="1:13">
      <c r="A299">
        <f t="shared" si="29"/>
        <v>2.8999999999999821</v>
      </c>
      <c r="C299" s="1">
        <f t="shared" si="24"/>
        <v>1.5341017311383265E-2</v>
      </c>
      <c r="D299">
        <f t="shared" si="25"/>
        <v>0.77701942040563043</v>
      </c>
      <c r="E299" s="1">
        <f t="shared" si="26"/>
        <v>2.1875900608811557E-2</v>
      </c>
      <c r="H299">
        <f t="shared" si="27"/>
        <v>0.35485549078368039</v>
      </c>
      <c r="I299">
        <f t="shared" si="28"/>
        <v>194321</v>
      </c>
      <c r="M299">
        <v>24104</v>
      </c>
    </row>
    <row r="300" spans="1:13">
      <c r="A300">
        <f t="shared" si="29"/>
        <v>2.9099999999999819</v>
      </c>
      <c r="C300" s="1">
        <f t="shared" si="24"/>
        <v>1.5149745685275601E-2</v>
      </c>
      <c r="D300">
        <f t="shared" si="25"/>
        <v>0.77634727525565317</v>
      </c>
      <c r="E300" s="1">
        <f t="shared" si="26"/>
        <v>2.1875900608811557E-2</v>
      </c>
      <c r="H300">
        <f t="shared" si="27"/>
        <v>0.36740185672068809</v>
      </c>
      <c r="I300">
        <f t="shared" si="28"/>
        <v>194321</v>
      </c>
    </row>
    <row r="301" spans="1:13">
      <c r="A301">
        <f t="shared" si="29"/>
        <v>2.9199999999999817</v>
      </c>
      <c r="C301" s="1">
        <f t="shared" si="24"/>
        <v>1.4961174678297271E-2</v>
      </c>
      <c r="D301">
        <f t="shared" si="25"/>
        <v>0.77567597535955812</v>
      </c>
      <c r="E301" s="1">
        <f t="shared" si="26"/>
        <v>2.1875900608811557E-2</v>
      </c>
      <c r="H301">
        <f t="shared" si="27"/>
        <v>0.37992711134446422</v>
      </c>
      <c r="I301">
        <f t="shared" si="28"/>
        <v>194321</v>
      </c>
    </row>
    <row r="302" spans="1:13">
      <c r="A302">
        <f t="shared" si="29"/>
        <v>2.9299999999999815</v>
      </c>
      <c r="C302" s="1">
        <f t="shared" si="24"/>
        <v>1.4775262136049527E-2</v>
      </c>
      <c r="D302">
        <f t="shared" si="25"/>
        <v>0.77500552291378988</v>
      </c>
      <c r="E302" s="1">
        <f t="shared" si="26"/>
        <v>2.1875900608811557E-2</v>
      </c>
      <c r="H302">
        <f t="shared" si="27"/>
        <v>0.39243129708533581</v>
      </c>
      <c r="I302">
        <f t="shared" si="28"/>
        <v>194321</v>
      </c>
    </row>
    <row r="303" spans="1:13">
      <c r="A303">
        <f t="shared" si="29"/>
        <v>2.9399999999999813</v>
      </c>
      <c r="C303" s="1">
        <f t="shared" si="24"/>
        <v>1.4591966611568592E-2</v>
      </c>
      <c r="D303">
        <f t="shared" si="25"/>
        <v>0.77433592011962216</v>
      </c>
      <c r="E303" s="1">
        <f t="shared" si="26"/>
        <v>2.1875900608811557E-2</v>
      </c>
      <c r="H303">
        <f t="shared" si="27"/>
        <v>0.40491445688799405</v>
      </c>
      <c r="I303">
        <f t="shared" si="28"/>
        <v>194321</v>
      </c>
    </row>
    <row r="304" spans="1:13">
      <c r="A304">
        <f t="shared" si="29"/>
        <v>2.9499999999999811</v>
      </c>
      <c r="C304" s="1">
        <f t="shared" si="24"/>
        <v>1.4411247352814788E-2</v>
      </c>
      <c r="D304">
        <f t="shared" si="25"/>
        <v>0.77366716918315526</v>
      </c>
      <c r="E304" s="1">
        <f t="shared" si="26"/>
        <v>2.1875900608811557E-2</v>
      </c>
      <c r="H304">
        <f t="shared" si="27"/>
        <v>0.41737663420850701</v>
      </c>
      <c r="I304">
        <f t="shared" si="28"/>
        <v>194321</v>
      </c>
    </row>
    <row r="305" spans="1:13">
      <c r="A305">
        <f t="shared" si="29"/>
        <v>2.9599999999999809</v>
      </c>
      <c r="C305" s="1">
        <f t="shared" si="24"/>
        <v>1.4233064290390654E-2</v>
      </c>
      <c r="D305">
        <f t="shared" si="25"/>
        <v>0.77299927231531207</v>
      </c>
      <c r="E305" s="1">
        <f t="shared" si="26"/>
        <v>2.1875900608811557E-2</v>
      </c>
      <c r="H305">
        <f t="shared" si="27"/>
        <v>0.42981787301137259</v>
      </c>
      <c r="I305">
        <f t="shared" si="28"/>
        <v>194321</v>
      </c>
    </row>
    <row r="306" spans="1:13">
      <c r="A306">
        <f t="shared" si="29"/>
        <v>2.9699999999999807</v>
      </c>
      <c r="C306" s="1">
        <f t="shared" si="24"/>
        <v>1.4057378025483389E-2</v>
      </c>
      <c r="D306">
        <f t="shared" si="25"/>
        <v>0.77233223173183507</v>
      </c>
      <c r="E306" s="1">
        <f t="shared" si="26"/>
        <v>2.1875900608811557E-2</v>
      </c>
      <c r="H306">
        <f t="shared" si="27"/>
        <v>0.44223821776663907</v>
      </c>
      <c r="I306">
        <f t="shared" si="28"/>
        <v>194321</v>
      </c>
    </row>
    <row r="307" spans="1:13">
      <c r="A307">
        <f t="shared" si="29"/>
        <v>2.9799999999999804</v>
      </c>
      <c r="C307" s="1">
        <f t="shared" si="24"/>
        <v>1.3884149818027934E-2</v>
      </c>
      <c r="D307">
        <f t="shared" si="25"/>
        <v>0.77166604965328234</v>
      </c>
      <c r="E307" s="1">
        <f t="shared" si="26"/>
        <v>2.1875900608811557E-2</v>
      </c>
      <c r="H307">
        <f t="shared" si="27"/>
        <v>0.45463771344705989</v>
      </c>
      <c r="I307">
        <f t="shared" si="28"/>
        <v>194321</v>
      </c>
    </row>
    <row r="308" spans="1:13">
      <c r="A308">
        <f t="shared" si="29"/>
        <v>2.9899999999999802</v>
      </c>
      <c r="C308" s="1">
        <f t="shared" si="24"/>
        <v>1.371334157508618E-2</v>
      </c>
      <c r="D308">
        <f t="shared" si="25"/>
        <v>0.77100072830502375</v>
      </c>
      <c r="E308" s="1">
        <f t="shared" si="26"/>
        <v>2.1875900608811557E-2</v>
      </c>
      <c r="H308">
        <f t="shared" si="27"/>
        <v>0.46701640552531465</v>
      </c>
      <c r="I308">
        <f t="shared" si="28"/>
        <v>194321</v>
      </c>
    </row>
    <row r="309" spans="1:13">
      <c r="A309">
        <f t="shared" si="29"/>
        <v>2.99999999999998</v>
      </c>
      <c r="C309" s="1">
        <f t="shared" si="24"/>
        <v>1.3544915839438683E-2</v>
      </c>
      <c r="D309">
        <f t="shared" si="25"/>
        <v>0.77033626991723692</v>
      </c>
      <c r="E309" s="1">
        <f t="shared" si="26"/>
        <v>1.9410033682769553E-2</v>
      </c>
      <c r="H309">
        <f t="shared" si="27"/>
        <v>0.3597788703966977</v>
      </c>
      <c r="I309">
        <f t="shared" si="28"/>
        <v>172417</v>
      </c>
      <c r="M309">
        <v>21904</v>
      </c>
    </row>
    <row r="310" spans="1:13">
      <c r="A310">
        <f t="shared" si="29"/>
        <v>3.0099999999999798</v>
      </c>
      <c r="C310" s="1">
        <f t="shared" si="24"/>
        <v>1.3378835778384682E-2</v>
      </c>
      <c r="D310">
        <f t="shared" si="25"/>
        <v>0.76967267672490303</v>
      </c>
      <c r="E310" s="1">
        <f t="shared" si="26"/>
        <v>1.9410033682769553E-2</v>
      </c>
      <c r="H310">
        <f t="shared" si="27"/>
        <v>0.37211609367470849</v>
      </c>
      <c r="I310">
        <f t="shared" si="28"/>
        <v>172417</v>
      </c>
    </row>
    <row r="311" spans="1:13">
      <c r="A311">
        <f t="shared" si="29"/>
        <v>3.0199999999999796</v>
      </c>
      <c r="C311" s="1">
        <f t="shared" si="24"/>
        <v>1.3215065172746693E-2</v>
      </c>
      <c r="D311">
        <f t="shared" si="25"/>
        <v>0.76900995096780256</v>
      </c>
      <c r="E311" s="1">
        <f t="shared" si="26"/>
        <v>1.9410033682769553E-2</v>
      </c>
      <c r="H311">
        <f t="shared" si="27"/>
        <v>0.38443265274099397</v>
      </c>
      <c r="I311">
        <f t="shared" si="28"/>
        <v>172417</v>
      </c>
    </row>
    <row r="312" spans="1:13">
      <c r="A312">
        <f t="shared" si="29"/>
        <v>3.0299999999999794</v>
      </c>
      <c r="C312" s="1">
        <f t="shared" si="24"/>
        <v>1.3053568406075884E-2</v>
      </c>
      <c r="D312">
        <f t="shared" si="25"/>
        <v>0.76834809489051059</v>
      </c>
      <c r="E312" s="1">
        <f t="shared" si="26"/>
        <v>1.9410033682769553E-2</v>
      </c>
      <c r="H312">
        <f t="shared" si="27"/>
        <v>0.39672859504103136</v>
      </c>
      <c r="I312">
        <f t="shared" si="28"/>
        <v>172417</v>
      </c>
    </row>
    <row r="313" spans="1:13">
      <c r="A313">
        <f t="shared" si="29"/>
        <v>3.0399999999999792</v>
      </c>
      <c r="C313" s="1">
        <f t="shared" si="24"/>
        <v>1.2894310454054494E-2</v>
      </c>
      <c r="D313">
        <f t="shared" si="25"/>
        <v>0.76768711074239226</v>
      </c>
      <c r="E313" s="1">
        <f t="shared" si="26"/>
        <v>1.9410033682769553E-2</v>
      </c>
      <c r="H313">
        <f t="shared" si="27"/>
        <v>0.4090039685070076</v>
      </c>
      <c r="I313">
        <f t="shared" si="28"/>
        <v>172417</v>
      </c>
    </row>
    <row r="314" spans="1:13">
      <c r="A314">
        <f t="shared" si="29"/>
        <v>3.049999999999979</v>
      </c>
      <c r="C314" s="1">
        <f t="shared" si="24"/>
        <v>1.2737256874091609E-2</v>
      </c>
      <c r="D314">
        <f t="shared" si="25"/>
        <v>0.76702700077759789</v>
      </c>
      <c r="E314" s="1">
        <f t="shared" si="26"/>
        <v>1.9410033682769553E-2</v>
      </c>
      <c r="H314">
        <f t="shared" si="27"/>
        <v>0.42125882155531746</v>
      </c>
      <c r="I314">
        <f t="shared" si="28"/>
        <v>172417</v>
      </c>
    </row>
    <row r="315" spans="1:13">
      <c r="A315">
        <f t="shared" si="29"/>
        <v>3.0599999999999787</v>
      </c>
      <c r="C315" s="1">
        <f t="shared" si="24"/>
        <v>1.258237379510886E-2</v>
      </c>
      <c r="D315">
        <f t="shared" si="25"/>
        <v>0.76636776725505751</v>
      </c>
      <c r="E315" s="1">
        <f t="shared" si="26"/>
        <v>1.9410033682769553E-2</v>
      </c>
      <c r="H315">
        <f t="shared" si="27"/>
        <v>0.43349320308409617</v>
      </c>
      <c r="I315">
        <f t="shared" si="28"/>
        <v>172417</v>
      </c>
    </row>
    <row r="316" spans="1:13">
      <c r="A316">
        <f t="shared" si="29"/>
        <v>3.0699999999999785</v>
      </c>
      <c r="C316" s="1">
        <f t="shared" si="24"/>
        <v>1.2429627907512184E-2</v>
      </c>
      <c r="D316">
        <f t="shared" si="25"/>
        <v>0.76570941243847657</v>
      </c>
      <c r="E316" s="1">
        <f t="shared" si="26"/>
        <v>1.9410033682769553E-2</v>
      </c>
      <c r="H316">
        <f t="shared" si="27"/>
        <v>0.44570716247081243</v>
      </c>
      <c r="I316">
        <f t="shared" si="28"/>
        <v>172417</v>
      </c>
    </row>
    <row r="317" spans="1:13">
      <c r="A317">
        <f t="shared" si="29"/>
        <v>3.0799999999999783</v>
      </c>
      <c r="C317" s="1">
        <f t="shared" si="24"/>
        <v>1.2278986453346769E-2</v>
      </c>
      <c r="D317">
        <f t="shared" si="25"/>
        <v>0.76505193859632969</v>
      </c>
      <c r="E317" s="1">
        <f t="shared" si="26"/>
        <v>1.9410033682769553E-2</v>
      </c>
      <c r="H317">
        <f t="shared" si="27"/>
        <v>0.45790074956987797</v>
      </c>
      <c r="I317">
        <f t="shared" si="28"/>
        <v>172417</v>
      </c>
    </row>
    <row r="318" spans="1:13">
      <c r="A318">
        <f t="shared" si="29"/>
        <v>3.0899999999999781</v>
      </c>
      <c r="C318" s="1">
        <f t="shared" si="24"/>
        <v>1.2130417216631125E-2</v>
      </c>
      <c r="D318">
        <f t="shared" si="25"/>
        <v>0.76439534800185516</v>
      </c>
      <c r="E318" s="1">
        <f t="shared" si="26"/>
        <v>1.9410033682769553E-2</v>
      </c>
      <c r="H318">
        <f t="shared" si="27"/>
        <v>0.47007401471032095</v>
      </c>
      <c r="I318">
        <f t="shared" si="28"/>
        <v>172417</v>
      </c>
    </row>
    <row r="319" spans="1:13">
      <c r="A319">
        <f t="shared" si="29"/>
        <v>3.0999999999999779</v>
      </c>
      <c r="C319" s="1">
        <f t="shared" si="24"/>
        <v>1.1983888513867415E-2</v>
      </c>
      <c r="D319">
        <f t="shared" si="25"/>
        <v>0.76373964293304963</v>
      </c>
      <c r="E319" s="1">
        <f t="shared" si="26"/>
        <v>1.7198476169890845E-2</v>
      </c>
      <c r="H319">
        <f t="shared" si="27"/>
        <v>0.36125766130421455</v>
      </c>
      <c r="I319">
        <f t="shared" si="28"/>
        <v>152772</v>
      </c>
      <c r="M319">
        <v>19645</v>
      </c>
    </row>
    <row r="320" spans="1:13">
      <c r="A320">
        <f t="shared" si="29"/>
        <v>3.1099999999999777</v>
      </c>
      <c r="C320" s="1">
        <f t="shared" si="24"/>
        <v>1.1839369184724636E-2</v>
      </c>
      <c r="D320">
        <f t="shared" si="25"/>
        <v>0.76308482567266211</v>
      </c>
      <c r="E320" s="1">
        <f t="shared" si="26"/>
        <v>1.7198476169890845E-2</v>
      </c>
      <c r="H320">
        <f t="shared" si="27"/>
        <v>0.37339043540152683</v>
      </c>
      <c r="I320">
        <f t="shared" si="28"/>
        <v>152772</v>
      </c>
    </row>
    <row r="321" spans="1:13">
      <c r="A321">
        <f t="shared" si="29"/>
        <v>3.1199999999999775</v>
      </c>
      <c r="C321" s="1">
        <f t="shared" si="24"/>
        <v>1.1696828582891412E-2</v>
      </c>
      <c r="D321">
        <f t="shared" si="25"/>
        <v>0.76243089850818757</v>
      </c>
      <c r="E321" s="1">
        <f t="shared" si="26"/>
        <v>1.7198476169890845E-2</v>
      </c>
      <c r="H321">
        <f t="shared" si="27"/>
        <v>0.38550304135224422</v>
      </c>
      <c r="I321">
        <f t="shared" si="28"/>
        <v>152772</v>
      </c>
    </row>
    <row r="322" spans="1:13">
      <c r="A322">
        <f t="shared" si="29"/>
        <v>3.1299999999999772</v>
      </c>
      <c r="C322" s="1">
        <f t="shared" si="24"/>
        <v>1.155623656709529E-2</v>
      </c>
      <c r="D322">
        <f t="shared" si="25"/>
        <v>0.76177786373186074</v>
      </c>
      <c r="E322" s="1">
        <f t="shared" si="26"/>
        <v>1.7198476169890845E-2</v>
      </c>
      <c r="H322">
        <f t="shared" si="27"/>
        <v>0.39759553136130038</v>
      </c>
      <c r="I322">
        <f t="shared" si="28"/>
        <v>152772</v>
      </c>
    </row>
    <row r="323" spans="1:13">
      <c r="A323">
        <f t="shared" si="29"/>
        <v>3.139999999999977</v>
      </c>
      <c r="C323" s="1">
        <f t="shared" si="24"/>
        <v>1.1417563492285449E-2</v>
      </c>
      <c r="D323">
        <f t="shared" si="25"/>
        <v>0.76112572364064945</v>
      </c>
      <c r="E323" s="1">
        <f t="shared" si="26"/>
        <v>1.7198476169890845E-2</v>
      </c>
      <c r="H323">
        <f t="shared" si="27"/>
        <v>0.40966795809715678</v>
      </c>
      <c r="I323">
        <f t="shared" si="28"/>
        <v>152772</v>
      </c>
    </row>
    <row r="324" spans="1:13">
      <c r="A324">
        <f t="shared" si="29"/>
        <v>3.1499999999999768</v>
      </c>
      <c r="C324" s="1">
        <f t="shared" si="24"/>
        <v>1.1280780200975692E-2</v>
      </c>
      <c r="D324">
        <f t="shared" si="25"/>
        <v>0.76047448053624866</v>
      </c>
      <c r="E324" s="1">
        <f t="shared" si="26"/>
        <v>1.7198476169890845E-2</v>
      </c>
      <c r="H324">
        <f t="shared" si="27"/>
        <v>0.42172037468970314</v>
      </c>
      <c r="I324">
        <f t="shared" si="28"/>
        <v>152772</v>
      </c>
    </row>
    <row r="325" spans="1:13">
      <c r="A325">
        <f t="shared" si="29"/>
        <v>3.1599999999999766</v>
      </c>
      <c r="C325" s="1">
        <f t="shared" si="24"/>
        <v>1.1145858014744905E-2</v>
      </c>
      <c r="D325">
        <f t="shared" si="25"/>
        <v>0.75982413672507298</v>
      </c>
      <c r="E325" s="1">
        <f t="shared" si="26"/>
        <v>1.7198476169890845E-2</v>
      </c>
      <c r="H325">
        <f t="shared" si="27"/>
        <v>0.4337528347281871</v>
      </c>
      <c r="I325">
        <f t="shared" si="28"/>
        <v>152772</v>
      </c>
    </row>
    <row r="326" spans="1:13">
      <c r="A326">
        <f t="shared" si="29"/>
        <v>3.1699999999999764</v>
      </c>
      <c r="C326" s="1">
        <f t="shared" si="24"/>
        <v>1.1012768725892004E-2</v>
      </c>
      <c r="D326">
        <f t="shared" si="25"/>
        <v>0.75917469451824948</v>
      </c>
      <c r="E326" s="1">
        <f t="shared" si="26"/>
        <v>1.7198476169890845E-2</v>
      </c>
      <c r="H326">
        <f t="shared" si="27"/>
        <v>0.44576539225917677</v>
      </c>
      <c r="I326">
        <f t="shared" si="28"/>
        <v>152772</v>
      </c>
    </row>
    <row r="327" spans="1:13">
      <c r="A327">
        <f t="shared" si="29"/>
        <v>3.1799999999999762</v>
      </c>
      <c r="C327" s="1">
        <f t="shared" si="24"/>
        <v>1.0881484589242325E-2</v>
      </c>
      <c r="D327">
        <f t="shared" si="25"/>
        <v>0.75852615623161102</v>
      </c>
      <c r="E327" s="1">
        <f t="shared" si="26"/>
        <v>1.7198476169890845E-2</v>
      </c>
      <c r="H327">
        <f t="shared" si="27"/>
        <v>0.45775810178456905</v>
      </c>
      <c r="I327">
        <f t="shared" si="28"/>
        <v>152772</v>
      </c>
    </row>
    <row r="328" spans="1:13">
      <c r="A328">
        <f t="shared" si="29"/>
        <v>3.189999999999976</v>
      </c>
      <c r="C328" s="1">
        <f t="shared" si="24"/>
        <v>1.0751978314102975E-2</v>
      </c>
      <c r="D328">
        <f t="shared" si="25"/>
        <v>0.75787852418568846</v>
      </c>
      <c r="E328" s="1">
        <f t="shared" si="26"/>
        <v>1.7198476169890845E-2</v>
      </c>
      <c r="H328">
        <f t="shared" si="27"/>
        <v>0.46973101825961677</v>
      </c>
      <c r="I328">
        <f t="shared" si="28"/>
        <v>152772</v>
      </c>
    </row>
    <row r="329" spans="1:13">
      <c r="A329">
        <f t="shared" si="29"/>
        <v>3.1999999999999758</v>
      </c>
      <c r="C329" s="1">
        <f t="shared" si="24"/>
        <v>1.0624223056363949E-2</v>
      </c>
      <c r="D329">
        <f t="shared" si="25"/>
        <v>0.75723180070570351</v>
      </c>
      <c r="E329" s="1">
        <f t="shared" si="26"/>
        <v>1.5211057674988293E-2</v>
      </c>
      <c r="H329">
        <f t="shared" si="27"/>
        <v>0.35888605395571505</v>
      </c>
      <c r="I329">
        <f t="shared" si="28"/>
        <v>135118</v>
      </c>
      <c r="M329">
        <v>17654</v>
      </c>
    </row>
    <row r="330" spans="1:13">
      <c r="A330">
        <f t="shared" si="29"/>
        <v>3.2099999999999755</v>
      </c>
      <c r="C330" s="1">
        <f t="shared" si="24"/>
        <v>1.0498192410742841E-2</v>
      </c>
      <c r="D330">
        <f t="shared" si="25"/>
        <v>0.75658598812156008</v>
      </c>
      <c r="E330" s="1">
        <f t="shared" si="26"/>
        <v>1.5211057674988293E-2</v>
      </c>
      <c r="H330">
        <f t="shared" si="27"/>
        <v>0.37081955099966823</v>
      </c>
      <c r="I330">
        <f t="shared" si="28"/>
        <v>135118</v>
      </c>
    </row>
    <row r="331" spans="1:13">
      <c r="A331">
        <f t="shared" si="29"/>
        <v>3.2199999999999753</v>
      </c>
      <c r="C331" s="1">
        <f t="shared" ref="C331:C394" si="30">2*($A331*$D331/$C$1)^$C$3*BESSELK(2*($A331*$D331/$C$1)^$C$3,$C$2)/FACT($C$2-1)</f>
        <v>1.0373860403169999E-2</v>
      </c>
      <c r="D331">
        <f t="shared" ref="D331:D394" si="31">+(1-$D$2*$A331/$D$1*(1-$D$3*$A331/$D$1))^$D$4</f>
        <v>0.75594108876783672</v>
      </c>
      <c r="E331" s="1">
        <f t="shared" ref="E331:E394" si="32">+$I331/$I$9</f>
        <v>1.5211057674988293E-2</v>
      </c>
      <c r="H331">
        <f t="shared" ref="H331:H394" si="33">+ABS(LN($C331/$E331))</f>
        <v>0.38273342256005344</v>
      </c>
      <c r="I331">
        <f t="shared" ref="I331:I394" si="34">+$I330-$M331</f>
        <v>135118</v>
      </c>
    </row>
    <row r="332" spans="1:13">
      <c r="A332">
        <f t="shared" ref="A332:A395" si="35">+$A331+$A$1</f>
        <v>3.2299999999999751</v>
      </c>
      <c r="C332" s="1">
        <f t="shared" si="30"/>
        <v>1.0251201483311606E-2</v>
      </c>
      <c r="D332">
        <f t="shared" si="31"/>
        <v>0.75529710498377878</v>
      </c>
      <c r="E332" s="1">
        <f t="shared" si="32"/>
        <v>1.5211057674988293E-2</v>
      </c>
      <c r="H332">
        <f t="shared" si="33"/>
        <v>0.39462772538657837</v>
      </c>
      <c r="I332">
        <f t="shared" si="34"/>
        <v>135118</v>
      </c>
    </row>
    <row r="333" spans="1:13">
      <c r="A333">
        <f t="shared" si="35"/>
        <v>3.2399999999999749</v>
      </c>
      <c r="C333" s="1">
        <f t="shared" si="30"/>
        <v>1.0130190517228457E-2</v>
      </c>
      <c r="D333">
        <f t="shared" si="31"/>
        <v>0.75465403911328954</v>
      </c>
      <c r="E333" s="1">
        <f t="shared" si="32"/>
        <v>1.5211057674988293E-2</v>
      </c>
      <c r="H333">
        <f t="shared" si="33"/>
        <v>0.40650251667296661</v>
      </c>
      <c r="I333">
        <f t="shared" si="34"/>
        <v>135118</v>
      </c>
    </row>
    <row r="334" spans="1:13">
      <c r="A334">
        <f t="shared" si="35"/>
        <v>3.2499999999999747</v>
      </c>
      <c r="C334" s="1">
        <f t="shared" si="30"/>
        <v>1.0010802780167513E-2</v>
      </c>
      <c r="D334">
        <f t="shared" si="31"/>
        <v>0.7540118935049217</v>
      </c>
      <c r="E334" s="1">
        <f t="shared" si="32"/>
        <v>1.5211057674988293E-2</v>
      </c>
      <c r="H334">
        <f t="shared" si="33"/>
        <v>0.41835785405518694</v>
      </c>
      <c r="I334">
        <f t="shared" si="34"/>
        <v>135118</v>
      </c>
    </row>
    <row r="335" spans="1:13">
      <c r="A335">
        <f t="shared" si="35"/>
        <v>3.2599999999999745</v>
      </c>
      <c r="C335" s="1">
        <f t="shared" si="30"/>
        <v>9.893013949483935E-3</v>
      </c>
      <c r="D335">
        <f t="shared" si="31"/>
        <v>0.75337067051186857</v>
      </c>
      <c r="E335" s="1">
        <f t="shared" si="32"/>
        <v>1.5211057674988293E-2</v>
      </c>
      <c r="H335">
        <f t="shared" si="33"/>
        <v>0.4301937956097075</v>
      </c>
      <c r="I335">
        <f t="shared" si="34"/>
        <v>135118</v>
      </c>
    </row>
    <row r="336" spans="1:13">
      <c r="A336">
        <f t="shared" si="35"/>
        <v>3.2699999999999743</v>
      </c>
      <c r="C336" s="1">
        <f t="shared" si="30"/>
        <v>9.7768000976911525E-3</v>
      </c>
      <c r="D336">
        <f t="shared" si="31"/>
        <v>0.75273037249195507</v>
      </c>
      <c r="E336" s="1">
        <f t="shared" si="32"/>
        <v>1.5211057674988293E-2</v>
      </c>
      <c r="H336">
        <f t="shared" si="33"/>
        <v>0.44201039985178187</v>
      </c>
      <c r="I336">
        <f t="shared" si="34"/>
        <v>135118</v>
      </c>
    </row>
    <row r="337" spans="1:13">
      <c r="A337">
        <f t="shared" si="35"/>
        <v>3.279999999999974</v>
      </c>
      <c r="C337" s="1">
        <f t="shared" si="30"/>
        <v>9.6621376856366875E-3</v>
      </c>
      <c r="D337">
        <f t="shared" si="31"/>
        <v>0.75209100180762856</v>
      </c>
      <c r="E337" s="1">
        <f t="shared" si="32"/>
        <v>1.5211057674988293E-2</v>
      </c>
      <c r="H337">
        <f t="shared" si="33"/>
        <v>0.4538077257337505</v>
      </c>
      <c r="I337">
        <f t="shared" si="34"/>
        <v>135118</v>
      </c>
    </row>
    <row r="338" spans="1:13">
      <c r="A338">
        <f t="shared" si="35"/>
        <v>3.2899999999999738</v>
      </c>
      <c r="C338" s="1">
        <f t="shared" si="30"/>
        <v>9.549003555801119E-3</v>
      </c>
      <c r="D338">
        <f t="shared" si="31"/>
        <v>0.75145256082594969</v>
      </c>
      <c r="E338" s="1">
        <f t="shared" si="32"/>
        <v>1.5211057674988293E-2</v>
      </c>
      <c r="H338">
        <f t="shared" si="33"/>
        <v>0.46558583264339137</v>
      </c>
      <c r="I338">
        <f t="shared" si="34"/>
        <v>135118</v>
      </c>
    </row>
    <row r="339" spans="1:13">
      <c r="A339">
        <f t="shared" si="35"/>
        <v>3.2999999999999736</v>
      </c>
      <c r="C339" s="1">
        <f t="shared" si="30"/>
        <v>9.4373749257182921E-3</v>
      </c>
      <c r="D339">
        <f t="shared" si="31"/>
        <v>0.75081505191858167</v>
      </c>
      <c r="E339" s="1">
        <f t="shared" si="32"/>
        <v>1.351419809791419E-2</v>
      </c>
      <c r="H339">
        <f t="shared" si="33"/>
        <v>0.35906298215718063</v>
      </c>
      <c r="I339">
        <f t="shared" si="34"/>
        <v>120045</v>
      </c>
      <c r="M339">
        <v>15073</v>
      </c>
    </row>
    <row r="340" spans="1:13">
      <c r="A340">
        <f t="shared" si="35"/>
        <v>3.3099999999999734</v>
      </c>
      <c r="C340" s="1">
        <f t="shared" si="30"/>
        <v>9.3272293815140853E-3</v>
      </c>
      <c r="D340">
        <f t="shared" si="31"/>
        <v>0.75017847746178212</v>
      </c>
      <c r="E340" s="1">
        <f t="shared" si="32"/>
        <v>1.351419809791419E-2</v>
      </c>
      <c r="H340">
        <f t="shared" si="33"/>
        <v>0.37080283101907313</v>
      </c>
      <c r="I340">
        <f t="shared" si="34"/>
        <v>120045</v>
      </c>
    </row>
    <row r="341" spans="1:13">
      <c r="A341">
        <f t="shared" si="35"/>
        <v>3.3199999999999732</v>
      </c>
      <c r="C341" s="1">
        <f t="shared" si="30"/>
        <v>9.218544871562007E-3</v>
      </c>
      <c r="D341">
        <f t="shared" si="31"/>
        <v>0.74954283983639158</v>
      </c>
      <c r="E341" s="1">
        <f t="shared" si="32"/>
        <v>1.351419809791419E-2</v>
      </c>
      <c r="H341">
        <f t="shared" si="33"/>
        <v>0.38252364166834246</v>
      </c>
      <c r="I341">
        <f t="shared" si="34"/>
        <v>120045</v>
      </c>
    </row>
    <row r="342" spans="1:13">
      <c r="A342">
        <f t="shared" si="35"/>
        <v>3.329999999999973</v>
      </c>
      <c r="C342" s="1">
        <f t="shared" si="30"/>
        <v>9.1112997002529457E-3</v>
      </c>
      <c r="D342">
        <f t="shared" si="31"/>
        <v>0.74890814142782403</v>
      </c>
      <c r="E342" s="1">
        <f t="shared" si="32"/>
        <v>1.351419809791419E-2</v>
      </c>
      <c r="H342">
        <f t="shared" si="33"/>
        <v>0.39422547521841467</v>
      </c>
      <c r="I342">
        <f t="shared" si="34"/>
        <v>120045</v>
      </c>
    </row>
    <row r="343" spans="1:13">
      <c r="A343">
        <f t="shared" si="35"/>
        <v>3.3399999999999728</v>
      </c>
      <c r="C343" s="1">
        <f t="shared" si="30"/>
        <v>9.0054725218774098E-3</v>
      </c>
      <c r="D343">
        <f t="shared" si="31"/>
        <v>0.74827438462605578</v>
      </c>
      <c r="E343" s="1">
        <f t="shared" si="32"/>
        <v>1.351419809791419E-2</v>
      </c>
      <c r="H343">
        <f t="shared" si="33"/>
        <v>0.40590839321023436</v>
      </c>
      <c r="I343">
        <f t="shared" si="34"/>
        <v>120045</v>
      </c>
    </row>
    <row r="344" spans="1:13">
      <c r="A344">
        <f t="shared" si="35"/>
        <v>3.3499999999999726</v>
      </c>
      <c r="C344" s="1">
        <f t="shared" si="30"/>
        <v>8.901042334617847E-3</v>
      </c>
      <c r="D344">
        <f t="shared" si="31"/>
        <v>0.74764157182561586</v>
      </c>
      <c r="E344" s="1">
        <f t="shared" si="32"/>
        <v>1.351419809791419E-2</v>
      </c>
      <c r="H344">
        <f t="shared" si="33"/>
        <v>0.41757245761076317</v>
      </c>
      <c r="I344">
        <f t="shared" si="34"/>
        <v>120045</v>
      </c>
    </row>
    <row r="345" spans="1:13">
      <c r="A345">
        <f t="shared" si="35"/>
        <v>3.3599999999999723</v>
      </c>
      <c r="C345" s="1">
        <f t="shared" si="30"/>
        <v>8.7979884746491946E-3</v>
      </c>
      <c r="D345">
        <f t="shared" si="31"/>
        <v>0.74700970542557377</v>
      </c>
      <c r="E345" s="1">
        <f t="shared" si="32"/>
        <v>1.351419809791419E-2</v>
      </c>
      <c r="H345">
        <f t="shared" si="33"/>
        <v>0.42921773081149289</v>
      </c>
      <c r="I345">
        <f t="shared" si="34"/>
        <v>120045</v>
      </c>
    </row>
    <row r="346" spans="1:13">
      <c r="A346">
        <f t="shared" si="35"/>
        <v>3.3699999999999721</v>
      </c>
      <c r="C346" s="1">
        <f t="shared" si="30"/>
        <v>8.6962906103455039E-3</v>
      </c>
      <c r="D346">
        <f t="shared" si="31"/>
        <v>0.74637878782952927</v>
      </c>
      <c r="E346" s="1">
        <f t="shared" si="32"/>
        <v>1.351419809791419E-2</v>
      </c>
      <c r="H346">
        <f t="shared" si="33"/>
        <v>0.44084427562699141</v>
      </c>
      <c r="I346">
        <f t="shared" si="34"/>
        <v>120045</v>
      </c>
    </row>
    <row r="347" spans="1:13">
      <c r="A347">
        <f t="shared" si="35"/>
        <v>3.3799999999999719</v>
      </c>
      <c r="C347" s="1">
        <f t="shared" si="30"/>
        <v>8.5959287365908119E-3</v>
      </c>
      <c r="D347">
        <f t="shared" si="31"/>
        <v>0.74574882144560073</v>
      </c>
      <c r="E347" s="1">
        <f t="shared" si="32"/>
        <v>1.351419809791419E-2</v>
      </c>
      <c r="H347">
        <f t="shared" si="33"/>
        <v>0.45245215529346366</v>
      </c>
      <c r="I347">
        <f t="shared" si="34"/>
        <v>120045</v>
      </c>
    </row>
    <row r="348" spans="1:13">
      <c r="A348">
        <f t="shared" si="35"/>
        <v>3.3899999999999717</v>
      </c>
      <c r="C348" s="1">
        <f t="shared" si="30"/>
        <v>8.4968831691922125E-3</v>
      </c>
      <c r="D348">
        <f t="shared" si="31"/>
        <v>0.74511980868641359</v>
      </c>
      <c r="E348" s="1">
        <f t="shared" si="32"/>
        <v>1.351419809791419E-2</v>
      </c>
      <c r="H348">
        <f t="shared" si="33"/>
        <v>0.46404143346733928</v>
      </c>
      <c r="I348">
        <f t="shared" si="34"/>
        <v>120045</v>
      </c>
    </row>
    <row r="349" spans="1:13">
      <c r="A349">
        <f t="shared" si="35"/>
        <v>3.3999999999999715</v>
      </c>
      <c r="C349" s="1">
        <f t="shared" si="30"/>
        <v>8.3991345393933121E-3</v>
      </c>
      <c r="D349">
        <f t="shared" si="31"/>
        <v>0.74449175196908846</v>
      </c>
      <c r="E349" s="1">
        <f t="shared" si="32"/>
        <v>1.2023803090889441E-2</v>
      </c>
      <c r="H349">
        <f t="shared" si="33"/>
        <v>0.35875960646011118</v>
      </c>
      <c r="I349">
        <f t="shared" si="34"/>
        <v>106806</v>
      </c>
      <c r="M349">
        <v>13239</v>
      </c>
    </row>
    <row r="350" spans="1:13">
      <c r="A350">
        <f t="shared" si="35"/>
        <v>3.4099999999999713</v>
      </c>
      <c r="C350" s="1">
        <f t="shared" si="30"/>
        <v>8.3026637884861167E-3</v>
      </c>
      <c r="D350">
        <f t="shared" si="31"/>
        <v>0.74386465371522903</v>
      </c>
      <c r="E350" s="1">
        <f t="shared" si="32"/>
        <v>1.2023803090889441E-2</v>
      </c>
      <c r="H350">
        <f t="shared" si="33"/>
        <v>0.3703118742920421</v>
      </c>
      <c r="I350">
        <f t="shared" si="34"/>
        <v>106806</v>
      </c>
    </row>
    <row r="351" spans="1:13">
      <c r="A351">
        <f t="shared" si="35"/>
        <v>3.4199999999999711</v>
      </c>
      <c r="C351" s="1">
        <f t="shared" si="30"/>
        <v>8.2074521625195886E-3</v>
      </c>
      <c r="D351">
        <f t="shared" si="31"/>
        <v>0.74323851635091054</v>
      </c>
      <c r="E351" s="1">
        <f t="shared" si="32"/>
        <v>1.2023803090889441E-2</v>
      </c>
      <c r="H351">
        <f t="shared" si="33"/>
        <v>0.38184573410820999</v>
      </c>
      <c r="I351">
        <f t="shared" si="34"/>
        <v>106806</v>
      </c>
    </row>
    <row r="352" spans="1:13">
      <c r="A352">
        <f t="shared" si="35"/>
        <v>3.4299999999999708</v>
      </c>
      <c r="C352" s="1">
        <f t="shared" si="30"/>
        <v>8.1134812071031962E-3</v>
      </c>
      <c r="D352">
        <f t="shared" si="31"/>
        <v>0.7426133423066662</v>
      </c>
      <c r="E352" s="1">
        <f t="shared" si="32"/>
        <v>1.2023803090889441E-2</v>
      </c>
      <c r="H352">
        <f t="shared" si="33"/>
        <v>0.39336125123224042</v>
      </c>
      <c r="I352">
        <f t="shared" si="34"/>
        <v>106806</v>
      </c>
    </row>
    <row r="353" spans="1:13">
      <c r="A353">
        <f t="shared" si="35"/>
        <v>3.4399999999999706</v>
      </c>
      <c r="C353" s="1">
        <f t="shared" si="30"/>
        <v>8.020732762303355E-3</v>
      </c>
      <c r="D353">
        <f t="shared" si="31"/>
        <v>0.74198913401747513</v>
      </c>
      <c r="E353" s="1">
        <f t="shared" si="32"/>
        <v>1.2023803090889441E-2</v>
      </c>
      <c r="H353">
        <f t="shared" si="33"/>
        <v>0.40485849140124541</v>
      </c>
      <c r="I353">
        <f t="shared" si="34"/>
        <v>106806</v>
      </c>
    </row>
    <row r="354" spans="1:13">
      <c r="A354">
        <f t="shared" si="35"/>
        <v>3.4499999999999704</v>
      </c>
      <c r="C354" s="1">
        <f t="shared" si="30"/>
        <v>7.929188957631431E-3</v>
      </c>
      <c r="D354">
        <f t="shared" si="31"/>
        <v>0.74136589392274965</v>
      </c>
      <c r="E354" s="1">
        <f t="shared" si="32"/>
        <v>1.2023803090889441E-2</v>
      </c>
      <c r="H354">
        <f t="shared" si="33"/>
        <v>0.41633752076452868</v>
      </c>
      <c r="I354">
        <f t="shared" si="34"/>
        <v>106806</v>
      </c>
    </row>
    <row r="355" spans="1:13">
      <c r="A355">
        <f t="shared" si="35"/>
        <v>3.4599999999999702</v>
      </c>
      <c r="C355" s="1">
        <f t="shared" si="30"/>
        <v>7.8388322071213535E-3</v>
      </c>
      <c r="D355">
        <f t="shared" si="31"/>
        <v>0.74074362446632147</v>
      </c>
      <c r="E355" s="1">
        <f t="shared" si="32"/>
        <v>1.2023803090889441E-2</v>
      </c>
      <c r="H355">
        <f t="shared" si="33"/>
        <v>0.42779840588231877</v>
      </c>
      <c r="I355">
        <f t="shared" si="34"/>
        <v>106806</v>
      </c>
    </row>
    <row r="356" spans="1:13">
      <c r="A356">
        <f t="shared" si="35"/>
        <v>3.46999999999997</v>
      </c>
      <c r="C356" s="1">
        <f t="shared" si="30"/>
        <v>7.74964520449527E-3</v>
      </c>
      <c r="D356">
        <f t="shared" si="31"/>
        <v>0.74012232809642875</v>
      </c>
      <c r="E356" s="1">
        <f t="shared" si="32"/>
        <v>1.2023803090889441E-2</v>
      </c>
      <c r="H356">
        <f t="shared" si="33"/>
        <v>0.43924121372452285</v>
      </c>
      <c r="I356">
        <f t="shared" si="34"/>
        <v>106806</v>
      </c>
    </row>
    <row r="357" spans="1:13">
      <c r="A357">
        <f t="shared" si="35"/>
        <v>3.4799999999999698</v>
      </c>
      <c r="C357" s="1">
        <f t="shared" si="30"/>
        <v>7.6616109184156388E-3</v>
      </c>
      <c r="D357">
        <f t="shared" si="31"/>
        <v>0.73950200726570214</v>
      </c>
      <c r="E357" s="1">
        <f t="shared" si="32"/>
        <v>1.2023803090889441E-2</v>
      </c>
      <c r="H357">
        <f t="shared" si="33"/>
        <v>0.45066601166949144</v>
      </c>
      <c r="I357">
        <f t="shared" si="34"/>
        <v>106806</v>
      </c>
    </row>
    <row r="358" spans="1:13">
      <c r="A358">
        <f t="shared" si="35"/>
        <v>3.4899999999999696</v>
      </c>
      <c r="C358" s="1">
        <f t="shared" si="30"/>
        <v>7.5747125878220635E-3</v>
      </c>
      <c r="D358">
        <f t="shared" si="31"/>
        <v>0.73888266443115158</v>
      </c>
      <c r="E358" s="1">
        <f t="shared" si="32"/>
        <v>1.2023803090889441E-2</v>
      </c>
      <c r="H358">
        <f t="shared" si="33"/>
        <v>0.4620728675028114</v>
      </c>
      <c r="I358">
        <f t="shared" si="34"/>
        <v>106806</v>
      </c>
    </row>
    <row r="359" spans="1:13">
      <c r="A359">
        <f t="shared" si="35"/>
        <v>3.4999999999999694</v>
      </c>
      <c r="C359" s="1">
        <f t="shared" si="30"/>
        <v>7.4889337173514141E-3</v>
      </c>
      <c r="D359">
        <f t="shared" si="31"/>
        <v>0.73826430205415117</v>
      </c>
      <c r="E359" s="1">
        <f t="shared" si="32"/>
        <v>1.0657466947656615E-2</v>
      </c>
      <c r="H359">
        <f t="shared" si="33"/>
        <v>0.35283434176942241</v>
      </c>
      <c r="I359">
        <f t="shared" si="34"/>
        <v>94669</v>
      </c>
      <c r="M359">
        <v>12137</v>
      </c>
    </row>
    <row r="360" spans="1:13">
      <c r="A360">
        <f t="shared" si="35"/>
        <v>3.5099999999999691</v>
      </c>
      <c r="C360" s="1">
        <f t="shared" si="30"/>
        <v>7.4042580728395889E-3</v>
      </c>
      <c r="D360">
        <f t="shared" si="31"/>
        <v>0.7376469226004253</v>
      </c>
      <c r="E360" s="1">
        <f t="shared" si="32"/>
        <v>1.0657466947656615E-2</v>
      </c>
      <c r="H360">
        <f t="shared" si="33"/>
        <v>0.3642055183591853</v>
      </c>
      <c r="I360">
        <f t="shared" si="34"/>
        <v>94669</v>
      </c>
    </row>
    <row r="361" spans="1:13">
      <c r="A361">
        <f t="shared" si="35"/>
        <v>3.5199999999999689</v>
      </c>
      <c r="C361" s="1">
        <f t="shared" si="30"/>
        <v>7.3206696769035238E-3</v>
      </c>
      <c r="D361">
        <f t="shared" si="31"/>
        <v>0.7370305285400347</v>
      </c>
      <c r="E361" s="1">
        <f t="shared" si="32"/>
        <v>1.0657466947656615E-2</v>
      </c>
      <c r="H361">
        <f t="shared" si="33"/>
        <v>0.37555895862560701</v>
      </c>
      <c r="I361">
        <f t="shared" si="34"/>
        <v>94669</v>
      </c>
    </row>
    <row r="362" spans="1:13">
      <c r="A362">
        <f t="shared" si="35"/>
        <v>3.5299999999999687</v>
      </c>
      <c r="C362" s="1">
        <f t="shared" si="30"/>
        <v>7.2381528046018342E-3</v>
      </c>
      <c r="D362">
        <f t="shared" si="31"/>
        <v>0.7364151223473604</v>
      </c>
      <c r="E362" s="1">
        <f t="shared" si="32"/>
        <v>1.0657466947656615E-2</v>
      </c>
      <c r="H362">
        <f t="shared" si="33"/>
        <v>0.38689473197144292</v>
      </c>
      <c r="I362">
        <f t="shared" si="34"/>
        <v>94669</v>
      </c>
    </row>
    <row r="363" spans="1:13">
      <c r="A363">
        <f t="shared" si="35"/>
        <v>3.5399999999999685</v>
      </c>
      <c r="C363" s="1">
        <f t="shared" si="30"/>
        <v>7.156691979172753E-3</v>
      </c>
      <c r="D363">
        <f t="shared" si="31"/>
        <v>0.73580070650108975</v>
      </c>
      <c r="E363" s="1">
        <f t="shared" si="32"/>
        <v>1.0657466947656615E-2</v>
      </c>
      <c r="H363">
        <f t="shared" si="33"/>
        <v>0.39821290820088223</v>
      </c>
      <c r="I363">
        <f t="shared" si="34"/>
        <v>94669</v>
      </c>
    </row>
    <row r="364" spans="1:13">
      <c r="A364">
        <f t="shared" si="35"/>
        <v>3.5499999999999683</v>
      </c>
      <c r="C364" s="1">
        <f t="shared" si="30"/>
        <v>7.0762719678478742E-3</v>
      </c>
      <c r="D364">
        <f t="shared" si="31"/>
        <v>0.73518728348420026</v>
      </c>
      <c r="E364" s="1">
        <f t="shared" si="32"/>
        <v>1.0657466947656615E-2</v>
      </c>
      <c r="H364">
        <f t="shared" si="33"/>
        <v>0.40951355751843721</v>
      </c>
      <c r="I364">
        <f t="shared" si="34"/>
        <v>94669</v>
      </c>
    </row>
    <row r="365" spans="1:13">
      <c r="A365">
        <f t="shared" si="35"/>
        <v>3.5599999999999681</v>
      </c>
      <c r="C365" s="1">
        <f t="shared" si="30"/>
        <v>6.9968777777403004E-3</v>
      </c>
      <c r="D365">
        <f t="shared" si="31"/>
        <v>0.73457485578394455</v>
      </c>
      <c r="E365" s="1">
        <f t="shared" si="32"/>
        <v>1.0657466947656615E-2</v>
      </c>
      <c r="H365">
        <f t="shared" si="33"/>
        <v>0.42079675052785037</v>
      </c>
      <c r="I365">
        <f t="shared" si="34"/>
        <v>94669</v>
      </c>
    </row>
    <row r="366" spans="1:13">
      <c r="A366">
        <f t="shared" si="35"/>
        <v>3.5699999999999679</v>
      </c>
      <c r="C366" s="1">
        <f t="shared" si="30"/>
        <v>6.9184946518058843E-3</v>
      </c>
      <c r="D366">
        <f t="shared" si="31"/>
        <v>0.73396342589183405</v>
      </c>
      <c r="E366" s="1">
        <f t="shared" si="32"/>
        <v>1.0657466947656615E-2</v>
      </c>
      <c r="H366">
        <f t="shared" si="33"/>
        <v>0.43206255823101009</v>
      </c>
      <c r="I366">
        <f t="shared" si="34"/>
        <v>94669</v>
      </c>
    </row>
    <row r="367" spans="1:13">
      <c r="A367">
        <f t="shared" si="35"/>
        <v>3.5799999999999677</v>
      </c>
      <c r="C367" s="1">
        <f t="shared" si="30"/>
        <v>6.8411080648760727E-3</v>
      </c>
      <c r="D367">
        <f t="shared" si="31"/>
        <v>0.73335299630362383</v>
      </c>
      <c r="E367" s="1">
        <f t="shared" si="32"/>
        <v>1.0657466947656615E-2</v>
      </c>
      <c r="H367">
        <f t="shared" si="33"/>
        <v>0.44331105202689419</v>
      </c>
      <c r="I367">
        <f t="shared" si="34"/>
        <v>94669</v>
      </c>
    </row>
    <row r="368" spans="1:13">
      <c r="A368">
        <f t="shared" si="35"/>
        <v>3.5899999999999674</v>
      </c>
      <c r="C368" s="1">
        <f t="shared" si="30"/>
        <v>6.7647037197612675E-3</v>
      </c>
      <c r="D368">
        <f t="shared" si="31"/>
        <v>0.73274356951929498</v>
      </c>
      <c r="E368" s="1">
        <f t="shared" si="32"/>
        <v>1.0657466947656615E-2</v>
      </c>
      <c r="H368">
        <f t="shared" si="33"/>
        <v>0.45454230371050997</v>
      </c>
      <c r="I368">
        <f t="shared" si="34"/>
        <v>94669</v>
      </c>
    </row>
    <row r="369" spans="1:13">
      <c r="A369">
        <f t="shared" si="35"/>
        <v>3.5999999999999672</v>
      </c>
      <c r="C369" s="1">
        <f t="shared" si="30"/>
        <v>6.6892675434231308E-3</v>
      </c>
      <c r="D369">
        <f t="shared" si="31"/>
        <v>0.73213514804303925</v>
      </c>
      <c r="E369" s="1">
        <f t="shared" si="32"/>
        <v>9.4435588457797478E-3</v>
      </c>
      <c r="H369">
        <f t="shared" si="33"/>
        <v>0.34482852262894137</v>
      </c>
      <c r="I369">
        <f t="shared" si="34"/>
        <v>83886</v>
      </c>
      <c r="M369">
        <v>10783</v>
      </c>
    </row>
    <row r="370" spans="1:13">
      <c r="A370">
        <f t="shared" si="35"/>
        <v>3.609999999999967</v>
      </c>
      <c r="C370" s="1">
        <f t="shared" si="30"/>
        <v>6.6147856832147805E-3</v>
      </c>
      <c r="D370">
        <f t="shared" si="31"/>
        <v>0.73152773438324126</v>
      </c>
      <c r="E370" s="1">
        <f t="shared" si="32"/>
        <v>9.4435588457797478E-3</v>
      </c>
      <c r="H370">
        <f t="shared" si="33"/>
        <v>0.3560255070520188</v>
      </c>
      <c r="I370">
        <f t="shared" si="34"/>
        <v>83886</v>
      </c>
    </row>
    <row r="371" spans="1:13">
      <c r="A371">
        <f t="shared" si="35"/>
        <v>3.6199999999999668</v>
      </c>
      <c r="C371" s="1">
        <f t="shared" si="30"/>
        <v>6.5412445031875271E-3</v>
      </c>
      <c r="D371">
        <f t="shared" si="31"/>
        <v>0.73092133105246215</v>
      </c>
      <c r="E371" s="1">
        <f t="shared" si="32"/>
        <v>9.4435588457797478E-3</v>
      </c>
      <c r="H371">
        <f t="shared" si="33"/>
        <v>0.36720546711376717</v>
      </c>
      <c r="I371">
        <f t="shared" si="34"/>
        <v>83886</v>
      </c>
    </row>
    <row r="372" spans="1:13">
      <c r="A372">
        <f t="shared" si="35"/>
        <v>3.6299999999999666</v>
      </c>
      <c r="C372" s="1">
        <f t="shared" si="30"/>
        <v>6.4686305804629038E-3</v>
      </c>
      <c r="D372">
        <f t="shared" si="31"/>
        <v>0.73031594056742188</v>
      </c>
      <c r="E372" s="1">
        <f t="shared" si="32"/>
        <v>9.4435588457797478E-3</v>
      </c>
      <c r="H372">
        <f t="shared" si="33"/>
        <v>0.37836847618311015</v>
      </c>
      <c r="I372">
        <f t="shared" si="34"/>
        <v>83886</v>
      </c>
    </row>
    <row r="373" spans="1:13">
      <c r="A373">
        <f t="shared" si="35"/>
        <v>3.6399999999999664</v>
      </c>
      <c r="C373" s="1">
        <f t="shared" si="30"/>
        <v>6.3969307016688969E-3</v>
      </c>
      <c r="D373">
        <f t="shared" si="31"/>
        <v>0.7297115654489813</v>
      </c>
      <c r="E373" s="1">
        <f t="shared" si="32"/>
        <v>9.4435588457797478E-3</v>
      </c>
      <c r="H373">
        <f t="shared" si="33"/>
        <v>0.38951460801995724</v>
      </c>
      <c r="I373">
        <f t="shared" si="34"/>
        <v>83886</v>
      </c>
    </row>
    <row r="374" spans="1:13">
      <c r="A374">
        <f t="shared" si="35"/>
        <v>3.6499999999999662</v>
      </c>
      <c r="C374" s="1">
        <f t="shared" si="30"/>
        <v>6.3261318594390673E-3</v>
      </c>
      <c r="D374">
        <f t="shared" si="31"/>
        <v>0.72910820822212519</v>
      </c>
      <c r="E374" s="1">
        <f t="shared" si="32"/>
        <v>9.4435588457797478E-3</v>
      </c>
      <c r="H374">
        <f t="shared" si="33"/>
        <v>0.40064393677423793</v>
      </c>
      <c r="I374">
        <f t="shared" si="34"/>
        <v>83886</v>
      </c>
    </row>
    <row r="375" spans="1:13">
      <c r="A375">
        <f t="shared" si="35"/>
        <v>3.6599999999999659</v>
      </c>
      <c r="C375" s="1">
        <f t="shared" si="30"/>
        <v>6.2562212489734609E-3</v>
      </c>
      <c r="D375">
        <f t="shared" si="31"/>
        <v>0.72850587141594336</v>
      </c>
      <c r="E375" s="1">
        <f t="shared" si="32"/>
        <v>9.4435588457797478E-3</v>
      </c>
      <c r="H375">
        <f t="shared" si="33"/>
        <v>0.41175653698494813</v>
      </c>
      <c r="I375">
        <f t="shared" si="34"/>
        <v>83886</v>
      </c>
    </row>
    <row r="376" spans="1:13">
      <c r="A376">
        <f t="shared" si="35"/>
        <v>3.6699999999999657</v>
      </c>
      <c r="C376" s="1">
        <f t="shared" si="30"/>
        <v>6.1871862646602702E-3</v>
      </c>
      <c r="D376">
        <f t="shared" si="31"/>
        <v>0.72790455756361216</v>
      </c>
      <c r="E376" s="1">
        <f t="shared" si="32"/>
        <v>9.4435588457797478E-3</v>
      </c>
      <c r="H376">
        <f t="shared" si="33"/>
        <v>0.42285248357919319</v>
      </c>
      <c r="I376">
        <f t="shared" si="34"/>
        <v>83886</v>
      </c>
    </row>
    <row r="377" spans="1:13">
      <c r="A377">
        <f t="shared" si="35"/>
        <v>3.6799999999999655</v>
      </c>
      <c r="C377" s="1">
        <f t="shared" si="30"/>
        <v>6.1190144967569115E-3</v>
      </c>
      <c r="D377">
        <f t="shared" si="31"/>
        <v>0.72730426920237656</v>
      </c>
      <c r="E377" s="1">
        <f t="shared" si="32"/>
        <v>9.4435588457797478E-3</v>
      </c>
      <c r="H377">
        <f t="shared" si="33"/>
        <v>0.43393185187126398</v>
      </c>
      <c r="I377">
        <f t="shared" si="34"/>
        <v>83886</v>
      </c>
    </row>
    <row r="378" spans="1:13">
      <c r="A378">
        <f t="shared" si="35"/>
        <v>3.6899999999999653</v>
      </c>
      <c r="C378" s="1">
        <f t="shared" si="30"/>
        <v>6.0516937281296281E-3</v>
      </c>
      <c r="D378">
        <f t="shared" si="31"/>
        <v>0.72670500887353051</v>
      </c>
      <c r="E378" s="1">
        <f t="shared" si="32"/>
        <v>9.4435588457797478E-3</v>
      </c>
      <c r="H378">
        <f t="shared" si="33"/>
        <v>0.44499471756171227</v>
      </c>
      <c r="I378">
        <f t="shared" si="34"/>
        <v>83886</v>
      </c>
    </row>
    <row r="379" spans="1:13">
      <c r="A379">
        <f t="shared" si="35"/>
        <v>3.6999999999999651</v>
      </c>
      <c r="C379" s="1">
        <f t="shared" si="30"/>
        <v>5.9852119310504787E-3</v>
      </c>
      <c r="D379">
        <f t="shared" si="31"/>
        <v>0.72610677912239807</v>
      </c>
      <c r="E379" s="1">
        <f t="shared" si="32"/>
        <v>8.3078911344068584E-3</v>
      </c>
      <c r="H379">
        <f t="shared" si="33"/>
        <v>0.32791405347089714</v>
      </c>
      <c r="I379">
        <f t="shared" si="34"/>
        <v>73798</v>
      </c>
      <c r="M379">
        <v>10088</v>
      </c>
    </row>
    <row r="380" spans="1:13">
      <c r="A380">
        <f t="shared" si="35"/>
        <v>3.7099999999999649</v>
      </c>
      <c r="C380" s="1">
        <f t="shared" si="30"/>
        <v>5.9195572640505841E-3</v>
      </c>
      <c r="D380">
        <f t="shared" si="31"/>
        <v>0.7255095824983141</v>
      </c>
      <c r="E380" s="1">
        <f t="shared" si="32"/>
        <v>8.3078911344068584E-3</v>
      </c>
      <c r="H380">
        <f t="shared" si="33"/>
        <v>0.33894414260024264</v>
      </c>
      <c r="I380">
        <f t="shared" si="34"/>
        <v>73798</v>
      </c>
    </row>
    <row r="381" spans="1:13">
      <c r="A381">
        <f t="shared" si="35"/>
        <v>3.7199999999999647</v>
      </c>
      <c r="C381" s="1">
        <f t="shared" si="30"/>
        <v>5.8547180688287726E-3</v>
      </c>
      <c r="D381">
        <f t="shared" si="31"/>
        <v>0.72491342155460403</v>
      </c>
      <c r="E381" s="1">
        <f t="shared" si="32"/>
        <v>8.3078911344068584E-3</v>
      </c>
      <c r="H381">
        <f t="shared" si="33"/>
        <v>0.34995795853811168</v>
      </c>
      <c r="I381">
        <f t="shared" si="34"/>
        <v>73798</v>
      </c>
    </row>
    <row r="382" spans="1:13">
      <c r="A382">
        <f t="shared" si="35"/>
        <v>3.7299999999999645</v>
      </c>
      <c r="C382" s="1">
        <f t="shared" si="30"/>
        <v>5.7906828672143803E-3</v>
      </c>
      <c r="D382">
        <f t="shared" si="31"/>
        <v>0.72431829884856436</v>
      </c>
      <c r="E382" s="1">
        <f t="shared" si="32"/>
        <v>8.3078911344068584E-3</v>
      </c>
      <c r="H382">
        <f t="shared" si="33"/>
        <v>0.36095557852108734</v>
      </c>
      <c r="I382">
        <f t="shared" si="34"/>
        <v>73798</v>
      </c>
    </row>
    <row r="383" spans="1:13">
      <c r="A383">
        <f t="shared" si="35"/>
        <v>3.7399999999999642</v>
      </c>
      <c r="C383" s="1">
        <f t="shared" si="30"/>
        <v>5.7274403581834702E-3</v>
      </c>
      <c r="D383">
        <f t="shared" si="31"/>
        <v>0.72372421694144173</v>
      </c>
      <c r="E383" s="1">
        <f t="shared" si="32"/>
        <v>8.3078911344068584E-3</v>
      </c>
      <c r="H383">
        <f t="shared" si="33"/>
        <v>0.37193708016755311</v>
      </c>
      <c r="I383">
        <f t="shared" si="34"/>
        <v>73798</v>
      </c>
    </row>
    <row r="384" spans="1:13">
      <c r="A384">
        <f t="shared" si="35"/>
        <v>3.749999999999964</v>
      </c>
      <c r="C384" s="1">
        <f t="shared" si="30"/>
        <v>5.6649794149272025E-3</v>
      </c>
      <c r="D384">
        <f t="shared" si="31"/>
        <v>0.72313117839841345</v>
      </c>
      <c r="E384" s="1">
        <f t="shared" si="32"/>
        <v>8.3078911344068584E-3</v>
      </c>
      <c r="H384">
        <f t="shared" si="33"/>
        <v>0.38290254147684843</v>
      </c>
      <c r="I384">
        <f t="shared" si="34"/>
        <v>73798</v>
      </c>
    </row>
    <row r="385" spans="1:13">
      <c r="A385">
        <f t="shared" si="35"/>
        <v>3.7599999999999638</v>
      </c>
      <c r="C385" s="1">
        <f t="shared" si="30"/>
        <v>5.6032890819717341E-3</v>
      </c>
      <c r="D385">
        <f t="shared" si="31"/>
        <v>0.72253918578856535</v>
      </c>
      <c r="E385" s="1">
        <f t="shared" si="32"/>
        <v>8.3078911344068584E-3</v>
      </c>
      <c r="H385">
        <f t="shared" si="33"/>
        <v>0.39385204082840308</v>
      </c>
      <c r="I385">
        <f t="shared" si="34"/>
        <v>73798</v>
      </c>
    </row>
    <row r="386" spans="1:13">
      <c r="A386">
        <f t="shared" si="35"/>
        <v>3.7699999999999636</v>
      </c>
      <c r="C386" s="1">
        <f t="shared" si="30"/>
        <v>5.5423585723483907E-3</v>
      </c>
      <c r="D386">
        <f t="shared" si="31"/>
        <v>0.72194824168487182</v>
      </c>
      <c r="E386" s="1">
        <f t="shared" si="32"/>
        <v>8.3078911344068584E-3</v>
      </c>
      <c r="H386">
        <f t="shared" si="33"/>
        <v>0.40478565698090391</v>
      </c>
      <c r="I386">
        <f t="shared" si="34"/>
        <v>73798</v>
      </c>
    </row>
    <row r="387" spans="1:13">
      <c r="A387">
        <f t="shared" si="35"/>
        <v>3.7799999999999634</v>
      </c>
      <c r="C387" s="1">
        <f t="shared" si="30"/>
        <v>5.4821772648134381E-3</v>
      </c>
      <c r="D387">
        <f t="shared" si="31"/>
        <v>0.72135834866417337</v>
      </c>
      <c r="E387" s="1">
        <f t="shared" si="32"/>
        <v>8.3078911344068584E-3</v>
      </c>
      <c r="H387">
        <f t="shared" si="33"/>
        <v>0.41570346907145433</v>
      </c>
      <c r="I387">
        <f t="shared" si="34"/>
        <v>73798</v>
      </c>
    </row>
    <row r="388" spans="1:13">
      <c r="A388">
        <f t="shared" si="35"/>
        <v>3.7899999999999632</v>
      </c>
      <c r="C388" s="1">
        <f t="shared" si="30"/>
        <v>5.4227347011163267E-3</v>
      </c>
      <c r="D388">
        <f t="shared" si="31"/>
        <v>0.72076950930715578</v>
      </c>
      <c r="E388" s="1">
        <f t="shared" si="32"/>
        <v>8.3078911344068584E-3</v>
      </c>
      <c r="H388">
        <f t="shared" si="33"/>
        <v>0.42660555661476135</v>
      </c>
      <c r="I388">
        <f t="shared" si="34"/>
        <v>73798</v>
      </c>
    </row>
    <row r="389" spans="1:13">
      <c r="A389">
        <f t="shared" si="35"/>
        <v>3.799999999999963</v>
      </c>
      <c r="C389" s="1">
        <f t="shared" si="30"/>
        <v>5.36402058331576E-3</v>
      </c>
      <c r="D389">
        <f t="shared" si="31"/>
        <v>0.72018172619832777</v>
      </c>
      <c r="E389" s="1">
        <f t="shared" si="32"/>
        <v>7.3391737814762778E-3</v>
      </c>
      <c r="H389">
        <f t="shared" si="33"/>
        <v>0.31351246973981262</v>
      </c>
      <c r="I389">
        <f t="shared" si="34"/>
        <v>65193</v>
      </c>
      <c r="M389">
        <v>8605</v>
      </c>
    </row>
    <row r="390" spans="1:13">
      <c r="A390">
        <f t="shared" si="35"/>
        <v>3.8099999999999627</v>
      </c>
      <c r="C390" s="1">
        <f t="shared" si="30"/>
        <v>5.3060247711425104E-3</v>
      </c>
      <c r="D390">
        <f t="shared" si="31"/>
        <v>0.71959500192599879</v>
      </c>
      <c r="E390" s="1">
        <f t="shared" si="32"/>
        <v>7.3391737814762778E-3</v>
      </c>
      <c r="H390">
        <f t="shared" si="33"/>
        <v>0.32438334823905851</v>
      </c>
      <c r="I390">
        <f t="shared" si="34"/>
        <v>65193</v>
      </c>
    </row>
    <row r="391" spans="1:13">
      <c r="A391">
        <f t="shared" si="35"/>
        <v>3.8199999999999625</v>
      </c>
      <c r="C391" s="1">
        <f t="shared" si="30"/>
        <v>5.2487372794082533E-3</v>
      </c>
      <c r="D391">
        <f t="shared" si="31"/>
        <v>0.71900933908225639</v>
      </c>
      <c r="E391" s="1">
        <f t="shared" si="32"/>
        <v>7.3391737814762778E-3</v>
      </c>
      <c r="H391">
        <f t="shared" si="33"/>
        <v>0.33523874299263323</v>
      </c>
      <c r="I391">
        <f t="shared" si="34"/>
        <v>65193</v>
      </c>
    </row>
    <row r="392" spans="1:13">
      <c r="A392">
        <f t="shared" si="35"/>
        <v>3.8299999999999623</v>
      </c>
      <c r="C392" s="1">
        <f t="shared" si="30"/>
        <v>5.192148275459503E-3</v>
      </c>
      <c r="D392">
        <f t="shared" si="31"/>
        <v>0.71842474026294367</v>
      </c>
      <c r="E392" s="1">
        <f t="shared" si="32"/>
        <v>7.3391737814762778E-3</v>
      </c>
      <c r="H392">
        <f t="shared" si="33"/>
        <v>0.34607873501755076</v>
      </c>
      <c r="I392">
        <f t="shared" si="34"/>
        <v>65193</v>
      </c>
    </row>
    <row r="393" spans="1:13">
      <c r="A393">
        <f t="shared" si="35"/>
        <v>3.8399999999999621</v>
      </c>
      <c r="C393" s="1">
        <f t="shared" si="30"/>
        <v>5.1362480766759255E-3</v>
      </c>
      <c r="D393">
        <f t="shared" si="31"/>
        <v>0.71784120806763596</v>
      </c>
      <c r="E393" s="1">
        <f t="shared" si="32"/>
        <v>7.3391737814762778E-3</v>
      </c>
      <c r="H393">
        <f t="shared" si="33"/>
        <v>0.3569034057044177</v>
      </c>
      <c r="I393">
        <f t="shared" si="34"/>
        <v>65193</v>
      </c>
    </row>
    <row r="394" spans="1:13">
      <c r="A394">
        <f t="shared" si="35"/>
        <v>3.8499999999999619</v>
      </c>
      <c r="C394" s="1">
        <f t="shared" si="30"/>
        <v>5.0810271480120836E-3</v>
      </c>
      <c r="D394">
        <f t="shared" si="31"/>
        <v>0.71725874509961762</v>
      </c>
      <c r="E394" s="1">
        <f t="shared" si="32"/>
        <v>7.3391737814762778E-3</v>
      </c>
      <c r="H394">
        <f t="shared" si="33"/>
        <v>0.36771283681666384</v>
      </c>
      <c r="I394">
        <f t="shared" si="34"/>
        <v>65193</v>
      </c>
    </row>
    <row r="395" spans="1:13">
      <c r="A395">
        <f t="shared" si="35"/>
        <v>3.8599999999999617</v>
      </c>
      <c r="C395" s="1">
        <f t="shared" ref="C395:C458" si="36">2*($A395*$D395/$C$1)^$C$3*BESSELK(2*($A395*$D395/$C$1)^$C$3,$C$2)/FACT($C$2-1)</f>
        <v>5.0264760995820112E-3</v>
      </c>
      <c r="D395">
        <f t="shared" ref="D395:D458" si="37">+(1-$D$2*$A395/$D$1*(1-$D$3*$A395/$D$1))^$D$4</f>
        <v>0.71667735396585763</v>
      </c>
      <c r="E395" s="1">
        <f t="shared" ref="E395:E458" si="38">+$I395/$I$9</f>
        <v>7.3391737814762778E-3</v>
      </c>
      <c r="H395">
        <f t="shared" ref="H395:H458" si="39">+ABS(LN($C395/$E395))</f>
        <v>0.37850711048975699</v>
      </c>
      <c r="I395">
        <f t="shared" ref="I395:I458" si="40">+$I394-$M395</f>
        <v>65193</v>
      </c>
    </row>
    <row r="396" spans="1:13">
      <c r="A396">
        <f t="shared" ref="A396:A459" si="41">+$A395+$A$1</f>
        <v>3.8699999999999615</v>
      </c>
      <c r="C396" s="1">
        <f t="shared" si="36"/>
        <v>4.9725856842855959E-3</v>
      </c>
      <c r="D396">
        <f t="shared" si="37"/>
        <v>0.7160970372769867</v>
      </c>
      <c r="E396" s="1">
        <f t="shared" si="38"/>
        <v>7.3391737814762778E-3</v>
      </c>
      <c r="H396">
        <f t="shared" si="39"/>
        <v>0.38928630923045326</v>
      </c>
      <c r="I396">
        <f t="shared" si="40"/>
        <v>65193</v>
      </c>
    </row>
    <row r="397" spans="1:13">
      <c r="A397">
        <f t="shared" si="41"/>
        <v>3.8799999999999613</v>
      </c>
      <c r="C397" s="1">
        <f t="shared" si="36"/>
        <v>4.9193467954762298E-3</v>
      </c>
      <c r="D397">
        <f t="shared" si="37"/>
        <v>0.71551779764727252</v>
      </c>
      <c r="E397" s="1">
        <f t="shared" si="38"/>
        <v>7.3391737814762778E-3</v>
      </c>
      <c r="H397">
        <f t="shared" si="39"/>
        <v>0.40005051591603419</v>
      </c>
      <c r="I397">
        <f t="shared" si="40"/>
        <v>65193</v>
      </c>
    </row>
    <row r="398" spans="1:13">
      <c r="A398">
        <f t="shared" si="41"/>
        <v>3.889999999999961</v>
      </c>
      <c r="C398" s="1">
        <f t="shared" si="36"/>
        <v>4.8667504646688949E-3</v>
      </c>
      <c r="D398">
        <f t="shared" si="37"/>
        <v>0.71493963769459468</v>
      </c>
      <c r="E398" s="1">
        <f t="shared" si="38"/>
        <v>7.3391737814762778E-3</v>
      </c>
      <c r="H398">
        <f t="shared" si="39"/>
        <v>0.41079981379354991</v>
      </c>
      <c r="I398">
        <f t="shared" si="40"/>
        <v>65193</v>
      </c>
    </row>
    <row r="399" spans="1:13">
      <c r="A399">
        <f t="shared" si="41"/>
        <v>3.8999999999999608</v>
      </c>
      <c r="C399" s="1">
        <f t="shared" si="36"/>
        <v>4.814787859287903E-3</v>
      </c>
      <c r="D399">
        <f t="shared" si="37"/>
        <v>0.71436256004042042</v>
      </c>
      <c r="E399" s="1">
        <f t="shared" si="38"/>
        <v>6.4776288771209341E-3</v>
      </c>
      <c r="H399">
        <f t="shared" si="39"/>
        <v>0.29666254339677128</v>
      </c>
      <c r="I399">
        <f t="shared" si="40"/>
        <v>57540</v>
      </c>
      <c r="M399">
        <v>7653</v>
      </c>
    </row>
    <row r="400" spans="1:13">
      <c r="A400">
        <f t="shared" si="41"/>
        <v>3.9099999999999606</v>
      </c>
      <c r="C400" s="1">
        <f t="shared" si="36"/>
        <v>4.7634502804536228E-3</v>
      </c>
      <c r="D400">
        <f t="shared" si="37"/>
        <v>0.71378656730977941</v>
      </c>
      <c r="E400" s="1">
        <f t="shared" si="38"/>
        <v>6.4776288771209341E-3</v>
      </c>
      <c r="H400">
        <f t="shared" si="39"/>
        <v>0.30738227487467945</v>
      </c>
      <c r="I400">
        <f t="shared" si="40"/>
        <v>57540</v>
      </c>
    </row>
    <row r="401" spans="1:13">
      <c r="A401">
        <f t="shared" si="41"/>
        <v>3.9199999999999604</v>
      </c>
      <c r="C401" s="1">
        <f t="shared" si="36"/>
        <v>4.7127291608075198E-3</v>
      </c>
      <c r="D401">
        <f t="shared" si="37"/>
        <v>0.7132116621312381</v>
      </c>
      <c r="E401" s="1">
        <f t="shared" si="38"/>
        <v>6.4776288771209341E-3</v>
      </c>
      <c r="H401">
        <f t="shared" si="39"/>
        <v>0.31808734949688366</v>
      </c>
      <c r="I401">
        <f t="shared" si="40"/>
        <v>57540</v>
      </c>
    </row>
    <row r="402" spans="1:13">
      <c r="A402">
        <f t="shared" si="41"/>
        <v>3.9299999999999602</v>
      </c>
      <c r="C402" s="1">
        <f t="shared" si="36"/>
        <v>4.6626160623747361E-3</v>
      </c>
      <c r="D402">
        <f t="shared" si="37"/>
        <v>0.71263784713687361</v>
      </c>
      <c r="E402" s="1">
        <f t="shared" si="38"/>
        <v>6.4776288771209341E-3</v>
      </c>
      <c r="H402">
        <f t="shared" si="39"/>
        <v>0.32877785198212101</v>
      </c>
      <c r="I402">
        <f t="shared" si="40"/>
        <v>57540</v>
      </c>
    </row>
    <row r="403" spans="1:13">
      <c r="A403">
        <f t="shared" si="41"/>
        <v>3.93999999999996</v>
      </c>
      <c r="C403" s="1">
        <f t="shared" si="36"/>
        <v>4.6131026744635302E-3</v>
      </c>
      <c r="D403">
        <f t="shared" si="37"/>
        <v>0.71206512496224894</v>
      </c>
      <c r="E403" s="1">
        <f t="shared" si="38"/>
        <v>6.4776288771209341E-3</v>
      </c>
      <c r="H403">
        <f t="shared" si="39"/>
        <v>0.33945386741523559</v>
      </c>
      <c r="I403">
        <f t="shared" si="40"/>
        <v>57540</v>
      </c>
    </row>
    <row r="404" spans="1:13">
      <c r="A404">
        <f t="shared" si="41"/>
        <v>3.9499999999999598</v>
      </c>
      <c r="C404" s="1">
        <f t="shared" si="36"/>
        <v>4.5641808116010981E-3</v>
      </c>
      <c r="D404">
        <f t="shared" si="37"/>
        <v>0.71149349824638464</v>
      </c>
      <c r="E404" s="1">
        <f t="shared" si="38"/>
        <v>6.4776288771209341E-3</v>
      </c>
      <c r="H404">
        <f t="shared" si="39"/>
        <v>0.35011548124643649</v>
      </c>
      <c r="I404">
        <f t="shared" si="40"/>
        <v>57540</v>
      </c>
    </row>
    <row r="405" spans="1:13">
      <c r="A405">
        <f t="shared" si="41"/>
        <v>3.9599999999999596</v>
      </c>
      <c r="C405" s="1">
        <f t="shared" si="36"/>
        <v>4.5158424115047417E-3</v>
      </c>
      <c r="D405">
        <f t="shared" si="37"/>
        <v>0.71092296963173396</v>
      </c>
      <c r="E405" s="1">
        <f t="shared" si="38"/>
        <v>6.4776288771209341E-3</v>
      </c>
      <c r="H405">
        <f t="shared" si="39"/>
        <v>0.36076277929060913</v>
      </c>
      <c r="I405">
        <f t="shared" si="40"/>
        <v>57540</v>
      </c>
    </row>
    <row r="406" spans="1:13">
      <c r="A406">
        <f t="shared" si="41"/>
        <v>3.9699999999999593</v>
      </c>
      <c r="C406" s="1">
        <f t="shared" si="36"/>
        <v>4.4680795330881888E-3</v>
      </c>
      <c r="D406">
        <f t="shared" si="37"/>
        <v>0.71035354176415444</v>
      </c>
      <c r="E406" s="1">
        <f t="shared" si="38"/>
        <v>6.4776288771209341E-3</v>
      </c>
      <c r="H406">
        <f t="shared" si="39"/>
        <v>0.37139584772658463</v>
      </c>
      <c r="I406">
        <f t="shared" si="40"/>
        <v>57540</v>
      </c>
    </row>
    <row r="407" spans="1:13">
      <c r="A407">
        <f t="shared" si="41"/>
        <v>3.9799999999999591</v>
      </c>
      <c r="C407" s="1">
        <f t="shared" si="36"/>
        <v>4.420884354502063E-3</v>
      </c>
      <c r="D407">
        <f t="shared" si="37"/>
        <v>0.70978521729288169</v>
      </c>
      <c r="E407" s="1">
        <f t="shared" si="38"/>
        <v>6.4776288771209341E-3</v>
      </c>
      <c r="H407">
        <f t="shared" si="39"/>
        <v>0.38201477309644494</v>
      </c>
      <c r="I407">
        <f t="shared" si="40"/>
        <v>57540</v>
      </c>
    </row>
    <row r="408" spans="1:13">
      <c r="A408">
        <f t="shared" si="41"/>
        <v>3.9899999999999589</v>
      </c>
      <c r="C408" s="1">
        <f t="shared" si="36"/>
        <v>4.3742491712081104E-3</v>
      </c>
      <c r="D408">
        <f t="shared" si="37"/>
        <v>0.70921799887050119</v>
      </c>
      <c r="E408" s="1">
        <f t="shared" si="38"/>
        <v>6.4776288771209341E-3</v>
      </c>
      <c r="H408">
        <f t="shared" si="39"/>
        <v>0.39261964230481655</v>
      </c>
      <c r="I408">
        <f t="shared" si="40"/>
        <v>57540</v>
      </c>
    </row>
    <row r="409" spans="1:13">
      <c r="A409">
        <f t="shared" si="41"/>
        <v>3.9999999999999587</v>
      </c>
      <c r="C409" s="1">
        <f t="shared" si="36"/>
        <v>4.3281663940864653E-3</v>
      </c>
      <c r="D409">
        <f t="shared" si="37"/>
        <v>0.70865188915292066</v>
      </c>
      <c r="E409" s="1">
        <f t="shared" si="38"/>
        <v>5.7023172664721353E-3</v>
      </c>
      <c r="H409">
        <f t="shared" si="39"/>
        <v>0.27572864344530995</v>
      </c>
      <c r="I409">
        <f t="shared" si="40"/>
        <v>50653</v>
      </c>
      <c r="M409">
        <v>6887</v>
      </c>
    </row>
    <row r="410" spans="1:13">
      <c r="A410">
        <f t="shared" si="41"/>
        <v>4.0099999999999589</v>
      </c>
      <c r="C410" s="1">
        <f t="shared" si="36"/>
        <v>4.2826285475754408E-3</v>
      </c>
      <c r="D410">
        <f t="shared" si="37"/>
        <v>0.70808689079934128</v>
      </c>
      <c r="E410" s="1">
        <f t="shared" si="38"/>
        <v>5.7023172664721353E-3</v>
      </c>
      <c r="H410">
        <f t="shared" si="39"/>
        <v>0.28630566249128014</v>
      </c>
      <c r="I410">
        <f t="shared" si="40"/>
        <v>50653</v>
      </c>
    </row>
    <row r="411" spans="1:13">
      <c r="A411">
        <f t="shared" si="41"/>
        <v>4.0199999999999587</v>
      </c>
      <c r="C411" s="1">
        <f t="shared" si="36"/>
        <v>4.2376282678431533E-3</v>
      </c>
      <c r="D411">
        <f t="shared" si="37"/>
        <v>0.7075230064722301</v>
      </c>
      <c r="E411" s="1">
        <f t="shared" si="38"/>
        <v>5.7023172664721353E-3</v>
      </c>
      <c r="H411">
        <f t="shared" si="39"/>
        <v>0.29686888825794838</v>
      </c>
      <c r="I411">
        <f t="shared" si="40"/>
        <v>50653</v>
      </c>
    </row>
    <row r="412" spans="1:13">
      <c r="A412">
        <f t="shared" si="41"/>
        <v>4.0299999999999585</v>
      </c>
      <c r="C412" s="1">
        <f t="shared" si="36"/>
        <v>4.1931583009904953E-3</v>
      </c>
      <c r="D412">
        <f t="shared" si="37"/>
        <v>0.7069602388372902</v>
      </c>
      <c r="E412" s="1">
        <f t="shared" si="38"/>
        <v>5.7023172664721353E-3</v>
      </c>
      <c r="H412">
        <f t="shared" si="39"/>
        <v>0.30741840909317586</v>
      </c>
      <c r="I412">
        <f t="shared" si="40"/>
        <v>50653</v>
      </c>
    </row>
    <row r="413" spans="1:13">
      <c r="A413">
        <f t="shared" si="41"/>
        <v>4.0399999999999583</v>
      </c>
      <c r="C413" s="1">
        <f t="shared" si="36"/>
        <v>4.1492115012848859E-3</v>
      </c>
      <c r="D413">
        <f t="shared" si="37"/>
        <v>0.70639859056343202</v>
      </c>
      <c r="E413" s="1">
        <f t="shared" si="38"/>
        <v>5.7023172664721353E-3</v>
      </c>
      <c r="H413">
        <f t="shared" si="39"/>
        <v>0.31795431370390803</v>
      </c>
      <c r="I413">
        <f t="shared" si="40"/>
        <v>50653</v>
      </c>
    </row>
    <row r="414" spans="1:13">
      <c r="A414">
        <f t="shared" si="41"/>
        <v>4.0499999999999581</v>
      </c>
      <c r="C414" s="1">
        <f t="shared" si="36"/>
        <v>4.1057808294241585E-3</v>
      </c>
      <c r="D414">
        <f t="shared" si="37"/>
        <v>0.7058380643227441</v>
      </c>
      <c r="E414" s="1">
        <f t="shared" si="38"/>
        <v>5.7023172664721353E-3</v>
      </c>
      <c r="H414">
        <f t="shared" si="39"/>
        <v>0.32847669115550188</v>
      </c>
      <c r="I414">
        <f t="shared" si="40"/>
        <v>50653</v>
      </c>
    </row>
    <row r="415" spans="1:13">
      <c r="A415">
        <f t="shared" si="41"/>
        <v>4.0599999999999579</v>
      </c>
      <c r="C415" s="1">
        <f t="shared" si="36"/>
        <v>4.0628593508301915E-3</v>
      </c>
      <c r="D415">
        <f t="shared" si="37"/>
        <v>0.7052786627904627</v>
      </c>
      <c r="E415" s="1">
        <f t="shared" si="38"/>
        <v>5.7023172664721353E-3</v>
      </c>
      <c r="H415">
        <f t="shared" si="39"/>
        <v>0.338985630871037</v>
      </c>
      <c r="I415">
        <f t="shared" si="40"/>
        <v>50653</v>
      </c>
    </row>
    <row r="416" spans="1:13">
      <c r="A416">
        <f t="shared" si="41"/>
        <v>4.0699999999999577</v>
      </c>
      <c r="C416" s="1">
        <f t="shared" si="36"/>
        <v>4.0204402339716148E-3</v>
      </c>
      <c r="D416">
        <f t="shared" si="37"/>
        <v>0.70472038864494213</v>
      </c>
      <c r="E416" s="1">
        <f t="shared" si="38"/>
        <v>5.7023172664721353E-3</v>
      </c>
      <c r="H416">
        <f t="shared" si="39"/>
        <v>0.34948122263064102</v>
      </c>
      <c r="I416">
        <f t="shared" si="40"/>
        <v>50653</v>
      </c>
    </row>
    <row r="417" spans="1:13">
      <c r="A417">
        <f t="shared" si="41"/>
        <v>4.0799999999999574</v>
      </c>
      <c r="C417" s="1">
        <f t="shared" si="36"/>
        <v>3.9785167487151139E-3</v>
      </c>
      <c r="D417">
        <f t="shared" si="37"/>
        <v>0.70416324456762391</v>
      </c>
      <c r="E417" s="1">
        <f t="shared" si="38"/>
        <v>5.7023172664721353E-3</v>
      </c>
      <c r="H417">
        <f t="shared" si="39"/>
        <v>0.35996355657081869</v>
      </c>
      <c r="I417">
        <f t="shared" si="40"/>
        <v>50653</v>
      </c>
    </row>
    <row r="418" spans="1:13">
      <c r="A418">
        <f t="shared" si="41"/>
        <v>4.0899999999999572</v>
      </c>
      <c r="C418" s="1">
        <f t="shared" si="36"/>
        <v>3.9370822647048784E-3</v>
      </c>
      <c r="D418">
        <f t="shared" si="37"/>
        <v>0.70360723324300622</v>
      </c>
      <c r="E418" s="1">
        <f t="shared" si="38"/>
        <v>5.0545543787600417E-3</v>
      </c>
      <c r="H418">
        <f t="shared" si="39"/>
        <v>0.24984978701850322</v>
      </c>
      <c r="I418">
        <f t="shared" si="40"/>
        <v>44899</v>
      </c>
      <c r="M418">
        <v>5754</v>
      </c>
    </row>
    <row r="419" spans="1:13">
      <c r="A419">
        <f t="shared" si="41"/>
        <v>4.099999999999957</v>
      </c>
      <c r="C419" s="1">
        <f t="shared" si="36"/>
        <v>3.8961302497695503E-3</v>
      </c>
      <c r="D419">
        <f t="shared" si="37"/>
        <v>0.70305235735861327</v>
      </c>
      <c r="E419" s="1">
        <f t="shared" si="38"/>
        <v>5.0545543787600417E-3</v>
      </c>
      <c r="H419">
        <f t="shared" si="39"/>
        <v>0.26030587715147152</v>
      </c>
      <c r="I419">
        <f t="shared" si="40"/>
        <v>44899</v>
      </c>
    </row>
    <row r="420" spans="1:13">
      <c r="A420">
        <f t="shared" si="41"/>
        <v>4.1099999999999568</v>
      </c>
      <c r="C420" s="1">
        <f t="shared" si="36"/>
        <v>3.8556542683563827E-3</v>
      </c>
      <c r="D420">
        <f t="shared" si="37"/>
        <v>0.70249861960496285</v>
      </c>
      <c r="E420" s="1">
        <f t="shared" si="38"/>
        <v>5.0545543787600417E-3</v>
      </c>
      <c r="H420">
        <f t="shared" si="39"/>
        <v>0.27074898200605024</v>
      </c>
      <c r="I420">
        <f t="shared" si="40"/>
        <v>44899</v>
      </c>
    </row>
    <row r="421" spans="1:13">
      <c r="A421">
        <f t="shared" si="41"/>
        <v>4.1199999999999566</v>
      </c>
      <c r="C421" s="1">
        <f t="shared" si="36"/>
        <v>3.8156479799919115E-3</v>
      </c>
      <c r="D421">
        <f t="shared" si="37"/>
        <v>0.70194602267553552</v>
      </c>
      <c r="E421" s="1">
        <f t="shared" si="38"/>
        <v>5.0545543787600417E-3</v>
      </c>
      <c r="H421">
        <f t="shared" si="39"/>
        <v>0.28117919313753076</v>
      </c>
      <c r="I421">
        <f t="shared" si="40"/>
        <v>44899</v>
      </c>
    </row>
    <row r="422" spans="1:13">
      <c r="A422">
        <f t="shared" si="41"/>
        <v>4.1299999999999564</v>
      </c>
      <c r="C422" s="1">
        <f t="shared" si="36"/>
        <v>3.7761051377688073E-3</v>
      </c>
      <c r="D422">
        <f t="shared" si="37"/>
        <v>0.70139456926674182</v>
      </c>
      <c r="E422" s="1">
        <f t="shared" si="38"/>
        <v>5.0545543787600417E-3</v>
      </c>
      <c r="H422">
        <f t="shared" si="39"/>
        <v>0.29159660245423108</v>
      </c>
      <c r="I422">
        <f t="shared" si="40"/>
        <v>44899</v>
      </c>
    </row>
    <row r="423" spans="1:13">
      <c r="A423">
        <f t="shared" si="41"/>
        <v>4.1399999999999562</v>
      </c>
      <c r="C423" s="1">
        <f t="shared" si="36"/>
        <v>3.7370195868583651E-3</v>
      </c>
      <c r="D423">
        <f t="shared" si="37"/>
        <v>0.70084426207789086</v>
      </c>
      <c r="E423" s="1">
        <f t="shared" si="38"/>
        <v>5.0545543787600417E-3</v>
      </c>
      <c r="H423">
        <f t="shared" si="39"/>
        <v>0.30200130221683674</v>
      </c>
      <c r="I423">
        <f t="shared" si="40"/>
        <v>44899</v>
      </c>
    </row>
    <row r="424" spans="1:13">
      <c r="A424">
        <f t="shared" si="41"/>
        <v>4.1499999999999559</v>
      </c>
      <c r="C424" s="1">
        <f t="shared" si="36"/>
        <v>3.6983852630482618E-3</v>
      </c>
      <c r="D424">
        <f t="shared" si="37"/>
        <v>0.70029510381115645</v>
      </c>
      <c r="E424" s="1">
        <f t="shared" si="38"/>
        <v>5.0545543787600417E-3</v>
      </c>
      <c r="H424">
        <f t="shared" si="39"/>
        <v>0.31239338503772579</v>
      </c>
      <c r="I424">
        <f t="shared" si="40"/>
        <v>44899</v>
      </c>
    </row>
    <row r="425" spans="1:13">
      <c r="A425">
        <f t="shared" si="41"/>
        <v>4.1599999999999557</v>
      </c>
      <c r="C425" s="1">
        <f t="shared" si="36"/>
        <v>3.6601961913049989E-3</v>
      </c>
      <c r="D425">
        <f t="shared" si="37"/>
        <v>0.69974709717154482</v>
      </c>
      <c r="E425" s="1">
        <f t="shared" si="38"/>
        <v>5.0545543787600417E-3</v>
      </c>
      <c r="H425">
        <f t="shared" si="39"/>
        <v>0.32277294388031447</v>
      </c>
      <c r="I425">
        <f t="shared" si="40"/>
        <v>44899</v>
      </c>
    </row>
    <row r="426" spans="1:13">
      <c r="A426">
        <f t="shared" si="41"/>
        <v>4.1699999999999555</v>
      </c>
      <c r="C426" s="1">
        <f t="shared" si="36"/>
        <v>3.6224464843607027E-3</v>
      </c>
      <c r="D426">
        <f t="shared" si="37"/>
        <v>0.69920024486686094</v>
      </c>
      <c r="E426" s="1">
        <f t="shared" si="38"/>
        <v>5.0545543787600417E-3</v>
      </c>
      <c r="H426">
        <f t="shared" si="39"/>
        <v>0.33314007205839291</v>
      </c>
      <c r="I426">
        <f t="shared" si="40"/>
        <v>44899</v>
      </c>
    </row>
    <row r="427" spans="1:13">
      <c r="A427">
        <f t="shared" si="41"/>
        <v>4.1799999999999553</v>
      </c>
      <c r="C427" s="1">
        <f t="shared" si="36"/>
        <v>3.5851303413237997E-3</v>
      </c>
      <c r="D427">
        <f t="shared" si="37"/>
        <v>0.69865454960767515</v>
      </c>
      <c r="E427" s="1">
        <f t="shared" si="38"/>
        <v>5.0545543787600417E-3</v>
      </c>
      <c r="H427">
        <f t="shared" si="39"/>
        <v>0.34349486323546469</v>
      </c>
      <c r="I427">
        <f t="shared" si="40"/>
        <v>44899</v>
      </c>
    </row>
    <row r="428" spans="1:13">
      <c r="A428">
        <f t="shared" si="41"/>
        <v>4.1899999999999551</v>
      </c>
      <c r="C428" s="1">
        <f t="shared" si="36"/>
        <v>3.5482420463131734E-3</v>
      </c>
      <c r="D428">
        <f t="shared" si="37"/>
        <v>0.69811001410728846</v>
      </c>
      <c r="E428" s="1">
        <f t="shared" si="38"/>
        <v>5.0545543787600417E-3</v>
      </c>
      <c r="H428">
        <f t="shared" si="39"/>
        <v>0.35383741142407904</v>
      </c>
      <c r="I428">
        <f t="shared" si="40"/>
        <v>44899</v>
      </c>
    </row>
    <row r="429" spans="1:13">
      <c r="A429">
        <f t="shared" si="41"/>
        <v>4.1999999999999549</v>
      </c>
      <c r="C429" s="1">
        <f t="shared" si="36"/>
        <v>3.5117759671153218E-3</v>
      </c>
      <c r="D429">
        <f t="shared" si="37"/>
        <v>0.69756664108169875</v>
      </c>
      <c r="E429" s="1">
        <f t="shared" si="38"/>
        <v>4.4819923268129254E-3</v>
      </c>
      <c r="H429">
        <f t="shared" si="39"/>
        <v>0.24394578032312919</v>
      </c>
      <c r="I429">
        <f t="shared" si="40"/>
        <v>39813</v>
      </c>
      <c r="M429">
        <v>5086</v>
      </c>
    </row>
    <row r="430" spans="1:13">
      <c r="A430">
        <f t="shared" si="41"/>
        <v>4.2099999999999547</v>
      </c>
      <c r="C430" s="1">
        <f t="shared" si="36"/>
        <v>3.4757265538641808E-3</v>
      </c>
      <c r="D430">
        <f t="shared" si="37"/>
        <v>0.69702443324956576</v>
      </c>
      <c r="E430" s="1">
        <f t="shared" si="38"/>
        <v>4.4819923268129254E-3</v>
      </c>
      <c r="H430">
        <f t="shared" si="39"/>
        <v>0.25426412596537223</v>
      </c>
      <c r="I430">
        <f t="shared" si="40"/>
        <v>39813</v>
      </c>
    </row>
    <row r="431" spans="1:13">
      <c r="A431">
        <f t="shared" si="41"/>
        <v>4.2199999999999545</v>
      </c>
      <c r="C431" s="1">
        <f t="shared" si="36"/>
        <v>3.4400883377431477E-3</v>
      </c>
      <c r="D431">
        <f t="shared" si="37"/>
        <v>0.69648339333217657</v>
      </c>
      <c r="E431" s="1">
        <f t="shared" si="38"/>
        <v>4.4819923268129254E-3</v>
      </c>
      <c r="H431">
        <f t="shared" si="39"/>
        <v>0.26457051274449511</v>
      </c>
      <c r="I431">
        <f t="shared" si="40"/>
        <v>39813</v>
      </c>
    </row>
    <row r="432" spans="1:13">
      <c r="A432">
        <f t="shared" si="41"/>
        <v>4.2299999999999542</v>
      </c>
      <c r="C432" s="1">
        <f t="shared" si="36"/>
        <v>3.4048559297089748E-3</v>
      </c>
      <c r="D432">
        <f t="shared" si="37"/>
        <v>0.69594352405340931</v>
      </c>
      <c r="E432" s="1">
        <f t="shared" si="38"/>
        <v>4.4819923268129254E-3</v>
      </c>
      <c r="H432">
        <f t="shared" si="39"/>
        <v>0.27486503606263196</v>
      </c>
      <c r="I432">
        <f t="shared" si="40"/>
        <v>39813</v>
      </c>
    </row>
    <row r="433" spans="1:13">
      <c r="A433">
        <f t="shared" si="41"/>
        <v>4.239999999999954</v>
      </c>
      <c r="C433" s="1">
        <f t="shared" si="36"/>
        <v>3.3700240192370752E-3</v>
      </c>
      <c r="D433">
        <f t="shared" si="37"/>
        <v>0.69540482813969839</v>
      </c>
      <c r="E433" s="1">
        <f t="shared" si="38"/>
        <v>4.4819923268129254E-3</v>
      </c>
      <c r="H433">
        <f t="shared" si="39"/>
        <v>0.28514779166766097</v>
      </c>
      <c r="I433">
        <f t="shared" si="40"/>
        <v>39813</v>
      </c>
    </row>
    <row r="434" spans="1:13">
      <c r="A434">
        <f t="shared" si="41"/>
        <v>4.2499999999999538</v>
      </c>
      <c r="C434" s="1">
        <f t="shared" si="36"/>
        <v>3.3355873730879422E-3</v>
      </c>
      <c r="D434">
        <f t="shared" si="37"/>
        <v>0.69486730831999755</v>
      </c>
      <c r="E434" s="1">
        <f t="shared" si="38"/>
        <v>4.4819923268129254E-3</v>
      </c>
      <c r="H434">
        <f t="shared" si="39"/>
        <v>0.29541887565253339</v>
      </c>
      <c r="I434">
        <f t="shared" si="40"/>
        <v>39813</v>
      </c>
    </row>
    <row r="435" spans="1:13">
      <c r="A435">
        <f t="shared" si="41"/>
        <v>4.2599999999999536</v>
      </c>
      <c r="C435" s="1">
        <f t="shared" si="36"/>
        <v>3.3015408340942042E-3</v>
      </c>
      <c r="D435">
        <f t="shared" si="37"/>
        <v>0.69433096732574406</v>
      </c>
      <c r="E435" s="1">
        <f t="shared" si="38"/>
        <v>4.4819923268129254E-3</v>
      </c>
      <c r="H435">
        <f t="shared" si="39"/>
        <v>0.30567838445461687</v>
      </c>
      <c r="I435">
        <f t="shared" si="40"/>
        <v>39813</v>
      </c>
    </row>
    <row r="436" spans="1:13">
      <c r="A436">
        <f t="shared" si="41"/>
        <v>4.2699999999999534</v>
      </c>
      <c r="C436" s="1">
        <f t="shared" si="36"/>
        <v>3.2678793199680386E-3</v>
      </c>
      <c r="D436">
        <f t="shared" si="37"/>
        <v>0.69379580789082207</v>
      </c>
      <c r="E436" s="1">
        <f t="shared" si="38"/>
        <v>4.4819923268129254E-3</v>
      </c>
      <c r="H436">
        <f t="shared" si="39"/>
        <v>0.31592641485503303</v>
      </c>
      <c r="I436">
        <f t="shared" si="40"/>
        <v>39813</v>
      </c>
    </row>
    <row r="437" spans="1:13">
      <c r="A437">
        <f t="shared" si="41"/>
        <v>4.2799999999999532</v>
      </c>
      <c r="C437" s="1">
        <f t="shared" si="36"/>
        <v>3.2345978221285784E-3</v>
      </c>
      <c r="D437">
        <f t="shared" si="37"/>
        <v>0.69326183275152498</v>
      </c>
      <c r="E437" s="1">
        <f t="shared" si="38"/>
        <v>4.4819923268129254E-3</v>
      </c>
      <c r="H437">
        <f t="shared" si="39"/>
        <v>0.32616306397798156</v>
      </c>
      <c r="I437">
        <f t="shared" si="40"/>
        <v>39813</v>
      </c>
    </row>
    <row r="438" spans="1:13">
      <c r="A438">
        <f t="shared" si="41"/>
        <v>4.289999999999953</v>
      </c>
      <c r="C438" s="1">
        <f t="shared" si="36"/>
        <v>3.2016914045488822E-3</v>
      </c>
      <c r="D438">
        <f t="shared" si="37"/>
        <v>0.69272904464651863</v>
      </c>
      <c r="E438" s="1">
        <f t="shared" si="38"/>
        <v>4.4819923268129254E-3</v>
      </c>
      <c r="H438">
        <f t="shared" si="39"/>
        <v>0.33638842929008289</v>
      </c>
      <c r="I438">
        <f t="shared" si="40"/>
        <v>39813</v>
      </c>
    </row>
    <row r="439" spans="1:13">
      <c r="A439">
        <f t="shared" si="41"/>
        <v>4.2999999999999527</v>
      </c>
      <c r="C439" s="1">
        <f t="shared" si="36"/>
        <v>3.1691552026222114E-3</v>
      </c>
      <c r="D439">
        <f t="shared" si="37"/>
        <v>0.69219744631680313</v>
      </c>
      <c r="E439" s="1">
        <f t="shared" si="38"/>
        <v>3.9114566446918119E-3</v>
      </c>
      <c r="H439">
        <f t="shared" si="39"/>
        <v>0.21044479324277474</v>
      </c>
      <c r="I439">
        <f t="shared" si="40"/>
        <v>34745</v>
      </c>
      <c r="M439">
        <v>5068</v>
      </c>
    </row>
    <row r="440" spans="1:13">
      <c r="A440">
        <f t="shared" si="41"/>
        <v>4.3099999999999525</v>
      </c>
      <c r="C440" s="1">
        <f t="shared" si="36"/>
        <v>3.1369844220472342E-3</v>
      </c>
      <c r="D440">
        <f t="shared" si="37"/>
        <v>0.69166704050567462</v>
      </c>
      <c r="E440" s="1">
        <f t="shared" si="38"/>
        <v>3.9114566446918119E-3</v>
      </c>
      <c r="H440">
        <f t="shared" si="39"/>
        <v>0.22064788469936314</v>
      </c>
      <c r="I440">
        <f t="shared" si="40"/>
        <v>34745</v>
      </c>
    </row>
    <row r="441" spans="1:13">
      <c r="A441">
        <f t="shared" si="41"/>
        <v>4.3199999999999523</v>
      </c>
      <c r="C441" s="1">
        <f t="shared" si="36"/>
        <v>3.1051743377317983E-3</v>
      </c>
      <c r="D441">
        <f t="shared" si="37"/>
        <v>0.69113782995868733</v>
      </c>
      <c r="E441" s="1">
        <f t="shared" si="38"/>
        <v>3.9114566446918119E-3</v>
      </c>
      <c r="H441">
        <f t="shared" si="39"/>
        <v>0.23083998679276937</v>
      </c>
      <c r="I441">
        <f t="shared" si="40"/>
        <v>34745</v>
      </c>
    </row>
    <row r="442" spans="1:13">
      <c r="A442">
        <f t="shared" si="41"/>
        <v>4.3299999999999521</v>
      </c>
      <c r="C442" s="1">
        <f t="shared" si="36"/>
        <v>3.0737202927149784E-3</v>
      </c>
      <c r="D442">
        <f t="shared" si="37"/>
        <v>0.69060981742361471</v>
      </c>
      <c r="E442" s="1">
        <f t="shared" si="38"/>
        <v>3.9114566446918119E-3</v>
      </c>
      <c r="H442">
        <f t="shared" si="39"/>
        <v>0.24102119835258479</v>
      </c>
      <c r="I442">
        <f t="shared" si="40"/>
        <v>34745</v>
      </c>
    </row>
    <row r="443" spans="1:13">
      <c r="A443">
        <f t="shared" si="41"/>
        <v>4.3399999999999519</v>
      </c>
      <c r="C443" s="1">
        <f t="shared" si="36"/>
        <v>3.0426176971071126E-3</v>
      </c>
      <c r="D443">
        <f t="shared" si="37"/>
        <v>0.69008300565040981</v>
      </c>
      <c r="E443" s="1">
        <f t="shared" si="38"/>
        <v>3.9114566446918119E-3</v>
      </c>
      <c r="H443">
        <f t="shared" si="39"/>
        <v>0.2511916185474522</v>
      </c>
      <c r="I443">
        <f t="shared" si="40"/>
        <v>34745</v>
      </c>
    </row>
    <row r="444" spans="1:13">
      <c r="A444">
        <f t="shared" si="41"/>
        <v>4.3499999999999517</v>
      </c>
      <c r="C444" s="1">
        <f t="shared" si="36"/>
        <v>3.0118620270474148E-3</v>
      </c>
      <c r="D444">
        <f t="shared" si="37"/>
        <v>0.68955739739116606</v>
      </c>
      <c r="E444" s="1">
        <f t="shared" si="38"/>
        <v>3.9114566446918119E-3</v>
      </c>
      <c r="H444">
        <f t="shared" si="39"/>
        <v>0.26135134688439504</v>
      </c>
      <c r="I444">
        <f t="shared" si="40"/>
        <v>34745</v>
      </c>
    </row>
    <row r="445" spans="1:13">
      <c r="A445">
        <f t="shared" si="41"/>
        <v>4.3599999999999515</v>
      </c>
      <c r="C445" s="1">
        <f t="shared" si="36"/>
        <v>2.9814488236789096E-3</v>
      </c>
      <c r="D445">
        <f t="shared" si="37"/>
        <v>0.68903299540007767</v>
      </c>
      <c r="E445" s="1">
        <f t="shared" si="38"/>
        <v>3.9114566446918119E-3</v>
      </c>
      <c r="H445">
        <f t="shared" si="39"/>
        <v>0.27150048320814324</v>
      </c>
      <c r="I445">
        <f t="shared" si="40"/>
        <v>34745</v>
      </c>
    </row>
    <row r="446" spans="1:13">
      <c r="A446">
        <f t="shared" si="41"/>
        <v>4.3699999999999513</v>
      </c>
      <c r="C446" s="1">
        <f t="shared" si="36"/>
        <v>2.9513736921404341E-3</v>
      </c>
      <c r="D446">
        <f t="shared" si="37"/>
        <v>0.68850980243339932</v>
      </c>
      <c r="E446" s="1">
        <f t="shared" si="38"/>
        <v>3.9114566446918119E-3</v>
      </c>
      <c r="H446">
        <f t="shared" si="39"/>
        <v>0.28163912770043975</v>
      </c>
      <c r="I446">
        <f t="shared" si="40"/>
        <v>34745</v>
      </c>
    </row>
    <row r="447" spans="1:13">
      <c r="A447">
        <f t="shared" si="41"/>
        <v>4.379999999999951</v>
      </c>
      <c r="C447" s="1">
        <f t="shared" si="36"/>
        <v>2.921632300575299E-3</v>
      </c>
      <c r="D447">
        <f t="shared" si="37"/>
        <v>0.68798782124940516</v>
      </c>
      <c r="E447" s="1">
        <f t="shared" si="38"/>
        <v>3.9114566446918119E-3</v>
      </c>
      <c r="H447">
        <f t="shared" si="39"/>
        <v>0.29176738087936249</v>
      </c>
      <c r="I447">
        <f t="shared" si="40"/>
        <v>34745</v>
      </c>
    </row>
    <row r="448" spans="1:13">
      <c r="A448">
        <f t="shared" si="41"/>
        <v>4.3899999999999508</v>
      </c>
      <c r="C448" s="1">
        <f t="shared" si="36"/>
        <v>2.8922203791563956E-3</v>
      </c>
      <c r="D448">
        <f t="shared" si="37"/>
        <v>0.68746705460834878</v>
      </c>
      <c r="E448" s="1">
        <f t="shared" si="38"/>
        <v>3.9114566446918119E-3</v>
      </c>
      <c r="H448">
        <f t="shared" si="39"/>
        <v>0.30188534359863833</v>
      </c>
      <c r="I448">
        <f t="shared" si="40"/>
        <v>34745</v>
      </c>
    </row>
    <row r="449" spans="1:13">
      <c r="A449">
        <f t="shared" si="41"/>
        <v>4.3999999999999506</v>
      </c>
      <c r="C449" s="1">
        <f t="shared" si="36"/>
        <v>2.8631337191274511E-3</v>
      </c>
      <c r="D449">
        <f t="shared" si="37"/>
        <v>0.68694750527242143</v>
      </c>
      <c r="E449" s="1">
        <f t="shared" si="38"/>
        <v>3.4641917936525093E-3</v>
      </c>
      <c r="H449">
        <f t="shared" si="39"/>
        <v>0.19056262587734532</v>
      </c>
      <c r="I449">
        <f t="shared" si="40"/>
        <v>30772</v>
      </c>
      <c r="M449">
        <v>3973</v>
      </c>
    </row>
    <row r="450" spans="1:13">
      <c r="A450">
        <f t="shared" si="41"/>
        <v>4.4099999999999504</v>
      </c>
      <c r="C450" s="1">
        <f t="shared" si="36"/>
        <v>2.8343681718601141E-3</v>
      </c>
      <c r="D450">
        <f t="shared" si="37"/>
        <v>0.68642917600571041</v>
      </c>
      <c r="E450" s="1">
        <f t="shared" si="38"/>
        <v>3.4641917936525093E-3</v>
      </c>
      <c r="H450">
        <f t="shared" si="39"/>
        <v>0.20066031157763334</v>
      </c>
      <c r="I450">
        <f t="shared" si="40"/>
        <v>30772</v>
      </c>
    </row>
    <row r="451" spans="1:13">
      <c r="A451">
        <f t="shared" si="41"/>
        <v>4.4199999999999502</v>
      </c>
      <c r="C451" s="1">
        <f t="shared" si="36"/>
        <v>2.8059196479266412E-3</v>
      </c>
      <c r="D451">
        <f t="shared" si="37"/>
        <v>0.68591206957415718</v>
      </c>
      <c r="E451" s="1">
        <f t="shared" si="38"/>
        <v>3.4641917936525093E-3</v>
      </c>
      <c r="H451">
        <f t="shared" si="39"/>
        <v>0.21074801138640761</v>
      </c>
      <c r="I451">
        <f t="shared" si="40"/>
        <v>30772</v>
      </c>
    </row>
    <row r="452" spans="1:13">
      <c r="A452">
        <f t="shared" si="41"/>
        <v>4.42999999999995</v>
      </c>
      <c r="C452" s="1">
        <f t="shared" si="36"/>
        <v>2.7777841161878451E-3</v>
      </c>
      <c r="D452">
        <f t="shared" si="37"/>
        <v>0.68539618874551567</v>
      </c>
      <c r="E452" s="1">
        <f t="shared" si="38"/>
        <v>3.4641917936525093E-3</v>
      </c>
      <c r="H452">
        <f t="shared" si="39"/>
        <v>0.22082582749304794</v>
      </c>
      <c r="I452">
        <f t="shared" si="40"/>
        <v>30772</v>
      </c>
    </row>
    <row r="453" spans="1:13">
      <c r="A453">
        <f t="shared" si="41"/>
        <v>4.4399999999999498</v>
      </c>
      <c r="C453" s="1">
        <f t="shared" si="36"/>
        <v>2.749957602896127E-3</v>
      </c>
      <c r="D453">
        <f t="shared" si="37"/>
        <v>0.68488153628930859</v>
      </c>
      <c r="E453" s="1">
        <f t="shared" si="38"/>
        <v>3.4641917936525093E-3</v>
      </c>
      <c r="H453">
        <f t="shared" si="39"/>
        <v>0.23089386241909649</v>
      </c>
      <c r="I453">
        <f t="shared" si="40"/>
        <v>30772</v>
      </c>
    </row>
    <row r="454" spans="1:13">
      <c r="A454">
        <f t="shared" si="41"/>
        <v>4.4499999999999496</v>
      </c>
      <c r="C454" s="1">
        <f t="shared" si="36"/>
        <v>2.7224361908132549E-3</v>
      </c>
      <c r="D454">
        <f t="shared" si="37"/>
        <v>0.6843681149767854</v>
      </c>
      <c r="E454" s="1">
        <f t="shared" si="38"/>
        <v>3.4641917936525093E-3</v>
      </c>
      <c r="H454">
        <f t="shared" si="39"/>
        <v>0.24095221901755201</v>
      </c>
      <c r="I454">
        <f t="shared" si="40"/>
        <v>30772</v>
      </c>
    </row>
    <row r="455" spans="1:13">
      <c r="A455">
        <f t="shared" si="41"/>
        <v>4.4599999999999493</v>
      </c>
      <c r="C455" s="1">
        <f t="shared" si="36"/>
        <v>2.6952160183426636E-3</v>
      </c>
      <c r="D455">
        <f t="shared" si="37"/>
        <v>0.68385592758087832</v>
      </c>
      <c r="E455" s="1">
        <f t="shared" si="38"/>
        <v>3.4641917936525093E-3</v>
      </c>
      <c r="H455">
        <f t="shared" si="39"/>
        <v>0.25100100047215979</v>
      </c>
      <c r="I455">
        <f t="shared" si="40"/>
        <v>30772</v>
      </c>
    </row>
    <row r="456" spans="1:13">
      <c r="A456">
        <f t="shared" si="41"/>
        <v>4.4699999999999491</v>
      </c>
      <c r="C456" s="1">
        <f t="shared" si="36"/>
        <v>2.6682932786759989E-3</v>
      </c>
      <c r="D456">
        <f t="shared" si="37"/>
        <v>0.68334497687615914</v>
      </c>
      <c r="E456" s="1">
        <f t="shared" si="38"/>
        <v>3.4641917936525093E-3</v>
      </c>
      <c r="H456">
        <f t="shared" si="39"/>
        <v>0.26104031029670366</v>
      </c>
      <c r="I456">
        <f t="shared" si="40"/>
        <v>30772</v>
      </c>
    </row>
    <row r="457" spans="1:13">
      <c r="A457">
        <f t="shared" si="41"/>
        <v>4.4799999999999489</v>
      </c>
      <c r="C457" s="1">
        <f t="shared" si="36"/>
        <v>2.6416642189537117E-3</v>
      </c>
      <c r="D457">
        <f t="shared" si="37"/>
        <v>0.68283526563879493</v>
      </c>
      <c r="E457" s="1">
        <f t="shared" si="38"/>
        <v>3.4641917936525093E-3</v>
      </c>
      <c r="H457">
        <f t="shared" si="39"/>
        <v>0.2710702523342815</v>
      </c>
      <c r="I457">
        <f t="shared" si="40"/>
        <v>30772</v>
      </c>
    </row>
    <row r="458" spans="1:13">
      <c r="A458">
        <f t="shared" si="41"/>
        <v>4.4899999999999487</v>
      </c>
      <c r="C458" s="1">
        <f t="shared" si="36"/>
        <v>2.6153251394394009E-3</v>
      </c>
      <c r="D458">
        <f t="shared" si="37"/>
        <v>0.6823267966465032</v>
      </c>
      <c r="E458" s="1">
        <f t="shared" si="38"/>
        <v>3.4641917936525093E-3</v>
      </c>
      <c r="H458">
        <f t="shared" si="39"/>
        <v>0.28109093075658348</v>
      </c>
      <c r="I458">
        <f t="shared" si="40"/>
        <v>30772</v>
      </c>
    </row>
    <row r="459" spans="1:13">
      <c r="A459">
        <f t="shared" si="41"/>
        <v>4.4999999999999485</v>
      </c>
      <c r="C459" s="1">
        <f t="shared" ref="C459:C522" si="42">2*($A459*$D459/$C$1)^$C$3*BESSELK(2*($A459*$D459/$C$1)^$C$3,$C$2)/FACT($C$2-1)</f>
        <v>2.5892723927076694E-3</v>
      </c>
      <c r="D459">
        <f t="shared" ref="D459:D522" si="43">+(1-$D$2*$A459/$D$1*(1-$D$3*$A459/$D$1))^$D$4</f>
        <v>0.68181957267850823</v>
      </c>
      <c r="E459" s="1">
        <f t="shared" ref="E459:E522" si="44">+$I459/$I$9</f>
        <v>3.0448458157714617E-3</v>
      </c>
      <c r="H459">
        <f t="shared" ref="H459:H522" si="45">+ABS(LN($C459/$E459))</f>
        <v>0.16207335787835153</v>
      </c>
      <c r="I459">
        <f t="shared" ref="I459:I522" si="46">+$I458-$M459</f>
        <v>27047</v>
      </c>
      <c r="M459">
        <v>3725</v>
      </c>
    </row>
    <row r="460" spans="1:13">
      <c r="A460">
        <f t="shared" ref="A460:A523" si="47">+$A459+$A$1</f>
        <v>4.5099999999999483</v>
      </c>
      <c r="C460" s="1">
        <f t="shared" si="42"/>
        <v>2.563502382845318E-3</v>
      </c>
      <c r="D460">
        <f t="shared" si="43"/>
        <v>0.68131359651549483</v>
      </c>
      <c r="E460" s="1">
        <f t="shared" si="44"/>
        <v>3.0448458157714617E-3</v>
      </c>
      <c r="H460">
        <f t="shared" si="45"/>
        <v>0.17207582289592852</v>
      </c>
      <c r="I460">
        <f t="shared" si="46"/>
        <v>27047</v>
      </c>
    </row>
    <row r="461" spans="1:13">
      <c r="A461">
        <f t="shared" si="47"/>
        <v>4.5199999999999481</v>
      </c>
      <c r="C461" s="1">
        <f t="shared" si="42"/>
        <v>2.5380115646655528E-3</v>
      </c>
      <c r="D461">
        <f t="shared" si="43"/>
        <v>0.68080887093956377</v>
      </c>
      <c r="E461" s="1">
        <f t="shared" si="44"/>
        <v>3.0448458157714617E-3</v>
      </c>
      <c r="H461">
        <f t="shared" si="45"/>
        <v>0.18206933877760051</v>
      </c>
      <c r="I461">
        <f t="shared" si="46"/>
        <v>27047</v>
      </c>
    </row>
    <row r="462" spans="1:13">
      <c r="A462">
        <f t="shared" si="47"/>
        <v>4.5299999999999478</v>
      </c>
      <c r="C462" s="1">
        <f t="shared" si="42"/>
        <v>2.5127964429350886E-3</v>
      </c>
      <c r="D462">
        <f t="shared" si="43"/>
        <v>0.68030539873418505</v>
      </c>
      <c r="E462" s="1">
        <f t="shared" si="44"/>
        <v>3.0448458157714617E-3</v>
      </c>
      <c r="H462">
        <f t="shared" si="45"/>
        <v>0.19205401100213426</v>
      </c>
      <c r="I462">
        <f t="shared" si="46"/>
        <v>27047</v>
      </c>
    </row>
    <row r="463" spans="1:13">
      <c r="A463">
        <f t="shared" si="47"/>
        <v>4.5399999999999476</v>
      </c>
      <c r="C463" s="1">
        <f t="shared" si="42"/>
        <v>2.4878535716137927E-3</v>
      </c>
      <c r="D463">
        <f t="shared" si="43"/>
        <v>0.67980318268415274</v>
      </c>
      <c r="E463" s="1">
        <f t="shared" si="44"/>
        <v>3.0448458157714617E-3</v>
      </c>
      <c r="H463">
        <f t="shared" si="45"/>
        <v>0.20202994537322802</v>
      </c>
      <c r="I463">
        <f t="shared" si="46"/>
        <v>27047</v>
      </c>
    </row>
    <row r="464" spans="1:13">
      <c r="A464">
        <f t="shared" si="47"/>
        <v>4.5499999999999474</v>
      </c>
      <c r="C464" s="1">
        <f t="shared" si="42"/>
        <v>2.4631795531068058E-3</v>
      </c>
      <c r="D464">
        <f t="shared" si="43"/>
        <v>0.67930222557553754</v>
      </c>
      <c r="E464" s="1">
        <f t="shared" si="44"/>
        <v>3.0448458157714617E-3</v>
      </c>
      <c r="H464">
        <f t="shared" si="45"/>
        <v>0.21199724801874814</v>
      </c>
      <c r="I464">
        <f t="shared" si="46"/>
        <v>27047</v>
      </c>
    </row>
    <row r="465" spans="1:13">
      <c r="A465">
        <f t="shared" si="47"/>
        <v>4.5599999999999472</v>
      </c>
      <c r="C465" s="1">
        <f t="shared" si="42"/>
        <v>2.4387710375287845E-3</v>
      </c>
      <c r="D465">
        <f t="shared" si="43"/>
        <v>0.67880253019564052</v>
      </c>
      <c r="E465" s="1">
        <f t="shared" si="44"/>
        <v>3.0448458157714617E-3</v>
      </c>
      <c r="H465">
        <f t="shared" si="45"/>
        <v>0.22195602538998394</v>
      </c>
      <c r="I465">
        <f t="shared" si="46"/>
        <v>27047</v>
      </c>
    </row>
    <row r="466" spans="1:13">
      <c r="A466">
        <f t="shared" si="47"/>
        <v>4.569999999999947</v>
      </c>
      <c r="C466" s="1">
        <f t="shared" si="42"/>
        <v>2.414624721980146E-3</v>
      </c>
      <c r="D466">
        <f t="shared" si="43"/>
        <v>0.67830409933294555</v>
      </c>
      <c r="E466" s="1">
        <f t="shared" si="44"/>
        <v>3.0448458157714617E-3</v>
      </c>
      <c r="H466">
        <f t="shared" si="45"/>
        <v>0.23190638426088589</v>
      </c>
      <c r="I466">
        <f t="shared" si="46"/>
        <v>27047</v>
      </c>
    </row>
    <row r="467" spans="1:13">
      <c r="A467">
        <f t="shared" si="47"/>
        <v>4.5799999999999468</v>
      </c>
      <c r="C467" s="1">
        <f t="shared" si="42"/>
        <v>2.3907373498350528E-3</v>
      </c>
      <c r="D467">
        <f t="shared" si="43"/>
        <v>0.67780693577707174</v>
      </c>
      <c r="E467" s="1">
        <f t="shared" si="44"/>
        <v>3.0448458157714617E-3</v>
      </c>
      <c r="H467">
        <f t="shared" si="45"/>
        <v>0.2418484317273083</v>
      </c>
      <c r="I467">
        <f t="shared" si="46"/>
        <v>27047</v>
      </c>
    </row>
    <row r="468" spans="1:13">
      <c r="A468">
        <f t="shared" si="47"/>
        <v>4.5899999999999466</v>
      </c>
      <c r="C468" s="1">
        <f t="shared" si="42"/>
        <v>2.3671057100409887E-3</v>
      </c>
      <c r="D468">
        <f t="shared" si="43"/>
        <v>0.67731104231872563</v>
      </c>
      <c r="E468" s="1">
        <f t="shared" si="44"/>
        <v>2.6929329226557152E-3</v>
      </c>
      <c r="H468">
        <f t="shared" si="45"/>
        <v>0.12896291602301826</v>
      </c>
      <c r="I468">
        <f t="shared" si="46"/>
        <v>23921</v>
      </c>
      <c r="M468">
        <v>3126</v>
      </c>
    </row>
    <row r="469" spans="1:13">
      <c r="A469">
        <f t="shared" si="47"/>
        <v>4.5999999999999464</v>
      </c>
      <c r="C469" s="1">
        <f t="shared" si="42"/>
        <v>2.343726636429665E-3</v>
      </c>
      <c r="D469">
        <f t="shared" si="43"/>
        <v>0.67681642174965262</v>
      </c>
      <c r="E469" s="1">
        <f t="shared" si="44"/>
        <v>2.6929329226557152E-3</v>
      </c>
      <c r="H469">
        <f t="shared" si="45"/>
        <v>0.13888866325179025</v>
      </c>
      <c r="I469">
        <f t="shared" si="46"/>
        <v>23921</v>
      </c>
    </row>
    <row r="470" spans="1:13">
      <c r="A470">
        <f t="shared" si="47"/>
        <v>4.6099999999999461</v>
      </c>
      <c r="C470" s="1">
        <f t="shared" si="42"/>
        <v>2.3205970070391264E-3</v>
      </c>
      <c r="D470">
        <f t="shared" si="43"/>
        <v>0.6763230768625883</v>
      </c>
      <c r="E470" s="1">
        <f t="shared" si="44"/>
        <v>2.6929329226557152E-3</v>
      </c>
      <c r="H470">
        <f t="shared" si="45"/>
        <v>0.14880642228732588</v>
      </c>
      <c r="I470">
        <f t="shared" si="46"/>
        <v>23921</v>
      </c>
    </row>
    <row r="471" spans="1:13">
      <c r="A471">
        <f t="shared" si="47"/>
        <v>4.6199999999999459</v>
      </c>
      <c r="C471" s="1">
        <f t="shared" si="42"/>
        <v>2.2977137434467831E-3</v>
      </c>
      <c r="D471">
        <f t="shared" si="43"/>
        <v>0.67583101045120997</v>
      </c>
      <c r="E471" s="1">
        <f t="shared" si="44"/>
        <v>2.6929329226557152E-3</v>
      </c>
      <c r="H471">
        <f t="shared" si="45"/>
        <v>0.15871630150534263</v>
      </c>
      <c r="I471">
        <f t="shared" si="46"/>
        <v>23921</v>
      </c>
    </row>
    <row r="472" spans="1:13">
      <c r="A472">
        <f t="shared" si="47"/>
        <v>4.6299999999999457</v>
      </c>
      <c r="C472" s="1">
        <f t="shared" si="42"/>
        <v>2.2750738101132715E-3</v>
      </c>
      <c r="D472">
        <f t="shared" si="43"/>
        <v>0.67534022531008664</v>
      </c>
      <c r="E472" s="1">
        <f t="shared" si="44"/>
        <v>2.6929329226557152E-3</v>
      </c>
      <c r="H472">
        <f t="shared" si="45"/>
        <v>0.16861840959956051</v>
      </c>
      <c r="I472">
        <f t="shared" si="46"/>
        <v>23921</v>
      </c>
    </row>
    <row r="473" spans="1:13">
      <c r="A473">
        <f t="shared" si="47"/>
        <v>4.6399999999999455</v>
      </c>
      <c r="C473" s="1">
        <f t="shared" si="42"/>
        <v>2.252674213736902E-3</v>
      </c>
      <c r="D473">
        <f t="shared" si="43"/>
        <v>0.67485072423462922</v>
      </c>
      <c r="E473" s="1">
        <f t="shared" si="44"/>
        <v>2.6929329226557152E-3</v>
      </c>
      <c r="H473">
        <f t="shared" si="45"/>
        <v>0.17851285558090366</v>
      </c>
      <c r="I473">
        <f t="shared" si="46"/>
        <v>23921</v>
      </c>
    </row>
    <row r="474" spans="1:13">
      <c r="A474">
        <f t="shared" si="47"/>
        <v>4.6499999999999453</v>
      </c>
      <c r="C474" s="1">
        <f t="shared" si="42"/>
        <v>2.2305120026184996E-3</v>
      </c>
      <c r="D474">
        <f t="shared" si="43"/>
        <v>0.67436251002104097</v>
      </c>
      <c r="E474" s="1">
        <f t="shared" si="44"/>
        <v>2.6929329226557152E-3</v>
      </c>
      <c r="H474">
        <f t="shared" si="45"/>
        <v>0.18839974877670615</v>
      </c>
      <c r="I474">
        <f t="shared" si="46"/>
        <v>23921</v>
      </c>
    </row>
    <row r="475" spans="1:13">
      <c r="A475">
        <f t="shared" si="47"/>
        <v>4.6599999999999451</v>
      </c>
      <c r="C475" s="1">
        <f t="shared" si="42"/>
        <v>2.2085842660365092E-3</v>
      </c>
      <c r="D475">
        <f t="shared" si="43"/>
        <v>0.67387558546626658</v>
      </c>
      <c r="E475" s="1">
        <f t="shared" si="44"/>
        <v>2.6929329226557152E-3</v>
      </c>
      <c r="H475">
        <f t="shared" si="45"/>
        <v>0.19827919882989978</v>
      </c>
      <c r="I475">
        <f t="shared" si="46"/>
        <v>23921</v>
      </c>
    </row>
    <row r="476" spans="1:13">
      <c r="A476">
        <f t="shared" si="47"/>
        <v>4.6699999999999449</v>
      </c>
      <c r="C476" s="1">
        <f t="shared" si="42"/>
        <v>2.1868881336321562E-3</v>
      </c>
      <c r="D476">
        <f t="shared" si="43"/>
        <v>0.67338995336794161</v>
      </c>
      <c r="E476" s="1">
        <f t="shared" si="44"/>
        <v>2.6929329226557152E-3</v>
      </c>
      <c r="H476">
        <f t="shared" si="45"/>
        <v>0.20815131569819892</v>
      </c>
      <c r="I476">
        <f t="shared" si="46"/>
        <v>23921</v>
      </c>
    </row>
    <row r="477" spans="1:13">
      <c r="A477">
        <f t="shared" si="47"/>
        <v>4.6799999999999446</v>
      </c>
      <c r="C477" s="1">
        <f t="shared" si="42"/>
        <v>2.1654207748044866E-3</v>
      </c>
      <c r="D477">
        <f t="shared" si="43"/>
        <v>0.67290561652434111</v>
      </c>
      <c r="E477" s="1">
        <f t="shared" si="44"/>
        <v>2.6929329226557152E-3</v>
      </c>
      <c r="H477">
        <f t="shared" si="45"/>
        <v>0.21801620965328378</v>
      </c>
      <c r="I477">
        <f t="shared" si="46"/>
        <v>23921</v>
      </c>
    </row>
    <row r="478" spans="1:13">
      <c r="A478">
        <f t="shared" si="47"/>
        <v>4.6899999999999444</v>
      </c>
      <c r="C478" s="1">
        <f t="shared" si="42"/>
        <v>2.1441793981151424E-3</v>
      </c>
      <c r="D478">
        <f t="shared" si="43"/>
        <v>0.67242257773432812</v>
      </c>
      <c r="E478" s="1">
        <f t="shared" si="44"/>
        <v>2.6929329226557152E-3</v>
      </c>
      <c r="H478">
        <f t="shared" si="45"/>
        <v>0.2278739912799691</v>
      </c>
      <c r="I478">
        <f t="shared" si="46"/>
        <v>23921</v>
      </c>
    </row>
    <row r="479" spans="1:13">
      <c r="A479">
        <f t="shared" si="47"/>
        <v>4.6999999999999442</v>
      </c>
      <c r="C479" s="1">
        <f t="shared" si="42"/>
        <v>2.1231612507026753E-3</v>
      </c>
      <c r="D479">
        <f t="shared" si="43"/>
        <v>0.67194083979730201</v>
      </c>
      <c r="E479" s="1">
        <f t="shared" si="44"/>
        <v>2.3661245001621095E-3</v>
      </c>
      <c r="H479">
        <f t="shared" si="45"/>
        <v>0.10834725069013006</v>
      </c>
      <c r="I479">
        <f t="shared" si="46"/>
        <v>21018</v>
      </c>
      <c r="M479">
        <v>2903</v>
      </c>
    </row>
    <row r="480" spans="1:13">
      <c r="A480">
        <f t="shared" si="47"/>
        <v>4.709999999999944</v>
      </c>
      <c r="C480" s="1">
        <f t="shared" si="42"/>
        <v>2.1023636177062515E-3</v>
      </c>
      <c r="D480">
        <f t="shared" si="43"/>
        <v>0.67146040551314612</v>
      </c>
      <c r="E480" s="1">
        <f t="shared" si="44"/>
        <v>2.3661245001621095E-3</v>
      </c>
      <c r="H480">
        <f t="shared" si="45"/>
        <v>0.11819114066284754</v>
      </c>
      <c r="I480">
        <f t="shared" si="46"/>
        <v>21018</v>
      </c>
    </row>
    <row r="481" spans="1:13">
      <c r="A481">
        <f t="shared" si="47"/>
        <v>4.7199999999999438</v>
      </c>
      <c r="C481" s="1">
        <f t="shared" si="42"/>
        <v>2.0817838216986156E-3</v>
      </c>
      <c r="D481">
        <f t="shared" si="43"/>
        <v>0.67098127768217464</v>
      </c>
      <c r="E481" s="1">
        <f t="shared" si="44"/>
        <v>2.3661245001621095E-3</v>
      </c>
      <c r="H481">
        <f t="shared" si="45"/>
        <v>0.1280282519320769</v>
      </c>
      <c r="I481">
        <f t="shared" si="46"/>
        <v>21018</v>
      </c>
    </row>
    <row r="482" spans="1:13">
      <c r="A482">
        <f t="shared" si="47"/>
        <v>4.7299999999999436</v>
      </c>
      <c r="C482" s="1">
        <f t="shared" si="42"/>
        <v>2.0614192221280764E-3</v>
      </c>
      <c r="D482">
        <f t="shared" si="43"/>
        <v>0.67050345910508069</v>
      </c>
      <c r="E482" s="1">
        <f t="shared" si="44"/>
        <v>2.3661245001621095E-3</v>
      </c>
      <c r="H482">
        <f t="shared" si="45"/>
        <v>0.13785869632679071</v>
      </c>
      <c r="I482">
        <f t="shared" si="46"/>
        <v>21018</v>
      </c>
    </row>
    <row r="483" spans="1:13">
      <c r="A483">
        <f t="shared" si="47"/>
        <v>4.7399999999999434</v>
      </c>
      <c r="C483" s="1">
        <f t="shared" si="42"/>
        <v>2.0412672147694468E-3</v>
      </c>
      <c r="D483">
        <f t="shared" si="43"/>
        <v>0.67002695258288203</v>
      </c>
      <c r="E483" s="1">
        <f t="shared" si="44"/>
        <v>2.3661245001621095E-3</v>
      </c>
      <c r="H483">
        <f t="shared" si="45"/>
        <v>0.14768258598486825</v>
      </c>
      <c r="I483">
        <f t="shared" si="46"/>
        <v>21018</v>
      </c>
    </row>
    <row r="484" spans="1:13">
      <c r="A484">
        <f t="shared" si="47"/>
        <v>4.7499999999999432</v>
      </c>
      <c r="C484" s="1">
        <f t="shared" si="42"/>
        <v>2.0213252311837471E-3</v>
      </c>
      <c r="D484">
        <f t="shared" si="43"/>
        <v>0.66955176091686786</v>
      </c>
      <c r="E484" s="1">
        <f t="shared" si="44"/>
        <v>2.3661245001621095E-3</v>
      </c>
      <c r="H484">
        <f t="shared" si="45"/>
        <v>0.15750003335222554</v>
      </c>
      <c r="I484">
        <f t="shared" si="46"/>
        <v>21018</v>
      </c>
    </row>
    <row r="485" spans="1:13">
      <c r="A485">
        <f t="shared" si="47"/>
        <v>4.7599999999999429</v>
      </c>
      <c r="C485" s="1">
        <f t="shared" si="42"/>
        <v>2.0015907381864986E-3</v>
      </c>
      <c r="D485">
        <f t="shared" si="43"/>
        <v>0.66907788690854486</v>
      </c>
      <c r="E485" s="1">
        <f t="shared" si="44"/>
        <v>2.3661245001621095E-3</v>
      </c>
      <c r="H485">
        <f t="shared" si="45"/>
        <v>0.16731115118194931</v>
      </c>
      <c r="I485">
        <f t="shared" si="46"/>
        <v>21018</v>
      </c>
    </row>
    <row r="486" spans="1:13">
      <c r="A486">
        <f t="shared" si="47"/>
        <v>4.7699999999999427</v>
      </c>
      <c r="C486" s="1">
        <f t="shared" si="42"/>
        <v>1.9820612373245123E-3</v>
      </c>
      <c r="D486">
        <f t="shared" si="43"/>
        <v>0.66860533335958272</v>
      </c>
      <c r="E486" s="1">
        <f t="shared" si="44"/>
        <v>2.3661245001621095E-3</v>
      </c>
      <c r="H486">
        <f t="shared" si="45"/>
        <v>0.17711605253341287</v>
      </c>
      <c r="I486">
        <f t="shared" si="46"/>
        <v>21018</v>
      </c>
    </row>
    <row r="487" spans="1:13">
      <c r="A487">
        <f t="shared" si="47"/>
        <v>4.7799999999999425</v>
      </c>
      <c r="C487" s="1">
        <f t="shared" si="42"/>
        <v>1.9627342643610112E-3</v>
      </c>
      <c r="D487">
        <f t="shared" si="43"/>
        <v>0.66813410307175869</v>
      </c>
      <c r="E487" s="1">
        <f t="shared" si="44"/>
        <v>2.3661245001621095E-3</v>
      </c>
      <c r="H487">
        <f t="shared" si="45"/>
        <v>0.18691485077137895</v>
      </c>
      <c r="I487">
        <f t="shared" si="46"/>
        <v>21018</v>
      </c>
    </row>
    <row r="488" spans="1:13">
      <c r="A488">
        <f t="shared" si="47"/>
        <v>4.7899999999999423</v>
      </c>
      <c r="C488" s="1">
        <f t="shared" si="42"/>
        <v>1.9436073887688751E-3</v>
      </c>
      <c r="D488">
        <f t="shared" si="43"/>
        <v>0.6676641988469042</v>
      </c>
      <c r="E488" s="1">
        <f t="shared" si="44"/>
        <v>2.3661245001621095E-3</v>
      </c>
      <c r="H488">
        <f t="shared" si="45"/>
        <v>0.19670765956512723</v>
      </c>
      <c r="I488">
        <f t="shared" si="46"/>
        <v>21018</v>
      </c>
    </row>
    <row r="489" spans="1:13">
      <c r="A489">
        <f t="shared" si="47"/>
        <v>4.7999999999999421</v>
      </c>
      <c r="C489" s="1">
        <f t="shared" si="42"/>
        <v>1.9246782132320169E-3</v>
      </c>
      <c r="D489">
        <f t="shared" si="43"/>
        <v>0.6671956234868478</v>
      </c>
      <c r="E489" s="1">
        <f t="shared" si="44"/>
        <v>2.116430707158039E-3</v>
      </c>
      <c r="H489">
        <f t="shared" si="45"/>
        <v>9.497224928002905E-2</v>
      </c>
      <c r="I489">
        <f t="shared" si="46"/>
        <v>18800</v>
      </c>
      <c r="M489">
        <v>2218</v>
      </c>
    </row>
    <row r="490" spans="1:13">
      <c r="A490">
        <f t="shared" si="47"/>
        <v>4.8099999999999419</v>
      </c>
      <c r="C490" s="1">
        <f t="shared" si="42"/>
        <v>1.9059443731546087E-3</v>
      </c>
      <c r="D490">
        <f t="shared" si="43"/>
        <v>0.66672837979335975</v>
      </c>
      <c r="E490" s="1">
        <f t="shared" si="44"/>
        <v>2.116430707158039E-3</v>
      </c>
      <c r="H490">
        <f t="shared" si="45"/>
        <v>0.10475342140664934</v>
      </c>
      <c r="I490">
        <f t="shared" si="46"/>
        <v>18800</v>
      </c>
    </row>
    <row r="491" spans="1:13">
      <c r="A491">
        <f t="shared" si="47"/>
        <v>4.8199999999999417</v>
      </c>
      <c r="C491" s="1">
        <f t="shared" si="42"/>
        <v>1.8874035361780902E-3</v>
      </c>
      <c r="D491">
        <f t="shared" si="43"/>
        <v>0.66626247056809651</v>
      </c>
      <c r="E491" s="1">
        <f t="shared" si="44"/>
        <v>2.116430707158039E-3</v>
      </c>
      <c r="H491">
        <f t="shared" si="45"/>
        <v>0.11452894691482718</v>
      </c>
      <c r="I491">
        <f t="shared" si="46"/>
        <v>18800</v>
      </c>
    </row>
    <row r="492" spans="1:13">
      <c r="A492">
        <f t="shared" si="47"/>
        <v>4.8299999999999415</v>
      </c>
      <c r="C492" s="1">
        <f t="shared" si="42"/>
        <v>1.8690534017058431E-3</v>
      </c>
      <c r="D492">
        <f t="shared" si="43"/>
        <v>0.66579789861254346</v>
      </c>
      <c r="E492" s="1">
        <f t="shared" si="44"/>
        <v>2.116430707158039E-3</v>
      </c>
      <c r="H492">
        <f t="shared" si="45"/>
        <v>0.12429894068274619</v>
      </c>
      <c r="I492">
        <f t="shared" si="46"/>
        <v>18800</v>
      </c>
    </row>
    <row r="493" spans="1:13">
      <c r="A493">
        <f t="shared" si="47"/>
        <v>4.8399999999999412</v>
      </c>
      <c r="C493" s="1">
        <f t="shared" si="42"/>
        <v>1.8508917004353496E-3</v>
      </c>
      <c r="D493">
        <f t="shared" si="43"/>
        <v>0.6653346667279586</v>
      </c>
      <c r="E493" s="1">
        <f t="shared" si="44"/>
        <v>2.116430707158039E-3</v>
      </c>
      <c r="H493">
        <f t="shared" si="45"/>
        <v>0.13406351788850815</v>
      </c>
      <c r="I493">
        <f t="shared" si="46"/>
        <v>18800</v>
      </c>
    </row>
    <row r="494" spans="1:13">
      <c r="A494">
        <f t="shared" si="47"/>
        <v>4.849999999999941</v>
      </c>
      <c r="C494" s="1">
        <f t="shared" si="42"/>
        <v>1.8329161938977581E-3</v>
      </c>
      <c r="D494">
        <f t="shared" si="43"/>
        <v>0.66487277771531494</v>
      </c>
      <c r="E494" s="1">
        <f t="shared" si="44"/>
        <v>2.116430707158039E-3</v>
      </c>
      <c r="H494">
        <f t="shared" si="45"/>
        <v>0.14382279400918724</v>
      </c>
      <c r="I494">
        <f t="shared" si="46"/>
        <v>18800</v>
      </c>
    </row>
    <row r="495" spans="1:13">
      <c r="A495">
        <f t="shared" si="47"/>
        <v>4.8599999999999408</v>
      </c>
      <c r="C495" s="1">
        <f t="shared" si="42"/>
        <v>1.8151246740046925E-3</v>
      </c>
      <c r="D495">
        <f t="shared" si="43"/>
        <v>0.66441223437524355</v>
      </c>
      <c r="E495" s="1">
        <f t="shared" si="44"/>
        <v>2.116430707158039E-3</v>
      </c>
      <c r="H495">
        <f t="shared" si="45"/>
        <v>0.15357688481988777</v>
      </c>
      <c r="I495">
        <f t="shared" si="46"/>
        <v>18800</v>
      </c>
    </row>
    <row r="496" spans="1:13">
      <c r="A496">
        <f t="shared" si="47"/>
        <v>4.8699999999999406</v>
      </c>
      <c r="C496" s="1">
        <f t="shared" si="42"/>
        <v>1.7975149626022302E-3</v>
      </c>
      <c r="D496">
        <f t="shared" si="43"/>
        <v>0.66395303950797491</v>
      </c>
      <c r="E496" s="1">
        <f t="shared" si="44"/>
        <v>2.116430707158039E-3</v>
      </c>
      <c r="H496">
        <f t="shared" si="45"/>
        <v>0.16332590639277644</v>
      </c>
      <c r="I496">
        <f t="shared" si="46"/>
        <v>18800</v>
      </c>
    </row>
    <row r="497" spans="1:13">
      <c r="A497">
        <f t="shared" si="47"/>
        <v>4.8799999999999404</v>
      </c>
      <c r="C497" s="1">
        <f t="shared" si="42"/>
        <v>1.780084911031856E-3</v>
      </c>
      <c r="D497">
        <f t="shared" si="43"/>
        <v>0.66349519591328143</v>
      </c>
      <c r="E497" s="1">
        <f t="shared" si="44"/>
        <v>2.116430707158039E-3</v>
      </c>
      <c r="H497">
        <f t="shared" si="45"/>
        <v>0.17306997509613004</v>
      </c>
      <c r="I497">
        <f t="shared" si="46"/>
        <v>18800</v>
      </c>
    </row>
    <row r="498" spans="1:13">
      <c r="A498">
        <f t="shared" si="47"/>
        <v>4.8899999999999402</v>
      </c>
      <c r="C498" s="1">
        <f t="shared" si="42"/>
        <v>1.7628323996983638E-3</v>
      </c>
      <c r="D498">
        <f t="shared" si="43"/>
        <v>0.66303870639041773</v>
      </c>
      <c r="E498" s="1">
        <f t="shared" si="44"/>
        <v>2.116430707158039E-3</v>
      </c>
      <c r="H498">
        <f t="shared" si="45"/>
        <v>0.18280920759334865</v>
      </c>
      <c r="I498">
        <f t="shared" si="46"/>
        <v>18800</v>
      </c>
    </row>
    <row r="499" spans="1:13">
      <c r="A499">
        <f t="shared" si="47"/>
        <v>4.89999999999994</v>
      </c>
      <c r="C499" s="1">
        <f t="shared" si="42"/>
        <v>1.7457553376444923E-3</v>
      </c>
      <c r="D499">
        <f t="shared" si="43"/>
        <v>0.66258357373806331</v>
      </c>
      <c r="E499" s="1">
        <f t="shared" si="44"/>
        <v>1.8704519255016391E-3</v>
      </c>
      <c r="H499">
        <f t="shared" si="45"/>
        <v>6.8992752812642624E-2</v>
      </c>
      <c r="I499">
        <f t="shared" si="46"/>
        <v>16615</v>
      </c>
      <c r="M499">
        <v>2185</v>
      </c>
    </row>
    <row r="500" spans="1:13">
      <c r="A500">
        <f t="shared" si="47"/>
        <v>4.9099999999999397</v>
      </c>
      <c r="C500" s="1">
        <f t="shared" si="42"/>
        <v>1.7288516621322713E-3</v>
      </c>
      <c r="D500">
        <f t="shared" si="43"/>
        <v>0.66212980075426187</v>
      </c>
      <c r="E500" s="1">
        <f t="shared" si="44"/>
        <v>1.8704519255016391E-3</v>
      </c>
      <c r="H500">
        <f t="shared" si="45"/>
        <v>7.8722664063418407E-2</v>
      </c>
      <c r="I500">
        <f t="shared" si="46"/>
        <v>16615</v>
      </c>
    </row>
    <row r="501" spans="1:13">
      <c r="A501">
        <f t="shared" si="47"/>
        <v>4.9199999999999395</v>
      </c>
      <c r="C501" s="1">
        <f t="shared" si="42"/>
        <v>1.7121193382309081E-3</v>
      </c>
      <c r="D501">
        <f t="shared" si="43"/>
        <v>0.66167739023636252</v>
      </c>
      <c r="E501" s="1">
        <f t="shared" si="44"/>
        <v>1.8704519255016391E-3</v>
      </c>
      <c r="H501">
        <f t="shared" si="45"/>
        <v>8.8448090859205769E-2</v>
      </c>
      <c r="I501">
        <f t="shared" si="46"/>
        <v>16615</v>
      </c>
    </row>
    <row r="502" spans="1:13">
      <c r="A502">
        <f t="shared" si="47"/>
        <v>4.9299999999999393</v>
      </c>
      <c r="C502" s="1">
        <f t="shared" si="42"/>
        <v>1.6955563584111265E-3</v>
      </c>
      <c r="D502">
        <f t="shared" si="43"/>
        <v>0.66122634498095934</v>
      </c>
      <c r="E502" s="1">
        <f t="shared" si="44"/>
        <v>1.8704519255016391E-3</v>
      </c>
      <c r="H502">
        <f t="shared" si="45"/>
        <v>9.8169151034033245E-2</v>
      </c>
      <c r="I502">
        <f t="shared" si="46"/>
        <v>16615</v>
      </c>
    </row>
    <row r="503" spans="1:13">
      <c r="A503">
        <f t="shared" si="47"/>
        <v>4.9399999999999391</v>
      </c>
      <c r="C503" s="1">
        <f t="shared" si="42"/>
        <v>1.679160742145834E-3</v>
      </c>
      <c r="D503">
        <f t="shared" si="43"/>
        <v>0.66077666778383126</v>
      </c>
      <c r="E503" s="1">
        <f t="shared" si="44"/>
        <v>1.8704519255016391E-3</v>
      </c>
      <c r="H503">
        <f t="shared" si="45"/>
        <v>0.10788596271207206</v>
      </c>
      <c r="I503">
        <f t="shared" si="46"/>
        <v>16615</v>
      </c>
    </row>
    <row r="504" spans="1:13">
      <c r="A504">
        <f t="shared" si="47"/>
        <v>4.9499999999999389</v>
      </c>
      <c r="C504" s="1">
        <f t="shared" si="42"/>
        <v>1.6629305355170376E-3</v>
      </c>
      <c r="D504">
        <f t="shared" si="43"/>
        <v>0.66032836143988138</v>
      </c>
      <c r="E504" s="1">
        <f t="shared" si="44"/>
        <v>1.8704519255016391E-3</v>
      </c>
      <c r="H504">
        <f t="shared" si="45"/>
        <v>0.11759864430660864</v>
      </c>
      <c r="I504">
        <f t="shared" si="46"/>
        <v>16615</v>
      </c>
    </row>
    <row r="505" spans="1:13">
      <c r="A505">
        <f t="shared" si="47"/>
        <v>4.9599999999999387</v>
      </c>
      <c r="C505" s="1">
        <f t="shared" si="42"/>
        <v>1.6468638108288814E-3</v>
      </c>
      <c r="D505">
        <f t="shared" si="43"/>
        <v>0.6598814287430762</v>
      </c>
      <c r="E505" s="1">
        <f t="shared" si="44"/>
        <v>1.8704519255016391E-3</v>
      </c>
      <c r="H505">
        <f t="shared" si="45"/>
        <v>0.12730731451901148</v>
      </c>
      <c r="I505">
        <f t="shared" si="46"/>
        <v>16615</v>
      </c>
    </row>
    <row r="506" spans="1:13">
      <c r="A506">
        <f t="shared" si="47"/>
        <v>4.9699999999999385</v>
      </c>
      <c r="C506" s="1">
        <f t="shared" si="42"/>
        <v>1.6309586662267062E-3</v>
      </c>
      <c r="D506">
        <f t="shared" si="43"/>
        <v>0.65943587248638402</v>
      </c>
      <c r="E506" s="1">
        <f t="shared" si="44"/>
        <v>1.8704519255016391E-3</v>
      </c>
      <c r="H506">
        <f t="shared" si="45"/>
        <v>0.13701209233769207</v>
      </c>
      <c r="I506">
        <f t="shared" si="46"/>
        <v>16615</v>
      </c>
    </row>
    <row r="507" spans="1:13">
      <c r="A507">
        <f t="shared" si="47"/>
        <v>4.9799999999999383</v>
      </c>
      <c r="C507" s="1">
        <f t="shared" si="42"/>
        <v>1.6152132253220415E-3</v>
      </c>
      <c r="D507">
        <f t="shared" si="43"/>
        <v>0.65899169546171332</v>
      </c>
      <c r="E507" s="1">
        <f t="shared" si="44"/>
        <v>1.8704519255016391E-3</v>
      </c>
      <c r="H507">
        <f t="shared" si="45"/>
        <v>0.14671309703705368</v>
      </c>
      <c r="I507">
        <f t="shared" si="46"/>
        <v>16615</v>
      </c>
    </row>
    <row r="508" spans="1:13">
      <c r="A508">
        <f t="shared" si="47"/>
        <v>4.989999999999938</v>
      </c>
      <c r="C508" s="1">
        <f t="shared" si="42"/>
        <v>1.5996256368234225E-3</v>
      </c>
      <c r="D508">
        <f t="shared" si="43"/>
        <v>0.65854890045985093</v>
      </c>
      <c r="E508" s="1">
        <f t="shared" si="44"/>
        <v>1.8704519255016391E-3</v>
      </c>
      <c r="H508">
        <f t="shared" si="45"/>
        <v>0.15641044817643027</v>
      </c>
      <c r="I508">
        <f t="shared" si="46"/>
        <v>16615</v>
      </c>
    </row>
    <row r="509" spans="1:13">
      <c r="A509">
        <f t="shared" si="47"/>
        <v>4.9999999999999378</v>
      </c>
      <c r="C509" s="1">
        <f t="shared" si="42"/>
        <v>1.5841940741729344E-3</v>
      </c>
      <c r="D509">
        <f t="shared" si="43"/>
        <v>0.65810749027039928</v>
      </c>
      <c r="E509" s="1">
        <f t="shared" si="44"/>
        <v>1.6496901905688245E-3</v>
      </c>
      <c r="H509">
        <f t="shared" si="45"/>
        <v>4.0511699530232717E-2</v>
      </c>
      <c r="I509">
        <f t="shared" si="46"/>
        <v>14654</v>
      </c>
      <c r="M509">
        <v>1961</v>
      </c>
    </row>
    <row r="510" spans="1:13">
      <c r="A510">
        <f t="shared" si="47"/>
        <v>5.0099999999999376</v>
      </c>
      <c r="C510" s="1">
        <f t="shared" si="42"/>
        <v>1.5689167351883877E-3</v>
      </c>
      <c r="D510">
        <f t="shared" si="43"/>
        <v>0.65766746768171425</v>
      </c>
      <c r="E510" s="1">
        <f t="shared" si="44"/>
        <v>1.6496901905688245E-3</v>
      </c>
      <c r="H510">
        <f t="shared" si="45"/>
        <v>5.0202103362015908E-2</v>
      </c>
      <c r="I510">
        <f t="shared" si="46"/>
        <v>14654</v>
      </c>
    </row>
    <row r="511" spans="1:13">
      <c r="A511">
        <f t="shared" si="47"/>
        <v>5.0199999999999374</v>
      </c>
      <c r="C511" s="1">
        <f t="shared" si="42"/>
        <v>1.5537918417110415E-3</v>
      </c>
      <c r="D511">
        <f t="shared" si="43"/>
        <v>0.65722883548084188</v>
      </c>
      <c r="E511" s="1">
        <f t="shared" si="44"/>
        <v>1.6496901905688245E-3</v>
      </c>
      <c r="H511">
        <f t="shared" si="45"/>
        <v>5.9889214010674673E-2</v>
      </c>
      <c r="I511">
        <f t="shared" si="46"/>
        <v>14654</v>
      </c>
    </row>
    <row r="512" spans="1:13">
      <c r="A512">
        <f t="shared" si="47"/>
        <v>5.0299999999999372</v>
      </c>
      <c r="C512" s="1">
        <f t="shared" si="42"/>
        <v>1.5388176392587556E-3</v>
      </c>
      <c r="D512">
        <f t="shared" si="43"/>
        <v>0.65679159645345531</v>
      </c>
      <c r="E512" s="1">
        <f t="shared" si="44"/>
        <v>1.6496901905688245E-3</v>
      </c>
      <c r="H512">
        <f t="shared" si="45"/>
        <v>6.9573152164498692E-2</v>
      </c>
      <c r="I512">
        <f t="shared" si="46"/>
        <v>14654</v>
      </c>
    </row>
    <row r="513" spans="1:13">
      <c r="A513">
        <f t="shared" si="47"/>
        <v>5.039999999999937</v>
      </c>
      <c r="C513" s="1">
        <f t="shared" si="42"/>
        <v>1.5239923966845297E-3</v>
      </c>
      <c r="D513">
        <f t="shared" si="43"/>
        <v>0.65635575338379082</v>
      </c>
      <c r="E513" s="1">
        <f t="shared" si="44"/>
        <v>1.6496901905688245E-3</v>
      </c>
      <c r="H513">
        <f t="shared" si="45"/>
        <v>7.925403879127077E-2</v>
      </c>
      <c r="I513">
        <f t="shared" si="46"/>
        <v>14654</v>
      </c>
    </row>
    <row r="514" spans="1:13">
      <c r="A514">
        <f t="shared" si="47"/>
        <v>5.0499999999999368</v>
      </c>
      <c r="C514" s="1">
        <f t="shared" si="42"/>
        <v>1.5093144058402901E-3</v>
      </c>
      <c r="D514">
        <f t="shared" si="43"/>
        <v>0.65592130905458357</v>
      </c>
      <c r="E514" s="1">
        <f t="shared" si="44"/>
        <v>1.6496901905688245E-3</v>
      </c>
      <c r="H514">
        <f t="shared" si="45"/>
        <v>8.893199513715333E-2</v>
      </c>
      <c r="I514">
        <f t="shared" si="46"/>
        <v>14654</v>
      </c>
    </row>
    <row r="515" spans="1:13">
      <c r="A515">
        <f t="shared" si="47"/>
        <v>5.0599999999999365</v>
      </c>
      <c r="C515" s="1">
        <f t="shared" si="42"/>
        <v>1.494781981245846E-3</v>
      </c>
      <c r="D515">
        <f t="shared" si="43"/>
        <v>0.65548826624700429</v>
      </c>
      <c r="E515" s="1">
        <f t="shared" si="44"/>
        <v>1.6496901905688245E-3</v>
      </c>
      <c r="H515">
        <f t="shared" si="45"/>
        <v>9.8607142725573804E-2</v>
      </c>
      <c r="I515">
        <f t="shared" si="46"/>
        <v>14654</v>
      </c>
    </row>
    <row r="516" spans="1:13">
      <c r="A516">
        <f t="shared" si="47"/>
        <v>5.0699999999999363</v>
      </c>
      <c r="C516" s="1">
        <f t="shared" si="42"/>
        <v>1.4803934597629684E-3</v>
      </c>
      <c r="D516">
        <f t="shared" si="43"/>
        <v>0.65505662774059359</v>
      </c>
      <c r="E516" s="1">
        <f t="shared" si="44"/>
        <v>1.6496901905688245E-3</v>
      </c>
      <c r="H516">
        <f t="shared" si="45"/>
        <v>0.10827960335608153</v>
      </c>
      <c r="I516">
        <f t="shared" si="46"/>
        <v>14654</v>
      </c>
    </row>
    <row r="517" spans="1:13">
      <c r="A517">
        <f t="shared" si="47"/>
        <v>5.0799999999999361</v>
      </c>
      <c r="C517" s="1">
        <f t="shared" si="42"/>
        <v>1.4661472002744577E-3</v>
      </c>
      <c r="D517">
        <f t="shared" si="43"/>
        <v>0.65462639631319752</v>
      </c>
      <c r="E517" s="1">
        <f t="shared" si="44"/>
        <v>1.6496901905688245E-3</v>
      </c>
      <c r="H517">
        <f t="shared" si="45"/>
        <v>0.11794949910320765</v>
      </c>
      <c r="I517">
        <f t="shared" si="46"/>
        <v>14654</v>
      </c>
    </row>
    <row r="518" spans="1:13">
      <c r="A518">
        <f t="shared" si="47"/>
        <v>5.0899999999999359</v>
      </c>
      <c r="C518" s="1">
        <f t="shared" si="42"/>
        <v>1.4520415833681464E-3</v>
      </c>
      <c r="D518">
        <f t="shared" si="43"/>
        <v>0.65419757474090234</v>
      </c>
      <c r="E518" s="1">
        <f t="shared" si="44"/>
        <v>1.4581982420115997E-3</v>
      </c>
      <c r="H518">
        <f t="shared" si="45"/>
        <v>4.2310381256592733E-3</v>
      </c>
      <c r="I518">
        <f t="shared" si="46"/>
        <v>12953</v>
      </c>
      <c r="M518">
        <v>1701</v>
      </c>
    </row>
    <row r="519" spans="1:13">
      <c r="A519">
        <f t="shared" si="47"/>
        <v>5.0999999999999357</v>
      </c>
      <c r="C519" s="1">
        <f t="shared" si="42"/>
        <v>1.438075011025745E-3</v>
      </c>
      <c r="D519">
        <f t="shared" si="43"/>
        <v>0.65377016579796876</v>
      </c>
      <c r="E519" s="1">
        <f t="shared" si="44"/>
        <v>1.4581982420115997E-3</v>
      </c>
      <c r="H519">
        <f t="shared" si="45"/>
        <v>1.3896171423768779E-2</v>
      </c>
      <c r="I519">
        <f t="shared" si="46"/>
        <v>12953</v>
      </c>
    </row>
    <row r="520" spans="1:13">
      <c r="A520">
        <f t="shared" si="47"/>
        <v>5.1099999999999355</v>
      </c>
      <c r="C520" s="1">
        <f t="shared" si="42"/>
        <v>1.4242459063164542E-3</v>
      </c>
      <c r="D520">
        <f t="shared" si="43"/>
        <v>0.65334417225676589</v>
      </c>
      <c r="E520" s="1">
        <f t="shared" si="44"/>
        <v>1.4581982420115997E-3</v>
      </c>
      <c r="H520">
        <f t="shared" si="45"/>
        <v>2.3559107700402017E-2</v>
      </c>
      <c r="I520">
        <f t="shared" si="46"/>
        <v>12953</v>
      </c>
    </row>
    <row r="521" spans="1:13">
      <c r="A521">
        <f t="shared" si="47"/>
        <v>5.1199999999999353</v>
      </c>
      <c r="C521" s="1">
        <f t="shared" si="42"/>
        <v>1.4105527130952628E-3</v>
      </c>
      <c r="D521">
        <f t="shared" si="43"/>
        <v>0.65291959688770529</v>
      </c>
      <c r="E521" s="1">
        <f t="shared" si="44"/>
        <v>1.4581982420115997E-3</v>
      </c>
      <c r="H521">
        <f t="shared" si="45"/>
        <v>3.3219970118388883E-2</v>
      </c>
      <c r="I521">
        <f t="shared" si="46"/>
        <v>12953</v>
      </c>
    </row>
    <row r="522" spans="1:13">
      <c r="A522">
        <f t="shared" si="47"/>
        <v>5.1299999999999351</v>
      </c>
      <c r="C522" s="1">
        <f t="shared" si="42"/>
        <v>1.3969938957058574E-3</v>
      </c>
      <c r="D522">
        <f t="shared" si="43"/>
        <v>0.65249644245917426</v>
      </c>
      <c r="E522" s="1">
        <f t="shared" si="44"/>
        <v>1.4581982420115997E-3</v>
      </c>
      <c r="H522">
        <f t="shared" si="45"/>
        <v>4.287888210967624E-2</v>
      </c>
      <c r="I522">
        <f t="shared" si="46"/>
        <v>12953</v>
      </c>
    </row>
    <row r="523" spans="1:13">
      <c r="A523">
        <f t="shared" si="47"/>
        <v>5.1399999999999348</v>
      </c>
      <c r="C523" s="1">
        <f t="shared" ref="C523:C586" si="48">2*($A523*$D523/$C$1)^$C$3*BESSELK(2*($A523*$D523/$C$1)^$C$3,$C$2)/FACT($C$2-1)</f>
        <v>1.3835679386880533E-3</v>
      </c>
      <c r="D523">
        <f t="shared" ref="D523:D586" si="49">+(1-$D$2*$A523/$D$1*(1-$D$3*$A523/$D$1))^$D$4</f>
        <v>0.65207471173746923</v>
      </c>
      <c r="E523" s="1">
        <f t="shared" ref="E523:E586" si="50">+$I523/$I$9</f>
        <v>1.4581982420115997E-3</v>
      </c>
      <c r="H523">
        <f t="shared" ref="H523:H586" si="51">+ABS(LN($C523/$E523))</f>
        <v>5.2535967374131944E-2</v>
      </c>
      <c r="I523">
        <f t="shared" ref="I523:I586" si="52">+$I522-$M523</f>
        <v>12953</v>
      </c>
    </row>
    <row r="524" spans="1:13">
      <c r="A524">
        <f t="shared" ref="A524:A587" si="53">+$A523+$A$1</f>
        <v>5.1499999999999346</v>
      </c>
      <c r="C524" s="1">
        <f t="shared" si="48"/>
        <v>1.3702733464897069E-3</v>
      </c>
      <c r="D524">
        <f t="shared" si="49"/>
        <v>0.65165440748672798</v>
      </c>
      <c r="E524" s="1">
        <f t="shared" si="50"/>
        <v>1.4581982420115997E-3</v>
      </c>
      <c r="H524">
        <f t="shared" si="51"/>
        <v>6.2191349878323247E-2</v>
      </c>
      <c r="I524">
        <f t="shared" si="52"/>
        <v>12953</v>
      </c>
    </row>
    <row r="525" spans="1:13">
      <c r="A525">
        <f t="shared" si="53"/>
        <v>5.1599999999999344</v>
      </c>
      <c r="C525" s="1">
        <f t="shared" si="48"/>
        <v>1.3571086431829894E-3</v>
      </c>
      <c r="D525">
        <f t="shared" si="49"/>
        <v>0.65123553246886301</v>
      </c>
      <c r="E525" s="1">
        <f t="shared" si="50"/>
        <v>1.4581982420115997E-3</v>
      </c>
      <c r="H525">
        <f t="shared" si="51"/>
        <v>7.1845153854301874E-2</v>
      </c>
      <c r="I525">
        <f t="shared" si="52"/>
        <v>12953</v>
      </c>
    </row>
    <row r="526" spans="1:13">
      <c r="A526">
        <f t="shared" si="53"/>
        <v>5.1699999999999342</v>
      </c>
      <c r="C526" s="1">
        <f t="shared" si="48"/>
        <v>1.3440723721849887E-3</v>
      </c>
      <c r="D526">
        <f t="shared" si="49"/>
        <v>0.65081808944349306</v>
      </c>
      <c r="E526" s="1">
        <f t="shared" si="50"/>
        <v>1.4581982420115997E-3</v>
      </c>
      <c r="H526">
        <f t="shared" si="51"/>
        <v>8.1497503798367343E-2</v>
      </c>
      <c r="I526">
        <f t="shared" si="52"/>
        <v>12953</v>
      </c>
    </row>
    <row r="527" spans="1:13">
      <c r="A527">
        <f t="shared" si="53"/>
        <v>5.179999999999934</v>
      </c>
      <c r="C527" s="1">
        <f t="shared" si="48"/>
        <v>1.3311630959825431E-3</v>
      </c>
      <c r="D527">
        <f t="shared" si="49"/>
        <v>0.65040208116787535</v>
      </c>
      <c r="E527" s="1">
        <f t="shared" si="50"/>
        <v>1.4581982420115997E-3</v>
      </c>
      <c r="H527">
        <f t="shared" si="51"/>
        <v>9.1148524469828504E-2</v>
      </c>
      <c r="I527">
        <f t="shared" si="52"/>
        <v>12953</v>
      </c>
    </row>
    <row r="528" spans="1:13">
      <c r="A528">
        <f t="shared" si="53"/>
        <v>5.1899999999999338</v>
      </c>
      <c r="C528" s="1">
        <f t="shared" si="48"/>
        <v>1.3183793958612621E-3</v>
      </c>
      <c r="D528">
        <f t="shared" si="49"/>
        <v>0.64998751039683711</v>
      </c>
      <c r="E528" s="1">
        <f t="shared" si="50"/>
        <v>1.4581982420115997E-3</v>
      </c>
      <c r="H528">
        <f t="shared" si="51"/>
        <v>0.10079834088974381</v>
      </c>
      <c r="I528">
        <f t="shared" si="52"/>
        <v>12953</v>
      </c>
    </row>
    <row r="529" spans="1:13">
      <c r="A529">
        <f t="shared" si="53"/>
        <v>5.1999999999999336</v>
      </c>
      <c r="C529" s="1">
        <f t="shared" si="48"/>
        <v>1.3057198716386266E-3</v>
      </c>
      <c r="D529">
        <f t="shared" si="49"/>
        <v>0.64957437988270716</v>
      </c>
      <c r="E529" s="1">
        <f t="shared" si="50"/>
        <v>1.2755998054684967E-3</v>
      </c>
      <c r="H529">
        <f t="shared" si="51"/>
        <v>2.3338010810020432E-2</v>
      </c>
      <c r="I529">
        <f t="shared" si="52"/>
        <v>11331</v>
      </c>
      <c r="M529">
        <v>1622</v>
      </c>
    </row>
    <row r="530" spans="1:13">
      <c r="A530">
        <f t="shared" si="53"/>
        <v>5.2099999999999334</v>
      </c>
      <c r="C530" s="1">
        <f t="shared" si="48"/>
        <v>1.2931831414011601E-3</v>
      </c>
      <c r="D530">
        <f t="shared" si="49"/>
        <v>0.64916269237524615</v>
      </c>
      <c r="E530" s="1">
        <f t="shared" si="50"/>
        <v>1.2755998054684967E-3</v>
      </c>
      <c r="H530">
        <f t="shared" si="51"/>
        <v>1.3690226789319757E-2</v>
      </c>
      <c r="I530">
        <f t="shared" si="52"/>
        <v>11331</v>
      </c>
    </row>
    <row r="531" spans="1:13">
      <c r="A531">
        <f t="shared" si="53"/>
        <v>5.2199999999999331</v>
      </c>
      <c r="C531" s="1">
        <f t="shared" si="48"/>
        <v>1.2807678412455308E-3</v>
      </c>
      <c r="D531">
        <f t="shared" si="49"/>
        <v>0.64875245062157849</v>
      </c>
      <c r="E531" s="1">
        <f t="shared" si="50"/>
        <v>1.2755998054684967E-3</v>
      </c>
      <c r="H531">
        <f t="shared" si="51"/>
        <v>4.0432703991367573E-3</v>
      </c>
      <c r="I531">
        <f t="shared" si="52"/>
        <v>11331</v>
      </c>
    </row>
    <row r="532" spans="1:13">
      <c r="A532">
        <f t="shared" si="53"/>
        <v>5.2299999999999329</v>
      </c>
      <c r="C532" s="1">
        <f t="shared" si="48"/>
        <v>1.2684726250236026E-3</v>
      </c>
      <c r="D532">
        <f t="shared" si="49"/>
        <v>0.64834365736612143</v>
      </c>
      <c r="E532" s="1">
        <f t="shared" si="50"/>
        <v>1.2755998054684967E-3</v>
      </c>
      <c r="H532">
        <f t="shared" si="51"/>
        <v>5.6029844158655704E-3</v>
      </c>
      <c r="I532">
        <f t="shared" si="52"/>
        <v>11331</v>
      </c>
    </row>
    <row r="533" spans="1:13">
      <c r="A533">
        <f t="shared" si="53"/>
        <v>5.2399999999999327</v>
      </c>
      <c r="C533" s="1">
        <f t="shared" si="48"/>
        <v>1.2562961640912853E-3</v>
      </c>
      <c r="D533">
        <f t="shared" si="49"/>
        <v>0.64793631535051621</v>
      </c>
      <c r="E533" s="1">
        <f t="shared" si="50"/>
        <v>1.2755998054684967E-3</v>
      </c>
      <c r="H533">
        <f t="shared" si="51"/>
        <v>1.5248663966365192E-2</v>
      </c>
      <c r="I533">
        <f t="shared" si="52"/>
        <v>11331</v>
      </c>
    </row>
    <row r="534" spans="1:13">
      <c r="A534">
        <f t="shared" si="53"/>
        <v>5.2499999999999325</v>
      </c>
      <c r="C534" s="1">
        <f t="shared" si="48"/>
        <v>1.2442371470611936E-3</v>
      </c>
      <c r="D534">
        <f t="shared" si="49"/>
        <v>0.64753042731355759</v>
      </c>
      <c r="E534" s="1">
        <f t="shared" si="50"/>
        <v>1.2755998054684967E-3</v>
      </c>
      <c r="H534">
        <f t="shared" si="51"/>
        <v>2.4893894817058292E-2</v>
      </c>
      <c r="I534">
        <f t="shared" si="52"/>
        <v>11331</v>
      </c>
    </row>
    <row r="535" spans="1:13">
      <c r="A535">
        <f t="shared" si="53"/>
        <v>5.2599999999999323</v>
      </c>
      <c r="C535" s="1">
        <f t="shared" si="48"/>
        <v>1.2322942795590123E-3</v>
      </c>
      <c r="D535">
        <f t="shared" si="49"/>
        <v>0.64712599599112341</v>
      </c>
      <c r="E535" s="1">
        <f t="shared" si="50"/>
        <v>1.2755998054684967E-3</v>
      </c>
      <c r="H535">
        <f t="shared" si="51"/>
        <v>3.4538803785335109E-2</v>
      </c>
      <c r="I535">
        <f t="shared" si="52"/>
        <v>11331</v>
      </c>
    </row>
    <row r="536" spans="1:13">
      <c r="A536">
        <f t="shared" si="53"/>
        <v>5.2699999999999321</v>
      </c>
      <c r="C536" s="1">
        <f t="shared" si="48"/>
        <v>1.2204662839835245E-3</v>
      </c>
      <c r="D536">
        <f t="shared" si="49"/>
        <v>0.64672302411610372</v>
      </c>
      <c r="E536" s="1">
        <f t="shared" si="50"/>
        <v>1.2755998054684967E-3</v>
      </c>
      <c r="H536">
        <f t="shared" si="51"/>
        <v>4.41835179399407E-2</v>
      </c>
      <c r="I536">
        <f t="shared" si="52"/>
        <v>11331</v>
      </c>
    </row>
    <row r="537" spans="1:13">
      <c r="A537">
        <f t="shared" si="53"/>
        <v>5.2799999999999319</v>
      </c>
      <c r="C537" s="1">
        <f t="shared" si="48"/>
        <v>1.2087518992702289E-3</v>
      </c>
      <c r="D537">
        <f t="shared" si="49"/>
        <v>0.64632151441833008</v>
      </c>
      <c r="E537" s="1">
        <f t="shared" si="50"/>
        <v>1.2755998054684967E-3</v>
      </c>
      <c r="H537">
        <f t="shared" si="51"/>
        <v>5.382816459963078E-2</v>
      </c>
      <c r="I537">
        <f t="shared" si="52"/>
        <v>11331</v>
      </c>
    </row>
    <row r="538" spans="1:13">
      <c r="A538">
        <f t="shared" si="53"/>
        <v>5.2899999999999316</v>
      </c>
      <c r="C538" s="1">
        <f t="shared" si="48"/>
        <v>1.1971498806585014E-3</v>
      </c>
      <c r="D538">
        <f t="shared" si="49"/>
        <v>0.64592146962450359</v>
      </c>
      <c r="E538" s="1">
        <f t="shared" si="50"/>
        <v>1.2755998054684967E-3</v>
      </c>
      <c r="H538">
        <f t="shared" si="51"/>
        <v>6.3472871331813688E-2</v>
      </c>
      <c r="I538">
        <f t="shared" si="52"/>
        <v>11331</v>
      </c>
    </row>
    <row r="539" spans="1:13">
      <c r="A539">
        <f t="shared" si="53"/>
        <v>5.2999999999999314</v>
      </c>
      <c r="C539" s="1">
        <f t="shared" si="48"/>
        <v>1.1856589994622372E-3</v>
      </c>
      <c r="D539">
        <f t="shared" si="49"/>
        <v>0.64552289245812466</v>
      </c>
      <c r="E539" s="1">
        <f t="shared" si="50"/>
        <v>1.118443567851868E-3</v>
      </c>
      <c r="H539">
        <f t="shared" si="51"/>
        <v>5.8360690443467249E-2</v>
      </c>
      <c r="I539">
        <f t="shared" si="52"/>
        <v>9935</v>
      </c>
      <c r="M539">
        <v>1396</v>
      </c>
    </row>
    <row r="540" spans="1:13">
      <c r="A540">
        <f t="shared" si="53"/>
        <v>5.3099999999999312</v>
      </c>
      <c r="C540" s="1">
        <f t="shared" si="48"/>
        <v>1.1742780428439193E-3</v>
      </c>
      <c r="D540">
        <f t="shared" si="49"/>
        <v>0.64512578563941969</v>
      </c>
      <c r="E540" s="1">
        <f t="shared" si="50"/>
        <v>1.118443567851868E-3</v>
      </c>
      <c r="H540">
        <f t="shared" si="51"/>
        <v>4.8715479876317559E-2</v>
      </c>
      <c r="I540">
        <f t="shared" si="52"/>
        <v>9935</v>
      </c>
    </row>
    <row r="541" spans="1:13">
      <c r="A541">
        <f t="shared" si="53"/>
        <v>5.319999999999931</v>
      </c>
      <c r="C541" s="1">
        <f t="shared" si="48"/>
        <v>1.1630058135920539E-3</v>
      </c>
      <c r="D541">
        <f t="shared" si="49"/>
        <v>0.64473015188527016</v>
      </c>
      <c r="E541" s="1">
        <f t="shared" si="50"/>
        <v>1.118443567851868E-3</v>
      </c>
      <c r="H541">
        <f t="shared" si="51"/>
        <v>3.9069825056275535E-2</v>
      </c>
      <c r="I541">
        <f t="shared" si="52"/>
        <v>9935</v>
      </c>
    </row>
    <row r="542" spans="1:13">
      <c r="A542">
        <f t="shared" si="53"/>
        <v>5.3299999999999308</v>
      </c>
      <c r="C542" s="1">
        <f t="shared" si="48"/>
        <v>1.1518411299019219E-3</v>
      </c>
      <c r="D542">
        <f t="shared" si="49"/>
        <v>0.64433599390913943</v>
      </c>
      <c r="E542" s="1">
        <f t="shared" si="50"/>
        <v>1.118443567851868E-3</v>
      </c>
      <c r="H542">
        <f t="shared" si="51"/>
        <v>2.9423597435116557E-2</v>
      </c>
      <c r="I542">
        <f t="shared" si="52"/>
        <v>9935</v>
      </c>
    </row>
    <row r="543" spans="1:13">
      <c r="A543">
        <f t="shared" si="53"/>
        <v>5.3399999999999306</v>
      </c>
      <c r="C543" s="1">
        <f t="shared" si="48"/>
        <v>1.1407828251595918E-3</v>
      </c>
      <c r="D543">
        <f t="shared" si="49"/>
        <v>0.6439433144210005</v>
      </c>
      <c r="E543" s="1">
        <f t="shared" si="50"/>
        <v>1.118443567851868E-3</v>
      </c>
      <c r="H543">
        <f t="shared" si="51"/>
        <v>1.9776668222913955E-2</v>
      </c>
      <c r="I543">
        <f t="shared" si="52"/>
        <v>9935</v>
      </c>
    </row>
    <row r="544" spans="1:13">
      <c r="A544">
        <f t="shared" si="53"/>
        <v>5.3499999999999304</v>
      </c>
      <c r="C544" s="1">
        <f t="shared" si="48"/>
        <v>1.1298297477291403E-3</v>
      </c>
      <c r="D544">
        <f t="shared" si="49"/>
        <v>0.64355211612726315</v>
      </c>
      <c r="E544" s="1">
        <f t="shared" si="50"/>
        <v>1.118443567851868E-3</v>
      </c>
      <c r="H544">
        <f t="shared" si="51"/>
        <v>1.012890838946176E-2</v>
      </c>
      <c r="I544">
        <f t="shared" si="52"/>
        <v>9935</v>
      </c>
    </row>
    <row r="545" spans="1:13">
      <c r="A545">
        <f t="shared" si="53"/>
        <v>5.3599999999999302</v>
      </c>
      <c r="C545" s="1">
        <f t="shared" si="48"/>
        <v>1.1189807607430273E-3</v>
      </c>
      <c r="D545">
        <f t="shared" si="49"/>
        <v>0.64316240173070094</v>
      </c>
      <c r="E545" s="1">
        <f t="shared" si="50"/>
        <v>1.118443567851868E-3</v>
      </c>
      <c r="H545">
        <f t="shared" si="51"/>
        <v>4.8018866570456731E-4</v>
      </c>
      <c r="I545">
        <f t="shared" si="52"/>
        <v>9935</v>
      </c>
    </row>
    <row r="546" spans="1:13">
      <c r="A546">
        <f t="shared" si="53"/>
        <v>5.3699999999999299</v>
      </c>
      <c r="C546" s="1">
        <f t="shared" si="48"/>
        <v>1.1082347418955923E-3</v>
      </c>
      <c r="D546">
        <f t="shared" si="49"/>
        <v>0.64277417393037695</v>
      </c>
      <c r="E546" s="1">
        <f t="shared" si="50"/>
        <v>1.118443567851868E-3</v>
      </c>
      <c r="H546">
        <f t="shared" si="51"/>
        <v>9.1696204548053079E-3</v>
      </c>
      <c r="I546">
        <f t="shared" si="52"/>
        <v>9935</v>
      </c>
    </row>
    <row r="547" spans="1:13">
      <c r="A547">
        <f t="shared" si="53"/>
        <v>5.3799999999999297</v>
      </c>
      <c r="C547" s="1">
        <f t="shared" si="48"/>
        <v>1.0975905832395711E-3</v>
      </c>
      <c r="D547">
        <f t="shared" si="49"/>
        <v>0.6423874354215714</v>
      </c>
      <c r="E547" s="1">
        <f t="shared" si="50"/>
        <v>1.118443567851868E-3</v>
      </c>
      <c r="H547">
        <f t="shared" si="51"/>
        <v>1.8820648714473535E-2</v>
      </c>
      <c r="I547">
        <f t="shared" si="52"/>
        <v>9935</v>
      </c>
    </row>
    <row r="548" spans="1:13">
      <c r="A548">
        <f t="shared" si="53"/>
        <v>5.3899999999999295</v>
      </c>
      <c r="C548" s="1">
        <f t="shared" si="48"/>
        <v>1.0870471909856692E-3</v>
      </c>
      <c r="D548">
        <f t="shared" si="49"/>
        <v>0.64200218889570648</v>
      </c>
      <c r="E548" s="1">
        <f t="shared" si="50"/>
        <v>1.118443567851868E-3</v>
      </c>
      <c r="H548">
        <f t="shared" si="51"/>
        <v>2.8473026090172097E-2</v>
      </c>
      <c r="I548">
        <f t="shared" si="52"/>
        <v>9935</v>
      </c>
    </row>
    <row r="549" spans="1:13">
      <c r="A549">
        <f t="shared" si="53"/>
        <v>5.3999999999999293</v>
      </c>
      <c r="C549" s="1">
        <f t="shared" si="48"/>
        <v>1.0766034853050349E-3</v>
      </c>
      <c r="D549">
        <f t="shared" si="49"/>
        <v>0.64161843704027355</v>
      </c>
      <c r="E549" s="1">
        <f t="shared" si="50"/>
        <v>9.8425285492993253E-4</v>
      </c>
      <c r="H549">
        <f t="shared" si="51"/>
        <v>8.9683613013237032E-2</v>
      </c>
      <c r="I549">
        <f t="shared" si="52"/>
        <v>8743</v>
      </c>
      <c r="M549">
        <v>1192</v>
      </c>
    </row>
    <row r="550" spans="1:13">
      <c r="A550">
        <f t="shared" si="53"/>
        <v>5.4099999999999291</v>
      </c>
      <c r="C550" s="1">
        <f t="shared" si="48"/>
        <v>1.066258400134703E-3</v>
      </c>
      <c r="D550">
        <f t="shared" si="49"/>
        <v>0.64123618253875736</v>
      </c>
      <c r="E550" s="1">
        <f t="shared" si="50"/>
        <v>9.8425285492993253E-4</v>
      </c>
      <c r="H550">
        <f t="shared" si="51"/>
        <v>8.0028146544310605E-2</v>
      </c>
      <c r="I550">
        <f t="shared" si="52"/>
        <v>8743</v>
      </c>
    </row>
    <row r="551" spans="1:13">
      <c r="A551">
        <f t="shared" si="53"/>
        <v>5.4199999999999289</v>
      </c>
      <c r="C551" s="1">
        <f t="shared" si="48"/>
        <v>1.056010882985857E-3</v>
      </c>
      <c r="D551">
        <f t="shared" si="49"/>
        <v>0.64085542807056217</v>
      </c>
      <c r="E551" s="1">
        <f t="shared" si="50"/>
        <v>9.8425285492993253E-4</v>
      </c>
      <c r="H551">
        <f t="shared" si="51"/>
        <v>7.0370939636668156E-2</v>
      </c>
      <c r="I551">
        <f t="shared" si="52"/>
        <v>8743</v>
      </c>
    </row>
    <row r="552" spans="1:13">
      <c r="A552">
        <f t="shared" si="53"/>
        <v>5.4299999999999287</v>
      </c>
      <c r="C552" s="1">
        <f t="shared" si="48"/>
        <v>1.0458598947549243E-3</v>
      </c>
      <c r="D552">
        <f t="shared" si="49"/>
        <v>0.64047617631093701</v>
      </c>
      <c r="E552" s="1">
        <f t="shared" si="50"/>
        <v>9.8425285492993253E-4</v>
      </c>
      <c r="H552">
        <f t="shared" si="51"/>
        <v>6.0711861390395354E-2</v>
      </c>
      <c r="I552">
        <f t="shared" si="52"/>
        <v>8743</v>
      </c>
    </row>
    <row r="553" spans="1:13">
      <c r="A553">
        <f t="shared" si="53"/>
        <v>5.4399999999999284</v>
      </c>
      <c r="C553" s="1">
        <f t="shared" si="48"/>
        <v>1.0358044095374536E-3</v>
      </c>
      <c r="D553">
        <f t="shared" si="49"/>
        <v>0.64009842993090016</v>
      </c>
      <c r="E553" s="1">
        <f t="shared" si="50"/>
        <v>9.8425285492993253E-4</v>
      </c>
      <c r="H553">
        <f t="shared" si="51"/>
        <v>5.1050780678600256E-2</v>
      </c>
      <c r="I553">
        <f t="shared" si="52"/>
        <v>8743</v>
      </c>
    </row>
    <row r="554" spans="1:13">
      <c r="A554">
        <f t="shared" si="53"/>
        <v>5.4499999999999282</v>
      </c>
      <c r="C554" s="1">
        <f t="shared" si="48"/>
        <v>1.0258434144447103E-3</v>
      </c>
      <c r="D554">
        <f t="shared" si="49"/>
        <v>0.63972219159716381</v>
      </c>
      <c r="E554" s="1">
        <f t="shared" si="50"/>
        <v>9.8425285492993253E-4</v>
      </c>
      <c r="H554">
        <f t="shared" si="51"/>
        <v>4.1387566148943886E-2</v>
      </c>
      <c r="I554">
        <f t="shared" si="52"/>
        <v>8743</v>
      </c>
    </row>
    <row r="555" spans="1:13">
      <c r="A555">
        <f t="shared" si="53"/>
        <v>5.459999999999928</v>
      </c>
      <c r="C555" s="1">
        <f t="shared" si="48"/>
        <v>1.0159759094229548E-3</v>
      </c>
      <c r="D555">
        <f t="shared" si="49"/>
        <v>0.6393474639720591</v>
      </c>
      <c r="E555" s="1">
        <f t="shared" si="50"/>
        <v>9.8425285492993253E-4</v>
      </c>
      <c r="H555">
        <f t="shared" si="51"/>
        <v>3.1722086225180433E-2</v>
      </c>
      <c r="I555">
        <f t="shared" si="52"/>
        <v>8743</v>
      </c>
    </row>
    <row r="556" spans="1:13">
      <c r="A556">
        <f t="shared" si="53"/>
        <v>5.4699999999999278</v>
      </c>
      <c r="C556" s="1">
        <f t="shared" si="48"/>
        <v>1.0062009070753708E-3</v>
      </c>
      <c r="D556">
        <f t="shared" si="49"/>
        <v>0.6389742497134594</v>
      </c>
      <c r="E556" s="1">
        <f t="shared" si="50"/>
        <v>9.8425285492993253E-4</v>
      </c>
      <c r="H556">
        <f t="shared" si="51"/>
        <v>2.2054209108715698E-2</v>
      </c>
      <c r="I556">
        <f t="shared" si="52"/>
        <v>8743</v>
      </c>
    </row>
    <row r="557" spans="1:13">
      <c r="A557">
        <f t="shared" si="53"/>
        <v>5.4799999999999276</v>
      </c>
      <c r="C557" s="1">
        <f t="shared" si="48"/>
        <v>9.9651743248658792E-4</v>
      </c>
      <c r="D557">
        <f t="shared" si="49"/>
        <v>0.63860255147470502</v>
      </c>
      <c r="E557" s="1">
        <f t="shared" si="50"/>
        <v>9.8425285492993253E-4</v>
      </c>
      <c r="H557">
        <f t="shared" si="51"/>
        <v>1.2383802780172285E-2</v>
      </c>
      <c r="I557">
        <f t="shared" si="52"/>
        <v>8743</v>
      </c>
    </row>
    <row r="558" spans="1:13">
      <c r="A558">
        <f t="shared" si="53"/>
        <v>5.4899999999999274</v>
      </c>
      <c r="C558" s="1">
        <f t="shared" si="48"/>
        <v>9.8692452304977181E-4</v>
      </c>
      <c r="D558">
        <f t="shared" si="49"/>
        <v>0.63823237190452697</v>
      </c>
      <c r="E558" s="1">
        <f t="shared" si="50"/>
        <v>9.8425285492993253E-4</v>
      </c>
      <c r="H558">
        <f t="shared" si="51"/>
        <v>2.7107350009744368E-3</v>
      </c>
      <c r="I558">
        <f t="shared" si="52"/>
        <v>8743</v>
      </c>
    </row>
    <row r="559" spans="1:13">
      <c r="A559">
        <f t="shared" si="53"/>
        <v>5.4999999999999272</v>
      </c>
      <c r="C559" s="1">
        <f t="shared" si="48"/>
        <v>9.7742122829621182E-4</v>
      </c>
      <c r="D559">
        <f t="shared" si="49"/>
        <v>0.63786371364696981</v>
      </c>
      <c r="E559" s="1">
        <f t="shared" si="50"/>
        <v>8.6841204654346336E-4</v>
      </c>
      <c r="H559">
        <f t="shared" si="51"/>
        <v>0.11825139372764079</v>
      </c>
      <c r="I559">
        <f t="shared" si="52"/>
        <v>7714</v>
      </c>
      <c r="M559">
        <v>1029</v>
      </c>
    </row>
    <row r="560" spans="1:13">
      <c r="A560">
        <f t="shared" si="53"/>
        <v>5.509999999999927</v>
      </c>
      <c r="C560" s="1">
        <f t="shared" si="48"/>
        <v>9.6800660972741308E-4</v>
      </c>
      <c r="D560">
        <f t="shared" si="49"/>
        <v>0.63749657934131576</v>
      </c>
      <c r="E560" s="1">
        <f t="shared" si="50"/>
        <v>8.6841204654346336E-4</v>
      </c>
      <c r="H560">
        <f t="shared" si="51"/>
        <v>0.10857260546252848</v>
      </c>
      <c r="I560">
        <f t="shared" si="52"/>
        <v>7714</v>
      </c>
    </row>
    <row r="561" spans="1:13">
      <c r="A561">
        <f t="shared" si="53"/>
        <v>5.5199999999999267</v>
      </c>
      <c r="C561" s="1">
        <f t="shared" si="48"/>
        <v>9.5867974064960386E-4</v>
      </c>
      <c r="D561">
        <f t="shared" si="49"/>
        <v>0.6371309716220076</v>
      </c>
      <c r="E561" s="1">
        <f t="shared" si="50"/>
        <v>8.6841204654346336E-4</v>
      </c>
      <c r="H561">
        <f t="shared" si="51"/>
        <v>9.8890757731739692E-2</v>
      </c>
      <c r="I561">
        <f t="shared" si="52"/>
        <v>7714</v>
      </c>
    </row>
    <row r="562" spans="1:13">
      <c r="A562">
        <f t="shared" si="53"/>
        <v>5.5299999999999265</v>
      </c>
      <c r="C562" s="1">
        <f t="shared" si="48"/>
        <v>9.4943970601065765E-4</v>
      </c>
      <c r="D562">
        <f t="shared" si="49"/>
        <v>0.6367668931185716</v>
      </c>
      <c r="E562" s="1">
        <f t="shared" si="50"/>
        <v>8.6841204654346336E-4</v>
      </c>
      <c r="H562">
        <f t="shared" si="51"/>
        <v>8.920571743588078E-2</v>
      </c>
      <c r="I562">
        <f t="shared" si="52"/>
        <v>7714</v>
      </c>
    </row>
    <row r="563" spans="1:13">
      <c r="A563">
        <f t="shared" si="53"/>
        <v>5.5399999999999263</v>
      </c>
      <c r="C563" s="1">
        <f t="shared" si="48"/>
        <v>9.4028560223936278E-4</v>
      </c>
      <c r="D563">
        <f t="shared" si="49"/>
        <v>0.63640434645554034</v>
      </c>
      <c r="E563" s="1">
        <f t="shared" si="50"/>
        <v>8.6841204654346336E-4</v>
      </c>
      <c r="H563">
        <f t="shared" si="51"/>
        <v>7.9517351264402944E-2</v>
      </c>
      <c r="I563">
        <f t="shared" si="52"/>
        <v>7714</v>
      </c>
    </row>
    <row r="564" spans="1:13">
      <c r="A564">
        <f t="shared" si="53"/>
        <v>5.5499999999999261</v>
      </c>
      <c r="C564" s="1">
        <f t="shared" si="48"/>
        <v>9.3121653708704596E-4</v>
      </c>
      <c r="D564">
        <f t="shared" si="49"/>
        <v>0.63604333425237491</v>
      </c>
      <c r="E564" s="1">
        <f t="shared" si="50"/>
        <v>8.6841204654346336E-4</v>
      </c>
      <c r="H564">
        <f t="shared" si="51"/>
        <v>6.9825525697270088E-2</v>
      </c>
      <c r="I564">
        <f t="shared" si="52"/>
        <v>7714</v>
      </c>
    </row>
    <row r="565" spans="1:13">
      <c r="A565">
        <f t="shared" si="53"/>
        <v>5.5599999999999259</v>
      </c>
      <c r="C565" s="1">
        <f t="shared" si="48"/>
        <v>9.2223162947143421E-4</v>
      </c>
      <c r="D565">
        <f t="shared" si="49"/>
        <v>0.63568385912338798</v>
      </c>
      <c r="E565" s="1">
        <f t="shared" si="50"/>
        <v>8.6841204654346336E-4</v>
      </c>
      <c r="H565">
        <f t="shared" si="51"/>
        <v>6.0130107006584402E-2</v>
      </c>
      <c r="I565">
        <f t="shared" si="52"/>
        <v>7714</v>
      </c>
    </row>
    <row r="566" spans="1:13">
      <c r="A566">
        <f t="shared" si="53"/>
        <v>5.5699999999999257</v>
      </c>
      <c r="C566" s="1">
        <f t="shared" si="48"/>
        <v>9.1333000932282502E-4</v>
      </c>
      <c r="D566">
        <f t="shared" si="49"/>
        <v>0.63532592367766505</v>
      </c>
      <c r="E566" s="1">
        <f t="shared" si="50"/>
        <v>8.6841204654346336E-4</v>
      </c>
      <c r="H566">
        <f t="shared" si="51"/>
        <v>5.0430961258284682E-2</v>
      </c>
      <c r="I566">
        <f t="shared" si="52"/>
        <v>7714</v>
      </c>
    </row>
    <row r="567" spans="1:13">
      <c r="A567">
        <f t="shared" si="53"/>
        <v>5.5799999999999255</v>
      </c>
      <c r="C567" s="1">
        <f t="shared" si="48"/>
        <v>9.0451081743242153E-4</v>
      </c>
      <c r="D567">
        <f t="shared" si="49"/>
        <v>0.63496953051898741</v>
      </c>
      <c r="E567" s="1">
        <f t="shared" si="50"/>
        <v>8.6841204654346336E-4</v>
      </c>
      <c r="H567">
        <f t="shared" si="51"/>
        <v>4.0727954313799407E-2</v>
      </c>
      <c r="I567">
        <f t="shared" si="52"/>
        <v>7714</v>
      </c>
    </row>
    <row r="568" spans="1:13">
      <c r="A568">
        <f t="shared" si="53"/>
        <v>5.5899999999999253</v>
      </c>
      <c r="C568" s="1">
        <f t="shared" si="48"/>
        <v>8.9577320530289024E-4</v>
      </c>
      <c r="D568">
        <f t="shared" si="49"/>
        <v>0.63461468224575313</v>
      </c>
      <c r="E568" s="1">
        <f t="shared" si="50"/>
        <v>8.6841204654346336E-4</v>
      </c>
      <c r="H568">
        <f t="shared" si="51"/>
        <v>3.1020951831758341E-2</v>
      </c>
      <c r="I568">
        <f t="shared" si="52"/>
        <v>7714</v>
      </c>
    </row>
    <row r="569" spans="1:13">
      <c r="A569">
        <f t="shared" si="53"/>
        <v>5.599999999999925</v>
      </c>
      <c r="C569" s="1">
        <f t="shared" si="48"/>
        <v>8.8711633500103187E-4</v>
      </c>
      <c r="D569">
        <f t="shared" si="49"/>
        <v>0.63426138145089939</v>
      </c>
      <c r="E569" s="1">
        <f t="shared" si="50"/>
        <v>7.6934507727223608E-4</v>
      </c>
      <c r="H569">
        <f t="shared" si="51"/>
        <v>0.14243652536261114</v>
      </c>
      <c r="I569">
        <f t="shared" si="52"/>
        <v>6834</v>
      </c>
      <c r="M569">
        <v>880</v>
      </c>
    </row>
    <row r="570" spans="1:13">
      <c r="A570">
        <f t="shared" si="53"/>
        <v>5.6099999999999248</v>
      </c>
      <c r="C570" s="1">
        <f t="shared" si="48"/>
        <v>8.7853937901259357E-4</v>
      </c>
      <c r="D570">
        <f t="shared" si="49"/>
        <v>0.63390963072182316</v>
      </c>
      <c r="E570" s="1">
        <f t="shared" si="50"/>
        <v>7.6934507727223608E-4</v>
      </c>
      <c r="H570">
        <f t="shared" si="51"/>
        <v>0.13272112797861221</v>
      </c>
      <c r="I570">
        <f t="shared" si="52"/>
        <v>6834</v>
      </c>
    </row>
    <row r="571" spans="1:13">
      <c r="A571">
        <f t="shared" si="53"/>
        <v>5.6199999999999246</v>
      </c>
      <c r="C571" s="1">
        <f t="shared" si="48"/>
        <v>8.7004152009913975E-4</v>
      </c>
      <c r="D571">
        <f t="shared" si="49"/>
        <v>0.63355943264030357</v>
      </c>
      <c r="E571" s="1">
        <f t="shared" si="50"/>
        <v>7.6934507727223608E-4</v>
      </c>
      <c r="H571">
        <f t="shared" si="51"/>
        <v>0.12300133083314922</v>
      </c>
      <c r="I571">
        <f t="shared" si="52"/>
        <v>6834</v>
      </c>
    </row>
    <row r="572" spans="1:13">
      <c r="A572">
        <f t="shared" si="53"/>
        <v>5.6299999999999244</v>
      </c>
      <c r="C572" s="1">
        <f t="shared" si="48"/>
        <v>8.6162195115698631E-4</v>
      </c>
      <c r="D572">
        <f t="shared" si="49"/>
        <v>0.63321078978242185</v>
      </c>
      <c r="E572" s="1">
        <f t="shared" si="50"/>
        <v>7.6934507727223608E-4</v>
      </c>
      <c r="H572">
        <f t="shared" si="51"/>
        <v>0.11327699879074306</v>
      </c>
      <c r="I572">
        <f t="shared" si="52"/>
        <v>6834</v>
      </c>
    </row>
    <row r="573" spans="1:13">
      <c r="A573">
        <f t="shared" si="53"/>
        <v>5.6399999999999242</v>
      </c>
      <c r="C573" s="1">
        <f t="shared" si="48"/>
        <v>8.5327987507813785E-4</v>
      </c>
      <c r="D573">
        <f t="shared" si="49"/>
        <v>0.63286370471848308</v>
      </c>
      <c r="E573" s="1">
        <f t="shared" si="50"/>
        <v>7.6934507727223608E-4</v>
      </c>
      <c r="H573">
        <f t="shared" si="51"/>
        <v>0.10354799652172492</v>
      </c>
      <c r="I573">
        <f t="shared" si="52"/>
        <v>6834</v>
      </c>
    </row>
    <row r="574" spans="1:13">
      <c r="A574">
        <f t="shared" si="53"/>
        <v>5.649999999999924</v>
      </c>
      <c r="C574" s="1">
        <f t="shared" si="48"/>
        <v>8.4501450461321617E-4</v>
      </c>
      <c r="D574">
        <f t="shared" si="49"/>
        <v>0.63251818001293703</v>
      </c>
      <c r="E574" s="1">
        <f t="shared" si="50"/>
        <v>7.6934507727223608E-4</v>
      </c>
      <c r="H574">
        <f t="shared" si="51"/>
        <v>9.3814188503995033E-2</v>
      </c>
      <c r="I574">
        <f t="shared" si="52"/>
        <v>6834</v>
      </c>
    </row>
    <row r="575" spans="1:13">
      <c r="A575">
        <f t="shared" si="53"/>
        <v>5.6599999999999238</v>
      </c>
      <c r="C575" s="1">
        <f t="shared" si="48"/>
        <v>8.3682506223633731E-4</v>
      </c>
      <c r="D575">
        <f t="shared" si="49"/>
        <v>0.63217421822429876</v>
      </c>
      <c r="E575" s="1">
        <f t="shared" si="50"/>
        <v>7.6934507727223608E-4</v>
      </c>
      <c r="H575">
        <f t="shared" si="51"/>
        <v>8.4075439024789492E-2</v>
      </c>
      <c r="I575">
        <f t="shared" si="52"/>
        <v>6834</v>
      </c>
    </row>
    <row r="576" spans="1:13">
      <c r="A576">
        <f t="shared" si="53"/>
        <v>5.6699999999999235</v>
      </c>
      <c r="C576" s="1">
        <f t="shared" si="48"/>
        <v>8.2871078001192026E-4</v>
      </c>
      <c r="D576">
        <f t="shared" si="49"/>
        <v>0.63183182190506859</v>
      </c>
      <c r="E576" s="1">
        <f t="shared" si="50"/>
        <v>7.6934507727223608E-4</v>
      </c>
      <c r="H576">
        <f t="shared" si="51"/>
        <v>7.4331612182468365E-2</v>
      </c>
      <c r="I576">
        <f t="shared" si="52"/>
        <v>6834</v>
      </c>
    </row>
    <row r="577" spans="1:13">
      <c r="A577">
        <f t="shared" si="53"/>
        <v>5.6799999999999233</v>
      </c>
      <c r="C577" s="1">
        <f t="shared" si="48"/>
        <v>8.2067089946337402E-4</v>
      </c>
      <c r="D577">
        <f t="shared" si="49"/>
        <v>0.63149099360165328</v>
      </c>
      <c r="E577" s="1">
        <f t="shared" si="50"/>
        <v>7.6934507727223608E-4</v>
      </c>
      <c r="H577">
        <f t="shared" si="51"/>
        <v>6.4582571888297122E-2</v>
      </c>
      <c r="I577">
        <f t="shared" si="52"/>
        <v>6834</v>
      </c>
    </row>
    <row r="578" spans="1:13">
      <c r="A578">
        <f t="shared" si="53"/>
        <v>5.6899999999999231</v>
      </c>
      <c r="C578" s="1">
        <f t="shared" si="48"/>
        <v>8.1270467144366274E-4</v>
      </c>
      <c r="D578">
        <f t="shared" si="49"/>
        <v>0.63115173585428586</v>
      </c>
      <c r="E578" s="1">
        <f t="shared" si="50"/>
        <v>7.6934507727223608E-4</v>
      </c>
      <c r="H578">
        <f t="shared" si="51"/>
        <v>5.4828181868257747E-2</v>
      </c>
      <c r="I578">
        <f t="shared" si="52"/>
        <v>6834</v>
      </c>
    </row>
    <row r="579" spans="1:13">
      <c r="A579">
        <f t="shared" si="53"/>
        <v>5.6999999999999229</v>
      </c>
      <c r="C579" s="1">
        <f t="shared" si="48"/>
        <v>8.0481135600769121E-4</v>
      </c>
      <c r="D579">
        <f t="shared" si="49"/>
        <v>0.63081405119694611</v>
      </c>
      <c r="E579" s="1">
        <f t="shared" si="50"/>
        <v>6.7455599985590258E-4</v>
      </c>
      <c r="H579">
        <f t="shared" si="51"/>
        <v>0.17655321314303632</v>
      </c>
      <c r="I579">
        <f t="shared" si="52"/>
        <v>5992</v>
      </c>
      <c r="M579">
        <v>842</v>
      </c>
    </row>
    <row r="580" spans="1:13">
      <c r="A580">
        <f t="shared" si="53"/>
        <v>5.7099999999999227</v>
      </c>
      <c r="C580" s="1">
        <f t="shared" si="48"/>
        <v>7.9699022228651192E-4</v>
      </c>
      <c r="D580">
        <f t="shared" si="49"/>
        <v>0.63047794215727981</v>
      </c>
      <c r="E580" s="1">
        <f t="shared" si="50"/>
        <v>6.7455599985590258E-4</v>
      </c>
      <c r="H580">
        <f t="shared" si="51"/>
        <v>0.16678771411713045</v>
      </c>
      <c r="I580">
        <f t="shared" si="52"/>
        <v>5992</v>
      </c>
    </row>
    <row r="581" spans="1:13">
      <c r="A581">
        <f t="shared" si="53"/>
        <v>5.7199999999999225</v>
      </c>
      <c r="C581" s="1">
        <f t="shared" si="48"/>
        <v>7.8924054836329279E-4</v>
      </c>
      <c r="D581">
        <f t="shared" si="49"/>
        <v>0.63014341125651963</v>
      </c>
      <c r="E581" s="1">
        <f t="shared" si="50"/>
        <v>6.7455599985590258E-4</v>
      </c>
      <c r="H581">
        <f t="shared" si="51"/>
        <v>0.15701645544976608</v>
      </c>
      <c r="I581">
        <f t="shared" si="52"/>
        <v>5992</v>
      </c>
    </row>
    <row r="582" spans="1:13">
      <c r="A582">
        <f t="shared" si="53"/>
        <v>5.7299999999999223</v>
      </c>
      <c r="C582" s="1">
        <f t="shared" si="48"/>
        <v>7.815616211510483E-4</v>
      </c>
      <c r="D582">
        <f t="shared" si="49"/>
        <v>0.62981046100940419</v>
      </c>
      <c r="E582" s="1">
        <f t="shared" si="50"/>
        <v>6.7455599985590258E-4</v>
      </c>
      <c r="H582">
        <f t="shared" si="51"/>
        <v>0.14723930014402128</v>
      </c>
      <c r="I582">
        <f t="shared" si="52"/>
        <v>5992</v>
      </c>
    </row>
    <row r="583" spans="1:13">
      <c r="A583">
        <f t="shared" si="53"/>
        <v>5.7399999999999221</v>
      </c>
      <c r="C583" s="1">
        <f t="shared" si="48"/>
        <v>7.7395273627209327E-4</v>
      </c>
      <c r="D583">
        <f t="shared" si="49"/>
        <v>0.62947909392409795</v>
      </c>
      <c r="E583" s="1">
        <f t="shared" si="50"/>
        <v>6.7455599985590258E-4</v>
      </c>
      <c r="H583">
        <f t="shared" si="51"/>
        <v>0.13745611102687116</v>
      </c>
      <c r="I583">
        <f t="shared" si="52"/>
        <v>5992</v>
      </c>
    </row>
    <row r="584" spans="1:13">
      <c r="A584">
        <f t="shared" si="53"/>
        <v>5.7499999999999218</v>
      </c>
      <c r="C584" s="1">
        <f t="shared" si="48"/>
        <v>7.6641319793918747E-4</v>
      </c>
      <c r="D584">
        <f t="shared" si="49"/>
        <v>0.62914931250211037</v>
      </c>
      <c r="E584" s="1">
        <f t="shared" si="50"/>
        <v>6.7455599985590258E-4</v>
      </c>
      <c r="H584">
        <f t="shared" si="51"/>
        <v>0.12766675075105327</v>
      </c>
      <c r="I584">
        <f t="shared" si="52"/>
        <v>5992</v>
      </c>
    </row>
    <row r="585" spans="1:13">
      <c r="A585">
        <f t="shared" si="53"/>
        <v>5.7599999999999216</v>
      </c>
      <c r="C585" s="1">
        <f t="shared" si="48"/>
        <v>7.5894231883834795E-4</v>
      </c>
      <c r="D585">
        <f t="shared" si="49"/>
        <v>0.62882111923821649</v>
      </c>
      <c r="E585" s="1">
        <f t="shared" si="50"/>
        <v>6.7455599985590258E-4</v>
      </c>
      <c r="H585">
        <f t="shared" si="51"/>
        <v>0.11787108179693943</v>
      </c>
      <c r="I585">
        <f t="shared" si="52"/>
        <v>5992</v>
      </c>
    </row>
    <row r="586" spans="1:13">
      <c r="A586">
        <f t="shared" si="53"/>
        <v>5.7699999999999214</v>
      </c>
      <c r="C586" s="1">
        <f t="shared" si="48"/>
        <v>7.5153942001332584E-4</v>
      </c>
      <c r="D586">
        <f t="shared" si="49"/>
        <v>0.62849451662037448</v>
      </c>
      <c r="E586" s="1">
        <f t="shared" si="50"/>
        <v>6.7455599985590258E-4</v>
      </c>
      <c r="H586">
        <f t="shared" si="51"/>
        <v>0.10806896647444353</v>
      </c>
      <c r="I586">
        <f t="shared" si="52"/>
        <v>5992</v>
      </c>
    </row>
    <row r="587" spans="1:13">
      <c r="A587">
        <f t="shared" si="53"/>
        <v>5.7799999999999212</v>
      </c>
      <c r="C587" s="1">
        <f t="shared" ref="C587:C650" si="54">2*($A587*$D587/$C$1)^$C$3*BESSELK(2*($A587*$D587/$C$1)^$C$3,$C$2)/FACT($C$2-1)</f>
        <v>7.4420383075168275E-4</v>
      </c>
      <c r="D587">
        <f t="shared" ref="D587:D650" si="55">+(1-$D$2*$A587/$D$1*(1-$D$3*$A587/$D$1))^$D$4</f>
        <v>0.62816950712964659</v>
      </c>
      <c r="E587" s="1">
        <f t="shared" ref="E587:E650" si="56">+$I587/$I$9</f>
        <v>6.7455599985590258E-4</v>
      </c>
      <c r="H587">
        <f t="shared" ref="H587:H650" si="57">+ABS(LN($C587/$E587))</f>
        <v>9.8260266924915157E-2</v>
      </c>
      <c r="I587">
        <f t="shared" ref="I587:I650" si="58">+$I586-$M587</f>
        <v>5992</v>
      </c>
    </row>
    <row r="588" spans="1:13">
      <c r="A588">
        <f t="shared" ref="A588:A651" si="59">+$A587+$A$1</f>
        <v>5.789999999999921</v>
      </c>
      <c r="C588" s="1">
        <f t="shared" si="54"/>
        <v>7.3693488847246624E-4</v>
      </c>
      <c r="D588">
        <f t="shared" si="55"/>
        <v>0.62784609324011742</v>
      </c>
      <c r="E588" s="1">
        <f t="shared" si="56"/>
        <v>6.7455599985590258E-4</v>
      </c>
      <c r="H588">
        <f t="shared" si="57"/>
        <v>8.8444845123046928E-2</v>
      </c>
      <c r="I588">
        <f t="shared" si="58"/>
        <v>5992</v>
      </c>
    </row>
    <row r="589" spans="1:13">
      <c r="A589">
        <f t="shared" si="59"/>
        <v>5.7999999999999208</v>
      </c>
      <c r="C589" s="1">
        <f t="shared" si="54"/>
        <v>7.2973193861546894E-4</v>
      </c>
      <c r="D589">
        <f t="shared" si="55"/>
        <v>0.62752427741881289</v>
      </c>
      <c r="E589" s="1">
        <f t="shared" si="56"/>
        <v>5.935012068158075E-4</v>
      </c>
      <c r="H589">
        <f t="shared" si="57"/>
        <v>0.20663801189352374</v>
      </c>
      <c r="I589">
        <f t="shared" si="58"/>
        <v>5272</v>
      </c>
      <c r="M589">
        <v>720</v>
      </c>
    </row>
    <row r="590" spans="1:13">
      <c r="A590">
        <f t="shared" si="59"/>
        <v>5.8099999999999206</v>
      </c>
      <c r="C590" s="1">
        <f t="shared" si="54"/>
        <v>7.2259433453202048E-4</v>
      </c>
      <c r="D590">
        <f t="shared" si="55"/>
        <v>0.62720406212561963</v>
      </c>
      <c r="E590" s="1">
        <f t="shared" si="56"/>
        <v>5.935012068158075E-4</v>
      </c>
      <c r="H590">
        <f t="shared" si="57"/>
        <v>0.19680873085410192</v>
      </c>
      <c r="I590">
        <f t="shared" si="58"/>
        <v>5272</v>
      </c>
    </row>
    <row r="591" spans="1:13">
      <c r="A591">
        <f t="shared" si="59"/>
        <v>5.8199999999999203</v>
      </c>
      <c r="C591" s="1">
        <f t="shared" si="54"/>
        <v>7.1552143737730592E-4</v>
      </c>
      <c r="D591">
        <f t="shared" si="55"/>
        <v>0.62688544981320404</v>
      </c>
      <c r="E591" s="1">
        <f t="shared" si="56"/>
        <v>5.935012068158075E-4</v>
      </c>
      <c r="H591">
        <f t="shared" si="57"/>
        <v>0.18697231250582569</v>
      </c>
      <c r="I591">
        <f t="shared" si="58"/>
        <v>5272</v>
      </c>
    </row>
    <row r="592" spans="1:13">
      <c r="A592">
        <f t="shared" si="59"/>
        <v>5.8299999999999201</v>
      </c>
      <c r="C592" s="1">
        <f t="shared" si="54"/>
        <v>7.0851261600418972E-4</v>
      </c>
      <c r="D592">
        <f t="shared" si="55"/>
        <v>0.62656844292693048</v>
      </c>
      <c r="E592" s="1">
        <f t="shared" si="56"/>
        <v>5.935012068158075E-4</v>
      </c>
      <c r="H592">
        <f t="shared" si="57"/>
        <v>0.1771286181761404</v>
      </c>
      <c r="I592">
        <f t="shared" si="58"/>
        <v>5272</v>
      </c>
    </row>
    <row r="593" spans="1:13">
      <c r="A593">
        <f t="shared" si="59"/>
        <v>5.8399999999999199</v>
      </c>
      <c r="C593" s="1">
        <f t="shared" si="54"/>
        <v>7.0156724685851198E-4</v>
      </c>
      <c r="D593">
        <f t="shared" si="55"/>
        <v>0.62625304390478076</v>
      </c>
      <c r="E593" s="1">
        <f t="shared" si="56"/>
        <v>5.935012068158075E-4</v>
      </c>
      <c r="H593">
        <f t="shared" si="57"/>
        <v>0.16727750903557001</v>
      </c>
      <c r="I593">
        <f t="shared" si="58"/>
        <v>5272</v>
      </c>
    </row>
    <row r="594" spans="1:13">
      <c r="A594">
        <f t="shared" si="59"/>
        <v>5.8499999999999197</v>
      </c>
      <c r="C594" s="1">
        <f t="shared" si="54"/>
        <v>6.9468471387584439E-4</v>
      </c>
      <c r="D594">
        <f t="shared" si="55"/>
        <v>0.62593925517727211</v>
      </c>
      <c r="E594" s="1">
        <f t="shared" si="56"/>
        <v>5.935012068158075E-4</v>
      </c>
      <c r="H594">
        <f t="shared" si="57"/>
        <v>0.15741884609969931</v>
      </c>
      <c r="I594">
        <f t="shared" si="58"/>
        <v>5272</v>
      </c>
    </row>
    <row r="595" spans="1:13">
      <c r="A595">
        <f t="shared" si="59"/>
        <v>5.8599999999999195</v>
      </c>
      <c r="C595" s="1">
        <f t="shared" si="54"/>
        <v>6.8786440837966998E-4</v>
      </c>
      <c r="D595">
        <f t="shared" si="55"/>
        <v>0.62562707916737681</v>
      </c>
      <c r="E595" s="1">
        <f t="shared" si="56"/>
        <v>5.935012068158075E-4</v>
      </c>
      <c r="H595">
        <f t="shared" si="57"/>
        <v>0.14755249023115416</v>
      </c>
      <c r="I595">
        <f t="shared" si="58"/>
        <v>5272</v>
      </c>
    </row>
    <row r="596" spans="1:13">
      <c r="A596">
        <f t="shared" si="59"/>
        <v>5.8699999999999193</v>
      </c>
      <c r="C596" s="1">
        <f t="shared" si="54"/>
        <v>6.8110572898098505E-4</v>
      </c>
      <c r="D596">
        <f t="shared" si="55"/>
        <v>0.62531651829043999</v>
      </c>
      <c r="E596" s="1">
        <f t="shared" si="56"/>
        <v>5.935012068158075E-4</v>
      </c>
      <c r="H596">
        <f t="shared" si="57"/>
        <v>0.13767830214160862</v>
      </c>
      <c r="I596">
        <f t="shared" si="58"/>
        <v>5272</v>
      </c>
    </row>
    <row r="597" spans="1:13">
      <c r="A597">
        <f t="shared" si="59"/>
        <v>5.8799999999999191</v>
      </c>
      <c r="C597" s="1">
        <f t="shared" si="54"/>
        <v>6.7440808147928614E-4</v>
      </c>
      <c r="D597">
        <f t="shared" si="55"/>
        <v>0.62500757495409853</v>
      </c>
      <c r="E597" s="1">
        <f t="shared" si="56"/>
        <v>5.935012068158075E-4</v>
      </c>
      <c r="H597">
        <f t="shared" si="57"/>
        <v>0.12779614239379325</v>
      </c>
      <c r="I597">
        <f t="shared" si="58"/>
        <v>5272</v>
      </c>
    </row>
    <row r="598" spans="1:13">
      <c r="A598">
        <f t="shared" si="59"/>
        <v>5.8899999999999189</v>
      </c>
      <c r="C598" s="1">
        <f t="shared" si="54"/>
        <v>6.6777087876492534E-4</v>
      </c>
      <c r="D598">
        <f t="shared" si="55"/>
        <v>0.62470025155819975</v>
      </c>
      <c r="E598" s="1">
        <f t="shared" si="56"/>
        <v>5.935012068158075E-4</v>
      </c>
      <c r="H598">
        <f t="shared" si="57"/>
        <v>0.11790587140351592</v>
      </c>
      <c r="I598">
        <f t="shared" si="58"/>
        <v>5272</v>
      </c>
    </row>
    <row r="599" spans="1:13">
      <c r="A599">
        <f t="shared" si="59"/>
        <v>5.8999999999999186</v>
      </c>
      <c r="C599" s="1">
        <f t="shared" si="54"/>
        <v>6.6119354072281366E-4</v>
      </c>
      <c r="D599">
        <f t="shared" si="55"/>
        <v>0.62439455049471981</v>
      </c>
      <c r="E599" s="1">
        <f t="shared" si="56"/>
        <v>5.3057116610828921E-4</v>
      </c>
      <c r="H599">
        <f t="shared" si="57"/>
        <v>0.22009249870030129</v>
      </c>
      <c r="I599">
        <f t="shared" si="58"/>
        <v>4713</v>
      </c>
      <c r="M599">
        <v>559</v>
      </c>
    </row>
    <row r="600" spans="1:13">
      <c r="A600">
        <f t="shared" si="59"/>
        <v>5.9099999999999184</v>
      </c>
      <c r="C600" s="1">
        <f t="shared" si="54"/>
        <v>6.5467549413746149E-4</v>
      </c>
      <c r="D600">
        <f t="shared" si="55"/>
        <v>0.62409047414768171</v>
      </c>
      <c r="E600" s="1">
        <f t="shared" si="56"/>
        <v>5.3057116610828921E-4</v>
      </c>
      <c r="H600">
        <f t="shared" si="57"/>
        <v>0.21018558589499431</v>
      </c>
      <c r="I600">
        <f t="shared" si="58"/>
        <v>4713</v>
      </c>
    </row>
    <row r="601" spans="1:13">
      <c r="A601">
        <f t="shared" si="59"/>
        <v>5.9199999999999182</v>
      </c>
      <c r="C601" s="1">
        <f t="shared" si="54"/>
        <v>6.4821617259931458E-4</v>
      </c>
      <c r="D601">
        <f t="shared" si="55"/>
        <v>0.62378802489307461</v>
      </c>
      <c r="E601" s="1">
        <f t="shared" si="56"/>
        <v>5.3057116610828921E-4</v>
      </c>
      <c r="H601">
        <f t="shared" si="57"/>
        <v>0.20027014223347775</v>
      </c>
      <c r="I601">
        <f t="shared" si="58"/>
        <v>4713</v>
      </c>
    </row>
    <row r="602" spans="1:13">
      <c r="A602">
        <f t="shared" si="59"/>
        <v>5.929999999999918</v>
      </c>
      <c r="C602" s="1">
        <f t="shared" si="54"/>
        <v>6.4181501641238101E-4</v>
      </c>
      <c r="D602">
        <f t="shared" si="55"/>
        <v>0.62348720509877198</v>
      </c>
      <c r="E602" s="1">
        <f t="shared" si="56"/>
        <v>5.3057116610828921E-4</v>
      </c>
      <c r="H602">
        <f t="shared" si="57"/>
        <v>0.19034602756427879</v>
      </c>
      <c r="I602">
        <f t="shared" si="58"/>
        <v>4713</v>
      </c>
    </row>
    <row r="603" spans="1:13">
      <c r="A603">
        <f t="shared" si="59"/>
        <v>5.9399999999999178</v>
      </c>
      <c r="C603" s="1">
        <f t="shared" si="54"/>
        <v>6.3547147250314769E-4</v>
      </c>
      <c r="D603">
        <f t="shared" si="55"/>
        <v>0.62318801712444927</v>
      </c>
      <c r="E603" s="1">
        <f t="shared" si="56"/>
        <v>5.3057116610828921E-4</v>
      </c>
      <c r="H603">
        <f t="shared" si="57"/>
        <v>0.1804131015992784</v>
      </c>
      <c r="I603">
        <f t="shared" si="58"/>
        <v>4713</v>
      </c>
    </row>
    <row r="604" spans="1:13">
      <c r="A604">
        <f t="shared" si="59"/>
        <v>5.9499999999999176</v>
      </c>
      <c r="C604" s="1">
        <f t="shared" si="54"/>
        <v>6.2918499433070856E-4</v>
      </c>
      <c r="D604">
        <f t="shared" si="55"/>
        <v>0.62289046332150411</v>
      </c>
      <c r="E604" s="1">
        <f t="shared" si="56"/>
        <v>5.3057116610828921E-4</v>
      </c>
      <c r="H604">
        <f t="shared" si="57"/>
        <v>0.17047122391575859</v>
      </c>
      <c r="I604">
        <f t="shared" si="58"/>
        <v>4713</v>
      </c>
    </row>
    <row r="605" spans="1:13">
      <c r="A605">
        <f t="shared" si="59"/>
        <v>5.9599999999999174</v>
      </c>
      <c r="C605" s="1">
        <f t="shared" si="54"/>
        <v>6.2295504179817388E-4</v>
      </c>
      <c r="D605">
        <f t="shared" si="55"/>
        <v>0.62259454603297248</v>
      </c>
      <c r="E605" s="1">
        <f t="shared" si="56"/>
        <v>5.3057116610828921E-4</v>
      </c>
      <c r="H605">
        <f t="shared" si="57"/>
        <v>0.16052025395853517</v>
      </c>
      <c r="I605">
        <f t="shared" si="58"/>
        <v>4713</v>
      </c>
    </row>
    <row r="606" spans="1:13">
      <c r="A606">
        <f t="shared" si="59"/>
        <v>5.9699999999999172</v>
      </c>
      <c r="C606" s="1">
        <f t="shared" si="54"/>
        <v>6.1678108116525101E-4</v>
      </c>
      <c r="D606">
        <f t="shared" si="55"/>
        <v>0.62230026759344892</v>
      </c>
      <c r="E606" s="1">
        <f t="shared" si="56"/>
        <v>5.3057116610828921E-4</v>
      </c>
      <c r="H606">
        <f t="shared" si="57"/>
        <v>0.15056005104203435</v>
      </c>
      <c r="I606">
        <f t="shared" si="58"/>
        <v>4713</v>
      </c>
    </row>
    <row r="607" spans="1:13">
      <c r="A607">
        <f t="shared" si="59"/>
        <v>5.9799999999999169</v>
      </c>
      <c r="C607" s="1">
        <f t="shared" si="54"/>
        <v>6.1066258496204234E-4</v>
      </c>
      <c r="D607">
        <f t="shared" si="55"/>
        <v>0.62200763032900408</v>
      </c>
      <c r="E607" s="1">
        <f t="shared" si="56"/>
        <v>5.3057116610828921E-4</v>
      </c>
      <c r="H607">
        <f t="shared" si="57"/>
        <v>0.14059047435241218</v>
      </c>
      <c r="I607">
        <f t="shared" si="58"/>
        <v>4713</v>
      </c>
    </row>
    <row r="608" spans="1:13">
      <c r="A608">
        <f t="shared" si="59"/>
        <v>5.9899999999999167</v>
      </c>
      <c r="C608" s="1">
        <f t="shared" si="54"/>
        <v>6.0459903190402309E-4</v>
      </c>
      <c r="D608">
        <f t="shared" si="55"/>
        <v>0.62171663655710385</v>
      </c>
      <c r="E608" s="1">
        <f t="shared" si="56"/>
        <v>5.3057116610828921E-4</v>
      </c>
      <c r="H608">
        <f t="shared" si="57"/>
        <v>0.13061138294968741</v>
      </c>
      <c r="I608">
        <f t="shared" si="58"/>
        <v>4713</v>
      </c>
    </row>
    <row r="609" spans="1:13">
      <c r="A609">
        <f t="shared" si="59"/>
        <v>5.9999999999999165</v>
      </c>
      <c r="C609" s="1">
        <f t="shared" si="54"/>
        <v>5.9858990680816443E-4</v>
      </c>
      <c r="D609">
        <f t="shared" si="55"/>
        <v>0.62142728858652718</v>
      </c>
      <c r="E609" s="1">
        <f t="shared" si="56"/>
        <v>4.6583990777765769E-4</v>
      </c>
      <c r="H609">
        <f t="shared" si="57"/>
        <v>0.2507347043880998</v>
      </c>
      <c r="I609">
        <f t="shared" si="58"/>
        <v>4138</v>
      </c>
      <c r="M609">
        <v>575</v>
      </c>
    </row>
    <row r="610" spans="1:13">
      <c r="A610">
        <f t="shared" si="59"/>
        <v>6.0099999999999163</v>
      </c>
      <c r="C610" s="1">
        <f t="shared" si="54"/>
        <v>5.9263470051022457E-4</v>
      </c>
      <c r="D610">
        <f t="shared" si="55"/>
        <v>0.62113958871728492</v>
      </c>
      <c r="E610" s="1">
        <f t="shared" si="56"/>
        <v>4.6583990777765769E-4</v>
      </c>
      <c r="H610">
        <f t="shared" si="57"/>
        <v>0.24073616024530606</v>
      </c>
      <c r="I610">
        <f t="shared" si="58"/>
        <v>4138</v>
      </c>
    </row>
    <row r="611" spans="1:13">
      <c r="A611">
        <f t="shared" si="59"/>
        <v>6.0199999999999161</v>
      </c>
      <c r="C611" s="1">
        <f t="shared" si="54"/>
        <v>5.8673290978314082E-4</v>
      </c>
      <c r="D611">
        <f t="shared" si="55"/>
        <v>0.62085353924053865</v>
      </c>
      <c r="E611" s="1">
        <f t="shared" si="56"/>
        <v>4.6583990777765769E-4</v>
      </c>
      <c r="H611">
        <f t="shared" si="57"/>
        <v>0.23072767783396714</v>
      </c>
      <c r="I611">
        <f t="shared" si="58"/>
        <v>4138</v>
      </c>
    </row>
    <row r="612" spans="1:13">
      <c r="A612">
        <f t="shared" si="59"/>
        <v>6.0299999999999159</v>
      </c>
      <c r="C612" s="1">
        <f t="shared" si="54"/>
        <v>5.8088403725655932E-4</v>
      </c>
      <c r="D612">
        <f t="shared" si="55"/>
        <v>0.62056914243851835</v>
      </c>
      <c r="E612" s="1">
        <f t="shared" si="56"/>
        <v>4.6583990777765769E-4</v>
      </c>
      <c r="H612">
        <f t="shared" si="57"/>
        <v>0.22070911573096469</v>
      </c>
      <c r="I612">
        <f t="shared" si="58"/>
        <v>4138</v>
      </c>
    </row>
    <row r="613" spans="1:13">
      <c r="A613">
        <f t="shared" si="59"/>
        <v>6.0399999999999157</v>
      </c>
      <c r="C613" s="1">
        <f t="shared" si="54"/>
        <v>5.7508759133743069E-4</v>
      </c>
      <c r="D613">
        <f t="shared" si="55"/>
        <v>0.62028640058444207</v>
      </c>
      <c r="E613" s="1">
        <f t="shared" si="56"/>
        <v>4.6583990777765769E-4</v>
      </c>
      <c r="H613">
        <f t="shared" si="57"/>
        <v>0.21068033239779238</v>
      </c>
      <c r="I613">
        <f t="shared" si="58"/>
        <v>4138</v>
      </c>
    </row>
    <row r="614" spans="1:13">
      <c r="A614">
        <f t="shared" si="59"/>
        <v>6.0499999999999154</v>
      </c>
      <c r="C614" s="1">
        <f t="shared" si="54"/>
        <v>5.6934308613170554E-4</v>
      </c>
      <c r="D614">
        <f t="shared" si="55"/>
        <v>0.62000531594243435</v>
      </c>
      <c r="E614" s="1">
        <f t="shared" si="56"/>
        <v>4.6583990777765769E-4</v>
      </c>
      <c r="H614">
        <f t="shared" si="57"/>
        <v>0.20064118618274859</v>
      </c>
      <c r="I614">
        <f t="shared" si="58"/>
        <v>4138</v>
      </c>
    </row>
    <row r="615" spans="1:13">
      <c r="A615">
        <f t="shared" si="59"/>
        <v>6.0599999999999152</v>
      </c>
      <c r="C615" s="1">
        <f t="shared" si="54"/>
        <v>5.6365004136708918E-4</v>
      </c>
      <c r="D615">
        <f t="shared" si="55"/>
        <v>0.61972589076744478</v>
      </c>
      <c r="E615" s="1">
        <f t="shared" si="56"/>
        <v>4.6583990777765769E-4</v>
      </c>
      <c r="H615">
        <f t="shared" si="57"/>
        <v>0.19059153532313441</v>
      </c>
      <c r="I615">
        <f t="shared" si="58"/>
        <v>4138</v>
      </c>
    </row>
    <row r="616" spans="1:13">
      <c r="A616">
        <f t="shared" si="59"/>
        <v>6.069999999999915</v>
      </c>
      <c r="C616" s="1">
        <f t="shared" si="54"/>
        <v>5.5800798231683574E-4</v>
      </c>
      <c r="D616">
        <f t="shared" si="55"/>
        <v>0.61944812730516663</v>
      </c>
      <c r="E616" s="1">
        <f t="shared" si="56"/>
        <v>4.6583990777765769E-4</v>
      </c>
      <c r="H616">
        <f t="shared" si="57"/>
        <v>0.18053123794744602</v>
      </c>
      <c r="I616">
        <f t="shared" si="58"/>
        <v>4138</v>
      </c>
    </row>
    <row r="617" spans="1:13">
      <c r="A617">
        <f t="shared" si="59"/>
        <v>6.0799999999999148</v>
      </c>
      <c r="C617" s="1">
        <f t="shared" si="54"/>
        <v>5.52416439724585E-4</v>
      </c>
      <c r="D617">
        <f t="shared" si="55"/>
        <v>0.61917202779195624</v>
      </c>
      <c r="E617" s="1">
        <f t="shared" si="56"/>
        <v>4.6583990777765769E-4</v>
      </c>
      <c r="H617">
        <f t="shared" si="57"/>
        <v>0.17046015207759424</v>
      </c>
      <c r="I617">
        <f t="shared" si="58"/>
        <v>4138</v>
      </c>
    </row>
    <row r="618" spans="1:13">
      <c r="A618">
        <f t="shared" si="59"/>
        <v>6.0899999999999146</v>
      </c>
      <c r="C618" s="1">
        <f t="shared" si="54"/>
        <v>5.4687494973020749E-4</v>
      </c>
      <c r="D618">
        <f t="shared" si="55"/>
        <v>0.61889759445475145</v>
      </c>
      <c r="E618" s="1">
        <f t="shared" si="56"/>
        <v>4.6583990777765769E-4</v>
      </c>
      <c r="H618">
        <f t="shared" si="57"/>
        <v>0.16037813563111802</v>
      </c>
      <c r="I618">
        <f t="shared" si="58"/>
        <v>4138</v>
      </c>
    </row>
    <row r="619" spans="1:13">
      <c r="A619">
        <f t="shared" si="59"/>
        <v>6.0999999999999144</v>
      </c>
      <c r="C619" s="1">
        <f t="shared" si="54"/>
        <v>5.4138305379665798E-4</v>
      </c>
      <c r="D619">
        <f t="shared" si="55"/>
        <v>0.61862482951099107</v>
      </c>
      <c r="E619" s="1">
        <f t="shared" si="56"/>
        <v>4.1011473756259232E-4</v>
      </c>
      <c r="H619">
        <f t="shared" si="57"/>
        <v>0.2776901077203407</v>
      </c>
      <c r="I619">
        <f t="shared" si="58"/>
        <v>3643</v>
      </c>
      <c r="M619">
        <v>495</v>
      </c>
    </row>
    <row r="620" spans="1:13">
      <c r="A620">
        <f t="shared" si="59"/>
        <v>6.1099999999999142</v>
      </c>
      <c r="C620" s="1">
        <f t="shared" si="54"/>
        <v>5.3594029863781526E-4</v>
      </c>
      <c r="D620">
        <f t="shared" si="55"/>
        <v>0.6183537351685342</v>
      </c>
      <c r="E620" s="1">
        <f t="shared" si="56"/>
        <v>4.1011473756259232E-4</v>
      </c>
      <c r="H620">
        <f t="shared" si="57"/>
        <v>0.26758580346690947</v>
      </c>
      <c r="I620">
        <f t="shared" si="58"/>
        <v>3643</v>
      </c>
    </row>
    <row r="621" spans="1:13">
      <c r="A621">
        <f t="shared" si="59"/>
        <v>6.119999999999914</v>
      </c>
      <c r="C621" s="1">
        <f t="shared" si="54"/>
        <v>5.3054623614729943E-4</v>
      </c>
      <c r="D621">
        <f t="shared" si="55"/>
        <v>0.61808431362557881</v>
      </c>
      <c r="E621" s="1">
        <f t="shared" si="56"/>
        <v>4.1011473756259232E-4</v>
      </c>
      <c r="H621">
        <f t="shared" si="57"/>
        <v>0.25747014178559458</v>
      </c>
      <c r="I621">
        <f t="shared" si="58"/>
        <v>3643</v>
      </c>
    </row>
    <row r="622" spans="1:13">
      <c r="A622">
        <f t="shared" si="59"/>
        <v>6.1299999999999137</v>
      </c>
      <c r="C622" s="1">
        <f t="shared" si="54"/>
        <v>5.25200423328247E-4</v>
      </c>
      <c r="D622">
        <f t="shared" si="55"/>
        <v>0.61781656707058108</v>
      </c>
      <c r="E622" s="1">
        <f t="shared" si="56"/>
        <v>4.1011473756259232E-4</v>
      </c>
      <c r="H622">
        <f t="shared" si="57"/>
        <v>0.24734298019884865</v>
      </c>
      <c r="I622">
        <f t="shared" si="58"/>
        <v>3643</v>
      </c>
    </row>
    <row r="623" spans="1:13">
      <c r="A623">
        <f t="shared" si="59"/>
        <v>6.1399999999999135</v>
      </c>
      <c r="C623" s="1">
        <f t="shared" si="54"/>
        <v>5.1990242222402856E-4</v>
      </c>
      <c r="D623">
        <f t="shared" si="55"/>
        <v>0.61755049768217563</v>
      </c>
      <c r="E623" s="1">
        <f t="shared" si="56"/>
        <v>4.1011473756259232E-4</v>
      </c>
      <c r="H623">
        <f t="shared" si="57"/>
        <v>0.23720417613598815</v>
      </c>
      <c r="I623">
        <f t="shared" si="58"/>
        <v>3643</v>
      </c>
    </row>
    <row r="624" spans="1:13">
      <c r="A624">
        <f t="shared" si="59"/>
        <v>6.1499999999999133</v>
      </c>
      <c r="C624" s="1">
        <f t="shared" si="54"/>
        <v>5.1465179984990774E-4</v>
      </c>
      <c r="D624">
        <f t="shared" si="55"/>
        <v>0.6172861076290943</v>
      </c>
      <c r="E624" s="1">
        <f t="shared" si="56"/>
        <v>4.1011473756259232E-4</v>
      </c>
      <c r="H624">
        <f t="shared" si="57"/>
        <v>0.22705358693547611</v>
      </c>
      <c r="I624">
        <f t="shared" si="58"/>
        <v>3643</v>
      </c>
    </row>
    <row r="625" spans="1:13">
      <c r="A625">
        <f t="shared" si="59"/>
        <v>6.1599999999999131</v>
      </c>
      <c r="C625" s="1">
        <f t="shared" si="54"/>
        <v>5.0944812812561853E-4</v>
      </c>
      <c r="D625">
        <f t="shared" si="55"/>
        <v>0.61702339907008608</v>
      </c>
      <c r="E625" s="1">
        <f t="shared" si="56"/>
        <v>4.1011473756259232E-4</v>
      </c>
      <c r="H625">
        <f t="shared" si="57"/>
        <v>0.2168910698472088</v>
      </c>
      <c r="I625">
        <f t="shared" si="58"/>
        <v>3643</v>
      </c>
    </row>
    <row r="626" spans="1:13">
      <c r="A626">
        <f t="shared" si="59"/>
        <v>6.1699999999999129</v>
      </c>
      <c r="C626" s="1">
        <f t="shared" si="54"/>
        <v>5.0429098380884029E-4</v>
      </c>
      <c r="D626">
        <f t="shared" si="55"/>
        <v>0.61676237415383706</v>
      </c>
      <c r="E626" s="1">
        <f t="shared" si="56"/>
        <v>4.1011473756259232E-4</v>
      </c>
      <c r="H626">
        <f t="shared" si="57"/>
        <v>0.20671648203479459</v>
      </c>
      <c r="I626">
        <f t="shared" si="58"/>
        <v>3643</v>
      </c>
    </row>
    <row r="627" spans="1:13">
      <c r="A627">
        <f t="shared" si="59"/>
        <v>6.1799999999999127</v>
      </c>
      <c r="C627" s="1">
        <f t="shared" si="54"/>
        <v>4.9917994842958193E-4</v>
      </c>
      <c r="D627">
        <f t="shared" si="55"/>
        <v>0.61650303501889003</v>
      </c>
      <c r="E627" s="1">
        <f t="shared" si="56"/>
        <v>4.1011473756259232E-4</v>
      </c>
      <c r="H627">
        <f t="shared" si="57"/>
        <v>0.1965296805778701</v>
      </c>
      <c r="I627">
        <f t="shared" si="58"/>
        <v>3643</v>
      </c>
    </row>
    <row r="628" spans="1:13">
      <c r="A628">
        <f t="shared" si="59"/>
        <v>6.1899999999999125</v>
      </c>
      <c r="C628" s="1">
        <f t="shared" si="54"/>
        <v>4.941146082254362E-4</v>
      </c>
      <c r="D628">
        <f t="shared" si="55"/>
        <v>0.61624538379356464</v>
      </c>
      <c r="E628" s="1">
        <f t="shared" si="56"/>
        <v>4.1011473756259232E-4</v>
      </c>
      <c r="H628">
        <f t="shared" si="57"/>
        <v>0.18633052247440121</v>
      </c>
      <c r="I628">
        <f t="shared" si="58"/>
        <v>3643</v>
      </c>
    </row>
    <row r="629" spans="1:13">
      <c r="A629">
        <f t="shared" si="59"/>
        <v>6.1999999999999122</v>
      </c>
      <c r="C629" s="1">
        <f t="shared" si="54"/>
        <v>4.8909455407770725E-4</v>
      </c>
      <c r="D629">
        <f t="shared" si="55"/>
        <v>0.61598942259587774</v>
      </c>
      <c r="E629" s="1">
        <f t="shared" si="56"/>
        <v>3.6238247055009185E-4</v>
      </c>
      <c r="H629">
        <f t="shared" si="57"/>
        <v>0.29985563035275703</v>
      </c>
      <c r="I629">
        <f t="shared" si="58"/>
        <v>3219</v>
      </c>
      <c r="M629">
        <v>424</v>
      </c>
    </row>
    <row r="630" spans="1:13">
      <c r="A630">
        <f t="shared" si="59"/>
        <v>6.209999999999912</v>
      </c>
      <c r="C630" s="1">
        <f t="shared" si="54"/>
        <v>4.841193814483965E-4</v>
      </c>
      <c r="D630">
        <f t="shared" si="55"/>
        <v>0.61573515353346331</v>
      </c>
      <c r="E630" s="1">
        <f t="shared" si="56"/>
        <v>3.6238247055009185E-4</v>
      </c>
      <c r="H630">
        <f t="shared" si="57"/>
        <v>0.28963132963501664</v>
      </c>
      <c r="I630">
        <f t="shared" si="58"/>
        <v>3219</v>
      </c>
    </row>
    <row r="631" spans="1:13">
      <c r="A631">
        <f t="shared" si="59"/>
        <v>6.2199999999999118</v>
      </c>
      <c r="C631" s="1">
        <f t="shared" si="54"/>
        <v>4.7918869031802873E-4</v>
      </c>
      <c r="D631">
        <f t="shared" si="55"/>
        <v>0.61548257870349399</v>
      </c>
      <c r="E631" s="1">
        <f t="shared" si="56"/>
        <v>3.6238247055009185E-4</v>
      </c>
      <c r="H631">
        <f t="shared" si="57"/>
        <v>0.27939424279782937</v>
      </c>
      <c r="I631">
        <f t="shared" si="58"/>
        <v>3219</v>
      </c>
    </row>
    <row r="632" spans="1:13">
      <c r="A632">
        <f t="shared" si="59"/>
        <v>6.2299999999999116</v>
      </c>
      <c r="C632" s="1">
        <f t="shared" si="54"/>
        <v>4.7430208512432118E-4</v>
      </c>
      <c r="D632">
        <f t="shared" si="55"/>
        <v>0.61523170019260021</v>
      </c>
      <c r="E632" s="1">
        <f t="shared" si="56"/>
        <v>3.6238247055009185E-4</v>
      </c>
      <c r="H632">
        <f t="shared" si="57"/>
        <v>0.26914422653574693</v>
      </c>
      <c r="I632">
        <f t="shared" si="58"/>
        <v>3219</v>
      </c>
    </row>
    <row r="633" spans="1:13">
      <c r="A633">
        <f t="shared" si="59"/>
        <v>6.2399999999999114</v>
      </c>
      <c r="C633" s="1">
        <f t="shared" si="54"/>
        <v>4.6945917470166105E-4</v>
      </c>
      <c r="D633">
        <f t="shared" si="55"/>
        <v>0.61498252007679266</v>
      </c>
      <c r="E633" s="1">
        <f t="shared" si="56"/>
        <v>3.6238247055009185E-4</v>
      </c>
      <c r="H633">
        <f t="shared" si="57"/>
        <v>0.25888113747331354</v>
      </c>
      <c r="I633">
        <f t="shared" si="58"/>
        <v>3219</v>
      </c>
    </row>
    <row r="634" spans="1:13">
      <c r="A634">
        <f t="shared" si="59"/>
        <v>6.2499999999999112</v>
      </c>
      <c r="C634" s="1">
        <f t="shared" si="54"/>
        <v>4.6465957222141161E-4</v>
      </c>
      <c r="D634">
        <f t="shared" si="55"/>
        <v>0.61473504042138161</v>
      </c>
      <c r="E634" s="1">
        <f t="shared" si="56"/>
        <v>3.6238247055009185E-4</v>
      </c>
      <c r="H634">
        <f t="shared" si="57"/>
        <v>0.24860483216744769</v>
      </c>
      <c r="I634">
        <f t="shared" si="58"/>
        <v>3219</v>
      </c>
    </row>
    <row r="635" spans="1:13">
      <c r="A635">
        <f t="shared" si="59"/>
        <v>6.259999999999911</v>
      </c>
      <c r="C635" s="1">
        <f t="shared" si="54"/>
        <v>4.5990289513299322E-4</v>
      </c>
      <c r="D635">
        <f t="shared" si="55"/>
        <v>0.6144892632808997</v>
      </c>
      <c r="E635" s="1">
        <f t="shared" si="56"/>
        <v>3.6238247055009185E-4</v>
      </c>
      <c r="H635">
        <f t="shared" si="57"/>
        <v>0.23831516710977821</v>
      </c>
      <c r="I635">
        <f t="shared" si="58"/>
        <v>3219</v>
      </c>
    </row>
    <row r="636" spans="1:13">
      <c r="A636">
        <f t="shared" si="59"/>
        <v>6.2699999999999108</v>
      </c>
      <c r="C636" s="1">
        <f t="shared" si="54"/>
        <v>4.5518876510578264E-4</v>
      </c>
      <c r="D636">
        <f t="shared" si="55"/>
        <v>0.61424519069902173</v>
      </c>
      <c r="E636" s="1">
        <f t="shared" si="56"/>
        <v>3.6238247055009185E-4</v>
      </c>
      <c r="H636">
        <f t="shared" si="57"/>
        <v>0.22801199872905234</v>
      </c>
      <c r="I636">
        <f t="shared" si="58"/>
        <v>3219</v>
      </c>
    </row>
    <row r="637" spans="1:13">
      <c r="A637">
        <f t="shared" si="59"/>
        <v>6.2799999999999105</v>
      </c>
      <c r="C637" s="1">
        <f t="shared" si="54"/>
        <v>4.5051680797175703E-4</v>
      </c>
      <c r="D637">
        <f t="shared" si="55"/>
        <v>0.61400282470848822</v>
      </c>
      <c r="E637" s="1">
        <f t="shared" si="56"/>
        <v>3.6238247055009185E-4</v>
      </c>
      <c r="H637">
        <f t="shared" si="57"/>
        <v>0.21769518339348237</v>
      </c>
      <c r="I637">
        <f t="shared" si="58"/>
        <v>3219</v>
      </c>
    </row>
    <row r="638" spans="1:13">
      <c r="A638">
        <f t="shared" si="59"/>
        <v>6.2899999999999103</v>
      </c>
      <c r="C638" s="1">
        <f t="shared" si="54"/>
        <v>4.4588665366893142E-4</v>
      </c>
      <c r="D638">
        <f t="shared" si="55"/>
        <v>0.6137621673310254</v>
      </c>
      <c r="E638" s="1">
        <f t="shared" si="56"/>
        <v>3.6238247055009185E-4</v>
      </c>
      <c r="H638">
        <f t="shared" si="57"/>
        <v>0.2073645774131547</v>
      </c>
      <c r="I638">
        <f t="shared" si="58"/>
        <v>3219</v>
      </c>
    </row>
    <row r="639" spans="1:13">
      <c r="A639">
        <f t="shared" si="59"/>
        <v>6.2999999999999101</v>
      </c>
      <c r="C639" s="1">
        <f t="shared" si="54"/>
        <v>4.4129793618554548E-4</v>
      </c>
      <c r="D639">
        <f t="shared" si="55"/>
        <v>0.6135232205772676</v>
      </c>
      <c r="E639" s="1">
        <f t="shared" si="56"/>
        <v>3.1926582369681903E-4</v>
      </c>
      <c r="H639">
        <f t="shared" si="57"/>
        <v>0.32369618068922329</v>
      </c>
      <c r="I639">
        <f t="shared" si="58"/>
        <v>2836</v>
      </c>
      <c r="M639">
        <v>383</v>
      </c>
    </row>
    <row r="640" spans="1:13">
      <c r="A640">
        <f t="shared" si="59"/>
        <v>6.3099999999999099</v>
      </c>
      <c r="C640" s="1">
        <f t="shared" si="54"/>
        <v>4.3675029350498401E-4</v>
      </c>
      <c r="D640">
        <f t="shared" si="55"/>
        <v>0.6132859864466802</v>
      </c>
      <c r="E640" s="1">
        <f t="shared" si="56"/>
        <v>3.1926582369681903E-4</v>
      </c>
      <c r="H640">
        <f t="shared" si="57"/>
        <v>0.31333756212913033</v>
      </c>
      <c r="I640">
        <f t="shared" si="58"/>
        <v>2836</v>
      </c>
    </row>
    <row r="641" spans="1:13">
      <c r="A641">
        <f t="shared" si="59"/>
        <v>6.3199999999999097</v>
      </c>
      <c r="C641" s="1">
        <f t="shared" si="54"/>
        <v>4.322433675514531E-4</v>
      </c>
      <c r="D641">
        <f t="shared" si="55"/>
        <v>0.61305046692748111</v>
      </c>
      <c r="E641" s="1">
        <f t="shared" si="56"/>
        <v>3.1926582369681903E-4</v>
      </c>
      <c r="H641">
        <f t="shared" si="57"/>
        <v>0.30296472152978016</v>
      </c>
      <c r="I641">
        <f t="shared" si="58"/>
        <v>2836</v>
      </c>
    </row>
    <row r="642" spans="1:13">
      <c r="A642">
        <f t="shared" si="59"/>
        <v>6.3299999999999095</v>
      </c>
      <c r="C642" s="1">
        <f t="shared" si="54"/>
        <v>4.2777680413636594E-4</v>
      </c>
      <c r="D642">
        <f t="shared" si="55"/>
        <v>0.61281666399656398</v>
      </c>
      <c r="E642" s="1">
        <f t="shared" si="56"/>
        <v>3.1926582369681903E-4</v>
      </c>
      <c r="H642">
        <f t="shared" si="57"/>
        <v>0.29257751499278156</v>
      </c>
      <c r="I642">
        <f t="shared" si="58"/>
        <v>2836</v>
      </c>
    </row>
    <row r="643" spans="1:13">
      <c r="A643">
        <f t="shared" si="59"/>
        <v>6.3399999999999093</v>
      </c>
      <c r="C643" s="1">
        <f t="shared" si="54"/>
        <v>4.2335025290545517E-4</v>
      </c>
      <c r="D643">
        <f t="shared" si="55"/>
        <v>0.61258457961942081</v>
      </c>
      <c r="E643" s="1">
        <f t="shared" si="56"/>
        <v>3.1926582369681903E-4</v>
      </c>
      <c r="H643">
        <f t="shared" si="57"/>
        <v>0.28217579857366942</v>
      </c>
      <c r="I643">
        <f t="shared" si="58"/>
        <v>2836</v>
      </c>
    </row>
    <row r="644" spans="1:13">
      <c r="A644">
        <f t="shared" si="59"/>
        <v>6.3499999999999091</v>
      </c>
      <c r="C644" s="1">
        <f t="shared" si="54"/>
        <v>4.1896336728658706E-4</v>
      </c>
      <c r="D644">
        <f t="shared" si="55"/>
        <v>0.61235421575006532</v>
      </c>
      <c r="E644" s="1">
        <f t="shared" si="56"/>
        <v>3.1926582369681903E-4</v>
      </c>
      <c r="H644">
        <f t="shared" si="57"/>
        <v>0.2717594282843343</v>
      </c>
      <c r="I644">
        <f t="shared" si="58"/>
        <v>2836</v>
      </c>
    </row>
    <row r="645" spans="1:13">
      <c r="A645">
        <f t="shared" si="59"/>
        <v>6.3599999999999088</v>
      </c>
      <c r="C645" s="1">
        <f t="shared" si="54"/>
        <v>4.146158044382774E-4</v>
      </c>
      <c r="D645">
        <f t="shared" si="55"/>
        <v>0.61212557433095582</v>
      </c>
      <c r="E645" s="1">
        <f t="shared" si="56"/>
        <v>3.1926582369681903E-4</v>
      </c>
      <c r="H645">
        <f t="shared" si="57"/>
        <v>0.26132826009546628</v>
      </c>
      <c r="I645">
        <f t="shared" si="58"/>
        <v>2836</v>
      </c>
    </row>
    <row r="646" spans="1:13">
      <c r="A646">
        <f t="shared" si="59"/>
        <v>6.3699999999999086</v>
      </c>
      <c r="C646" s="1">
        <f t="shared" si="54"/>
        <v>4.1030722519888835E-4</v>
      </c>
      <c r="D646">
        <f t="shared" si="55"/>
        <v>0.61189865729291937</v>
      </c>
      <c r="E646" s="1">
        <f t="shared" si="56"/>
        <v>3.1926582369681903E-4</v>
      </c>
      <c r="H646">
        <f t="shared" si="57"/>
        <v>0.25088214993898955</v>
      </c>
      <c r="I646">
        <f t="shared" si="58"/>
        <v>2836</v>
      </c>
    </row>
    <row r="647" spans="1:13">
      <c r="A647">
        <f t="shared" si="59"/>
        <v>6.3799999999999084</v>
      </c>
      <c r="C647" s="1">
        <f t="shared" si="54"/>
        <v>4.0603729403651463E-4</v>
      </c>
      <c r="D647">
        <f t="shared" si="55"/>
        <v>0.61167346655507504</v>
      </c>
      <c r="E647" s="1">
        <f t="shared" si="56"/>
        <v>3.1926582369681903E-4</v>
      </c>
      <c r="H647">
        <f t="shared" si="57"/>
        <v>0.24042095371053004</v>
      </c>
      <c r="I647">
        <f t="shared" si="58"/>
        <v>2836</v>
      </c>
    </row>
    <row r="648" spans="1:13">
      <c r="A648">
        <f t="shared" si="59"/>
        <v>6.3899999999999082</v>
      </c>
      <c r="C648" s="1">
        <f t="shared" si="54"/>
        <v>4.0180567899952775E-4</v>
      </c>
      <c r="D648">
        <f t="shared" si="55"/>
        <v>0.61145000402475869</v>
      </c>
      <c r="E648" s="1">
        <f t="shared" si="56"/>
        <v>3.1926582369681903E-4</v>
      </c>
      <c r="H648">
        <f t="shared" si="57"/>
        <v>0.22994452727185755</v>
      </c>
      <c r="I648">
        <f t="shared" si="58"/>
        <v>2836</v>
      </c>
    </row>
    <row r="649" spans="1:13">
      <c r="A649">
        <f t="shared" si="59"/>
        <v>6.399999999999908</v>
      </c>
      <c r="C649" s="1">
        <f t="shared" si="54"/>
        <v>3.9761205166778825E-4</v>
      </c>
      <c r="D649">
        <f t="shared" si="55"/>
        <v>0.61122827159744697</v>
      </c>
      <c r="E649" s="1">
        <f t="shared" si="56"/>
        <v>2.8042706869844014E-4</v>
      </c>
      <c r="H649">
        <f t="shared" si="57"/>
        <v>0.34916309884319113</v>
      </c>
      <c r="I649">
        <f t="shared" si="58"/>
        <v>2491</v>
      </c>
      <c r="M649">
        <v>345</v>
      </c>
    </row>
    <row r="650" spans="1:13">
      <c r="A650">
        <f t="shared" si="59"/>
        <v>6.4099999999999078</v>
      </c>
      <c r="C650" s="1">
        <f t="shared" si="54"/>
        <v>3.9345608710451401E-4</v>
      </c>
      <c r="D650">
        <f t="shared" si="55"/>
        <v>0.61100827115668199</v>
      </c>
      <c r="E650" s="1">
        <f t="shared" si="56"/>
        <v>2.8042706869844014E-4</v>
      </c>
      <c r="H650">
        <f t="shared" si="57"/>
        <v>0.33865577944633041</v>
      </c>
      <c r="I650">
        <f t="shared" si="58"/>
        <v>2491</v>
      </c>
    </row>
    <row r="651" spans="1:13">
      <c r="A651">
        <f t="shared" si="59"/>
        <v>6.4199999999999076</v>
      </c>
      <c r="C651" s="1">
        <f t="shared" ref="C651:C714" si="60">2*($A651*$D651/$C$1)^$C$3*BESSELK(2*($A651*$D651/$C$1)^$C$3,$C$2)/FACT($C$2-1)</f>
        <v>3.8933746380878225E-4</v>
      </c>
      <c r="D651">
        <f t="shared" ref="D651:D714" si="61">+(1-$D$2*$A651/$D$1*(1-$D$3*$A651/$D$1))^$D$4</f>
        <v>0.61079000457399635</v>
      </c>
      <c r="E651" s="1">
        <f t="shared" ref="E651:E714" si="62">+$I651/$I$9</f>
        <v>2.8042706869844014E-4</v>
      </c>
      <c r="H651">
        <f t="shared" ref="H651:H714" si="63">+ABS(LN($C651/$E651))</f>
        <v>0.32813279724614386</v>
      </c>
      <c r="I651">
        <f t="shared" ref="I651:I714" si="64">+$I650-$M651</f>
        <v>2491</v>
      </c>
    </row>
    <row r="652" spans="1:13">
      <c r="A652">
        <f t="shared" ref="A652:A715" si="65">+$A651+$A$1</f>
        <v>6.4299999999999073</v>
      </c>
      <c r="C652" s="1">
        <f t="shared" si="60"/>
        <v>3.8525586366867719E-4</v>
      </c>
      <c r="D652">
        <f t="shared" si="61"/>
        <v>0.6105734737088383</v>
      </c>
      <c r="E652" s="1">
        <f t="shared" si="62"/>
        <v>2.8042706869844014E-4</v>
      </c>
      <c r="H652">
        <f t="shared" si="63"/>
        <v>0.3175940079937129</v>
      </c>
      <c r="I652">
        <f t="shared" si="64"/>
        <v>2491</v>
      </c>
    </row>
    <row r="653" spans="1:13">
      <c r="A653">
        <f t="shared" si="65"/>
        <v>6.4399999999999071</v>
      </c>
      <c r="C653" s="1">
        <f t="shared" si="60"/>
        <v>3.8121097191505532E-4</v>
      </c>
      <c r="D653">
        <f t="shared" si="61"/>
        <v>0.6103586804084975</v>
      </c>
      <c r="E653" s="1">
        <f t="shared" si="62"/>
        <v>2.8042706869844014E-4</v>
      </c>
      <c r="H653">
        <f t="shared" si="63"/>
        <v>0.30703926741864535</v>
      </c>
      <c r="I653">
        <f t="shared" si="64"/>
        <v>2491</v>
      </c>
    </row>
    <row r="654" spans="1:13">
      <c r="A654">
        <f t="shared" si="65"/>
        <v>6.4499999999999069</v>
      </c>
      <c r="C654" s="1">
        <f t="shared" si="60"/>
        <v>3.7720247707593863E-4</v>
      </c>
      <c r="D654">
        <f t="shared" si="61"/>
        <v>0.61014562650803061</v>
      </c>
      <c r="E654" s="1">
        <f t="shared" si="62"/>
        <v>2.8042706869844014E-4</v>
      </c>
      <c r="H654">
        <f t="shared" si="63"/>
        <v>0.29646843123157862</v>
      </c>
      <c r="I654">
        <f t="shared" si="64"/>
        <v>2491</v>
      </c>
    </row>
    <row r="655" spans="1:13">
      <c r="A655">
        <f t="shared" si="65"/>
        <v>6.4599999999999067</v>
      </c>
      <c r="C655" s="1">
        <f t="shared" si="60"/>
        <v>3.7323007093151105E-4</v>
      </c>
      <c r="D655">
        <f t="shared" si="61"/>
        <v>0.60993431383018804</v>
      </c>
      <c r="E655" s="1">
        <f t="shared" si="62"/>
        <v>2.8042706869844014E-4</v>
      </c>
      <c r="H655">
        <f t="shared" si="63"/>
        <v>0.28588135512667023</v>
      </c>
      <c r="I655">
        <f t="shared" si="64"/>
        <v>2491</v>
      </c>
    </row>
    <row r="656" spans="1:13">
      <c r="A656">
        <f t="shared" si="65"/>
        <v>6.4699999999999065</v>
      </c>
      <c r="C656" s="1">
        <f t="shared" si="60"/>
        <v>3.6929344846972764E-4</v>
      </c>
      <c r="D656">
        <f t="shared" si="61"/>
        <v>0.60972474418533917</v>
      </c>
      <c r="E656" s="1">
        <f t="shared" si="62"/>
        <v>2.8042706869844014E-4</v>
      </c>
      <c r="H656">
        <f t="shared" si="63"/>
        <v>0.27527789478411668</v>
      </c>
      <c r="I656">
        <f t="shared" si="64"/>
        <v>2491</v>
      </c>
    </row>
    <row r="657" spans="1:13">
      <c r="A657">
        <f t="shared" si="65"/>
        <v>6.4799999999999063</v>
      </c>
      <c r="C657" s="1">
        <f t="shared" si="60"/>
        <v>3.6539230784250813E-4</v>
      </c>
      <c r="D657">
        <f t="shared" si="61"/>
        <v>0.60951691937140062</v>
      </c>
      <c r="E657" s="1">
        <f t="shared" si="62"/>
        <v>2.8042706869844014E-4</v>
      </c>
      <c r="H657">
        <f t="shared" si="63"/>
        <v>0.26465790587264942</v>
      </c>
      <c r="I657">
        <f t="shared" si="64"/>
        <v>2491</v>
      </c>
    </row>
    <row r="658" spans="1:13">
      <c r="A658">
        <f t="shared" si="65"/>
        <v>6.4899999999999061</v>
      </c>
      <c r="C658" s="1">
        <f t="shared" si="60"/>
        <v>3.6152635032252732E-4</v>
      </c>
      <c r="D658">
        <f t="shared" si="61"/>
        <v>0.609310841173762</v>
      </c>
      <c r="E658" s="1">
        <f t="shared" si="62"/>
        <v>2.8042706869844014E-4</v>
      </c>
      <c r="H658">
        <f t="shared" si="63"/>
        <v>0.25402124405206011</v>
      </c>
      <c r="I658">
        <f t="shared" si="64"/>
        <v>2491</v>
      </c>
    </row>
    <row r="659" spans="1:13">
      <c r="A659">
        <f t="shared" si="65"/>
        <v>6.4999999999999059</v>
      </c>
      <c r="C659" s="1">
        <f t="shared" si="60"/>
        <v>3.5769528026057933E-4</v>
      </c>
      <c r="D659">
        <f t="shared" si="61"/>
        <v>0.60910651136521454</v>
      </c>
      <c r="E659" s="1">
        <f t="shared" si="62"/>
        <v>2.4980636910551534E-4</v>
      </c>
      <c r="H659">
        <f t="shared" si="63"/>
        <v>0.35899535730529886</v>
      </c>
      <c r="I659">
        <f t="shared" si="64"/>
        <v>2219</v>
      </c>
      <c r="M659">
        <v>272</v>
      </c>
    </row>
    <row r="660" spans="1:13">
      <c r="A660">
        <f t="shared" si="65"/>
        <v>6.5099999999999056</v>
      </c>
      <c r="C660" s="1">
        <f t="shared" si="60"/>
        <v>3.5389880504351867E-4</v>
      </c>
      <c r="D660">
        <f t="shared" si="61"/>
        <v>0.60890393170587853</v>
      </c>
      <c r="E660" s="1">
        <f t="shared" si="62"/>
        <v>2.4980636910551534E-4</v>
      </c>
      <c r="H660">
        <f t="shared" si="63"/>
        <v>0.34832491662265658</v>
      </c>
      <c r="I660">
        <f t="shared" si="64"/>
        <v>2219</v>
      </c>
    </row>
    <row r="661" spans="1:13">
      <c r="A661">
        <f t="shared" si="65"/>
        <v>6.5199999999999054</v>
      </c>
      <c r="C661" s="1">
        <f t="shared" si="60"/>
        <v>3.5013663505276653E-4</v>
      </c>
      <c r="D661">
        <f t="shared" si="61"/>
        <v>0.60870310394313099</v>
      </c>
      <c r="E661" s="1">
        <f t="shared" si="62"/>
        <v>2.4980636910551534E-4</v>
      </c>
      <c r="H661">
        <f t="shared" si="63"/>
        <v>0.33763736998181482</v>
      </c>
      <c r="I661">
        <f t="shared" si="64"/>
        <v>2219</v>
      </c>
    </row>
    <row r="662" spans="1:13">
      <c r="A662">
        <f t="shared" si="65"/>
        <v>6.5299999999999052</v>
      </c>
      <c r="C662" s="1">
        <f t="shared" si="60"/>
        <v>3.464084836233738E-4</v>
      </c>
      <c r="D662">
        <f t="shared" si="61"/>
        <v>0.60850402981153495</v>
      </c>
      <c r="E662" s="1">
        <f t="shared" si="62"/>
        <v>2.4980636910551534E-4</v>
      </c>
      <c r="H662">
        <f t="shared" si="63"/>
        <v>0.32693257303202972</v>
      </c>
      <c r="I662">
        <f t="shared" si="64"/>
        <v>2219</v>
      </c>
    </row>
    <row r="663" spans="1:13">
      <c r="A663">
        <f t="shared" si="65"/>
        <v>6.539999999999905</v>
      </c>
      <c r="C663" s="1">
        <f t="shared" si="60"/>
        <v>3.4271406700364193E-4</v>
      </c>
      <c r="D663">
        <f t="shared" si="61"/>
        <v>0.60830671103276701</v>
      </c>
      <c r="E663" s="1">
        <f t="shared" si="62"/>
        <v>2.4980636910551534E-4</v>
      </c>
      <c r="H663">
        <f t="shared" si="63"/>
        <v>0.31621038142627245</v>
      </c>
      <c r="I663">
        <f t="shared" si="64"/>
        <v>2219</v>
      </c>
    </row>
    <row r="664" spans="1:13">
      <c r="A664">
        <f t="shared" si="65"/>
        <v>6.5499999999999048</v>
      </c>
      <c r="C664" s="1">
        <f t="shared" si="60"/>
        <v>3.3905310431527725E-4</v>
      </c>
      <c r="D664">
        <f t="shared" si="61"/>
        <v>0.60811114931554844</v>
      </c>
      <c r="E664" s="1">
        <f t="shared" si="62"/>
        <v>2.4980636910551534E-4</v>
      </c>
      <c r="H664">
        <f t="shared" si="63"/>
        <v>0.30547065082375335</v>
      </c>
      <c r="I664">
        <f t="shared" si="64"/>
        <v>2219</v>
      </c>
    </row>
    <row r="665" spans="1:13">
      <c r="A665">
        <f t="shared" si="65"/>
        <v>6.5599999999999046</v>
      </c>
      <c r="C665" s="1">
        <f t="shared" si="60"/>
        <v>3.354253175140889E-4</v>
      </c>
      <c r="D665">
        <f t="shared" si="61"/>
        <v>0.60791734635557348</v>
      </c>
      <c r="E665" s="1">
        <f t="shared" si="62"/>
        <v>2.4980636910551534E-4</v>
      </c>
      <c r="H665">
        <f t="shared" si="63"/>
        <v>0.29471323689246853</v>
      </c>
      <c r="I665">
        <f t="shared" si="64"/>
        <v>2219</v>
      </c>
    </row>
    <row r="666" spans="1:13">
      <c r="A666">
        <f t="shared" si="65"/>
        <v>6.5699999999999044</v>
      </c>
      <c r="C666" s="1">
        <f t="shared" si="60"/>
        <v>3.3183043135122695E-4</v>
      </c>
      <c r="D666">
        <f t="shared" si="61"/>
        <v>0.60772530383543943</v>
      </c>
      <c r="E666" s="1">
        <f t="shared" si="62"/>
        <v>2.4980636910551534E-4</v>
      </c>
      <c r="H666">
        <f t="shared" si="63"/>
        <v>0.28393799531177522</v>
      </c>
      <c r="I666">
        <f t="shared" si="64"/>
        <v>2219</v>
      </c>
    </row>
    <row r="667" spans="1:13">
      <c r="A667">
        <f t="shared" si="65"/>
        <v>6.5799999999999041</v>
      </c>
      <c r="C667" s="1">
        <f t="shared" si="60"/>
        <v>3.282681733349267E-4</v>
      </c>
      <c r="D667">
        <f t="shared" si="61"/>
        <v>0.60753502342457766</v>
      </c>
      <c r="E667" s="1">
        <f t="shared" si="62"/>
        <v>2.4980636910551534E-4</v>
      </c>
      <c r="H667">
        <f t="shared" si="63"/>
        <v>0.2731447817749183</v>
      </c>
      <c r="I667">
        <f t="shared" si="64"/>
        <v>2219</v>
      </c>
    </row>
    <row r="668" spans="1:13">
      <c r="A668">
        <f t="shared" si="65"/>
        <v>6.5899999999999039</v>
      </c>
      <c r="C668" s="1">
        <f t="shared" si="60"/>
        <v>3.2473827369278689E-4</v>
      </c>
      <c r="D668">
        <f t="shared" si="61"/>
        <v>0.60734650677918378</v>
      </c>
      <c r="E668" s="1">
        <f t="shared" si="62"/>
        <v>2.4980636910551534E-4</v>
      </c>
      <c r="H668">
        <f t="shared" si="63"/>
        <v>0.26233345199160696</v>
      </c>
      <c r="I668">
        <f t="shared" si="64"/>
        <v>2219</v>
      </c>
    </row>
    <row r="669" spans="1:13">
      <c r="A669">
        <f t="shared" si="65"/>
        <v>6.5999999999999037</v>
      </c>
      <c r="C669" s="1">
        <f t="shared" si="60"/>
        <v>3.212404653345512E-4</v>
      </c>
      <c r="D669">
        <f t="shared" si="61"/>
        <v>0.60715975554214907</v>
      </c>
      <c r="E669" s="1">
        <f t="shared" si="62"/>
        <v>2.1941082171547966E-4</v>
      </c>
      <c r="H669">
        <f t="shared" si="63"/>
        <v>0.38124408511560254</v>
      </c>
      <c r="I669">
        <f t="shared" si="64"/>
        <v>1949</v>
      </c>
      <c r="M669">
        <v>270</v>
      </c>
    </row>
    <row r="670" spans="1:13">
      <c r="A670">
        <f t="shared" si="65"/>
        <v>6.6099999999999035</v>
      </c>
      <c r="C670" s="1">
        <f t="shared" si="60"/>
        <v>3.1777448381540077E-4</v>
      </c>
      <c r="D670">
        <f t="shared" si="61"/>
        <v>0.60697477134299171</v>
      </c>
      <c r="E670" s="1">
        <f t="shared" si="62"/>
        <v>2.1941082171547966E-4</v>
      </c>
      <c r="H670">
        <f t="shared" si="63"/>
        <v>0.37039609004716101</v>
      </c>
      <c r="I670">
        <f t="shared" si="64"/>
        <v>1949</v>
      </c>
    </row>
    <row r="671" spans="1:13">
      <c r="A671">
        <f t="shared" si="65"/>
        <v>6.6199999999999033</v>
      </c>
      <c r="C671" s="1">
        <f t="shared" si="60"/>
        <v>3.1434006729973781E-4</v>
      </c>
      <c r="D671">
        <f t="shared" si="61"/>
        <v>0.60679155579778965</v>
      </c>
      <c r="E671" s="1">
        <f t="shared" si="62"/>
        <v>2.1941082171547966E-4</v>
      </c>
      <c r="H671">
        <f t="shared" si="63"/>
        <v>0.35952954598578635</v>
      </c>
      <c r="I671">
        <f t="shared" si="64"/>
        <v>1949</v>
      </c>
    </row>
    <row r="672" spans="1:13">
      <c r="A672">
        <f t="shared" si="65"/>
        <v>6.6299999999999031</v>
      </c>
      <c r="C672" s="1">
        <f t="shared" si="60"/>
        <v>3.1093695652547216E-4</v>
      </c>
      <c r="D672">
        <f t="shared" si="61"/>
        <v>0.60661011050911195</v>
      </c>
      <c r="E672" s="1">
        <f t="shared" si="62"/>
        <v>2.1941082171547966E-4</v>
      </c>
      <c r="H672">
        <f t="shared" si="63"/>
        <v>0.34864430873268365</v>
      </c>
      <c r="I672">
        <f t="shared" si="64"/>
        <v>1949</v>
      </c>
    </row>
    <row r="673" spans="1:13">
      <c r="A673">
        <f t="shared" si="65"/>
        <v>6.6399999999999029</v>
      </c>
      <c r="C673" s="1">
        <f t="shared" si="60"/>
        <v>3.0756489476878795E-4</v>
      </c>
      <c r="D673">
        <f t="shared" si="61"/>
        <v>0.60643043706595245</v>
      </c>
      <c r="E673" s="1">
        <f t="shared" si="62"/>
        <v>2.1941082171547966E-4</v>
      </c>
      <c r="H673">
        <f t="shared" si="63"/>
        <v>0.33774023411836046</v>
      </c>
      <c r="I673">
        <f t="shared" si="64"/>
        <v>1949</v>
      </c>
    </row>
    <row r="674" spans="1:13">
      <c r="A674">
        <f t="shared" si="65"/>
        <v>6.6499999999999027</v>
      </c>
      <c r="C674" s="1">
        <f t="shared" si="60"/>
        <v>3.0422362780939573E-4</v>
      </c>
      <c r="D674">
        <f t="shared" si="61"/>
        <v>0.60625253704366233</v>
      </c>
      <c r="E674" s="1">
        <f t="shared" si="62"/>
        <v>2.1941082171547966E-4</v>
      </c>
      <c r="H674">
        <f t="shared" si="63"/>
        <v>0.32681717800521043</v>
      </c>
      <c r="I674">
        <f t="shared" si="64"/>
        <v>1949</v>
      </c>
    </row>
    <row r="675" spans="1:13">
      <c r="A675">
        <f t="shared" si="65"/>
        <v>6.6599999999999024</v>
      </c>
      <c r="C675" s="1">
        <f t="shared" si="60"/>
        <v>3.0091290389625702E-4</v>
      </c>
      <c r="D675">
        <f t="shared" si="61"/>
        <v>0.6060764120038844</v>
      </c>
      <c r="E675" s="1">
        <f t="shared" si="62"/>
        <v>2.1941082171547966E-4</v>
      </c>
      <c r="H675">
        <f t="shared" si="63"/>
        <v>0.31587499629008992</v>
      </c>
      <c r="I675">
        <f t="shared" si="64"/>
        <v>1949</v>
      </c>
    </row>
    <row r="676" spans="1:13">
      <c r="A676">
        <f t="shared" si="65"/>
        <v>6.6699999999999022</v>
      </c>
      <c r="C676" s="1">
        <f t="shared" si="60"/>
        <v>2.9763247371378178E-4</v>
      </c>
      <c r="D676">
        <f t="shared" si="61"/>
        <v>0.60590206349448672</v>
      </c>
      <c r="E676" s="1">
        <f t="shared" si="62"/>
        <v>2.1941082171547966E-4</v>
      </c>
      <c r="H676">
        <f t="shared" si="63"/>
        <v>0.30491354490690703</v>
      </c>
      <c r="I676">
        <f t="shared" si="64"/>
        <v>1949</v>
      </c>
    </row>
    <row r="677" spans="1:13">
      <c r="A677">
        <f t="shared" si="65"/>
        <v>6.679999999999902</v>
      </c>
      <c r="C677" s="1">
        <f t="shared" si="60"/>
        <v>2.9438209034848329E-4</v>
      </c>
      <c r="D677">
        <f t="shared" si="61"/>
        <v>0.60572949304949819</v>
      </c>
      <c r="E677" s="1">
        <f t="shared" si="62"/>
        <v>2.1941082171547966E-4</v>
      </c>
      <c r="H677">
        <f t="shared" si="63"/>
        <v>0.29393267982919113</v>
      </c>
      <c r="I677">
        <f t="shared" si="64"/>
        <v>1949</v>
      </c>
    </row>
    <row r="678" spans="1:13">
      <c r="A678">
        <f t="shared" si="65"/>
        <v>6.6899999999999018</v>
      </c>
      <c r="C678" s="1">
        <f t="shared" si="60"/>
        <v>2.9116150925610583E-4</v>
      </c>
      <c r="D678">
        <f t="shared" si="61"/>
        <v>0.60555870218904206</v>
      </c>
      <c r="E678" s="1">
        <f t="shared" si="62"/>
        <v>2.1941082171547966E-4</v>
      </c>
      <c r="H678">
        <f t="shared" si="63"/>
        <v>0.28293225707271091</v>
      </c>
      <c r="I678">
        <f t="shared" si="64"/>
        <v>1949</v>
      </c>
    </row>
    <row r="679" spans="1:13">
      <c r="A679">
        <f t="shared" si="65"/>
        <v>6.6999999999999016</v>
      </c>
      <c r="C679" s="1">
        <f t="shared" si="60"/>
        <v>2.8797048822918795E-4</v>
      </c>
      <c r="D679">
        <f t="shared" si="61"/>
        <v>0.60538969241927298</v>
      </c>
      <c r="E679" s="1">
        <f t="shared" si="62"/>
        <v>1.8912785042688859E-4</v>
      </c>
      <c r="H679">
        <f t="shared" si="63"/>
        <v>0.42043475980829326</v>
      </c>
      <c r="I679">
        <f t="shared" si="64"/>
        <v>1680</v>
      </c>
      <c r="M679">
        <v>269</v>
      </c>
    </row>
    <row r="680" spans="1:13">
      <c r="A680">
        <f t="shared" si="65"/>
        <v>6.7099999999999014</v>
      </c>
      <c r="C680" s="1">
        <f t="shared" si="60"/>
        <v>2.8480878736508622E-4</v>
      </c>
      <c r="D680">
        <f t="shared" si="61"/>
        <v>0.60522246523231193</v>
      </c>
      <c r="E680" s="1">
        <f t="shared" si="62"/>
        <v>1.8912785042688859E-4</v>
      </c>
      <c r="H680">
        <f t="shared" si="63"/>
        <v>0.40939478992340433</v>
      </c>
      <c r="I680">
        <f t="shared" si="64"/>
        <v>1680</v>
      </c>
    </row>
    <row r="681" spans="1:13">
      <c r="A681">
        <f t="shared" si="65"/>
        <v>6.7199999999999012</v>
      </c>
      <c r="C681" s="1">
        <f t="shared" si="60"/>
        <v>2.816761690344374E-4</v>
      </c>
      <c r="D681">
        <f t="shared" si="61"/>
        <v>0.60505702210618295</v>
      </c>
      <c r="E681" s="1">
        <f t="shared" si="62"/>
        <v>1.8912785042688859E-4</v>
      </c>
      <c r="H681">
        <f t="shared" si="63"/>
        <v>0.39833483068628178</v>
      </c>
      <c r="I681">
        <f t="shared" si="64"/>
        <v>1680</v>
      </c>
    </row>
    <row r="682" spans="1:13">
      <c r="A682">
        <f t="shared" si="65"/>
        <v>6.729999999999901</v>
      </c>
      <c r="C682" s="1">
        <f t="shared" si="60"/>
        <v>2.7857239785005568E-4</v>
      </c>
      <c r="D682">
        <f t="shared" si="61"/>
        <v>0.60489336450475051</v>
      </c>
      <c r="E682" s="1">
        <f t="shared" si="62"/>
        <v>1.8912785042688859E-4</v>
      </c>
      <c r="H682">
        <f t="shared" si="63"/>
        <v>0.38725473830749763</v>
      </c>
      <c r="I682">
        <f t="shared" si="64"/>
        <v>1680</v>
      </c>
    </row>
    <row r="683" spans="1:13">
      <c r="A683">
        <f t="shared" si="65"/>
        <v>6.7399999999999007</v>
      </c>
      <c r="C683" s="1">
        <f t="shared" si="60"/>
        <v>2.7549724063626681E-4</v>
      </c>
      <c r="D683">
        <f t="shared" si="61"/>
        <v>0.60473149387765623</v>
      </c>
      <c r="E683" s="1">
        <f t="shared" si="62"/>
        <v>1.8912785042688859E-4</v>
      </c>
      <c r="H683">
        <f t="shared" si="63"/>
        <v>0.37615436905282185</v>
      </c>
      <c r="I683">
        <f t="shared" si="64"/>
        <v>1680</v>
      </c>
    </row>
    <row r="684" spans="1:13">
      <c r="A684">
        <f t="shared" si="65"/>
        <v>6.7499999999999005</v>
      </c>
      <c r="C684" s="1">
        <f t="shared" si="60"/>
        <v>2.7245046639866289E-4</v>
      </c>
      <c r="D684">
        <f t="shared" si="61"/>
        <v>0.60457141166025785</v>
      </c>
      <c r="E684" s="1">
        <f t="shared" si="62"/>
        <v>1.8912785042688859E-4</v>
      </c>
      <c r="H684">
        <f t="shared" si="63"/>
        <v>0.36503357924580604</v>
      </c>
      <c r="I684">
        <f t="shared" si="64"/>
        <v>1680</v>
      </c>
    </row>
    <row r="685" spans="1:13">
      <c r="A685">
        <f t="shared" si="65"/>
        <v>6.7599999999999003</v>
      </c>
      <c r="C685" s="1">
        <f t="shared" si="60"/>
        <v>2.694318462942906E-4</v>
      </c>
      <c r="D685">
        <f t="shared" si="61"/>
        <v>0.60441311927356589</v>
      </c>
      <c r="E685" s="1">
        <f t="shared" si="62"/>
        <v>1.8912785042688859E-4</v>
      </c>
      <c r="H685">
        <f t="shared" si="63"/>
        <v>0.35389222527041131</v>
      </c>
      <c r="I685">
        <f t="shared" si="64"/>
        <v>1680</v>
      </c>
    </row>
    <row r="686" spans="1:13">
      <c r="A686">
        <f t="shared" si="65"/>
        <v>6.7699999999999001</v>
      </c>
      <c r="C686" s="1">
        <f t="shared" si="60"/>
        <v>2.6644115360223848E-4</v>
      </c>
      <c r="D686">
        <f t="shared" si="61"/>
        <v>0.60425661812418485</v>
      </c>
      <c r="E686" s="1">
        <f t="shared" si="62"/>
        <v>1.8912785042688859E-4</v>
      </c>
      <c r="H686">
        <f t="shared" si="63"/>
        <v>0.34273016357356861</v>
      </c>
      <c r="I686">
        <f t="shared" si="64"/>
        <v>1680</v>
      </c>
    </row>
    <row r="687" spans="1:13">
      <c r="A687">
        <f t="shared" si="65"/>
        <v>6.7799999999998999</v>
      </c>
      <c r="C687" s="1">
        <f t="shared" si="60"/>
        <v>2.6347816369465921E-4</v>
      </c>
      <c r="D687">
        <f t="shared" si="61"/>
        <v>0.60410190960425036</v>
      </c>
      <c r="E687" s="1">
        <f t="shared" si="62"/>
        <v>1.8912785042688859E-4</v>
      </c>
      <c r="H687">
        <f t="shared" si="63"/>
        <v>0.33154725066782592</v>
      </c>
      <c r="I687">
        <f t="shared" si="64"/>
        <v>1680</v>
      </c>
    </row>
    <row r="688" spans="1:13">
      <c r="A688">
        <f t="shared" si="65"/>
        <v>6.7899999999998997</v>
      </c>
      <c r="C688" s="1">
        <f t="shared" si="60"/>
        <v>2.6054265400817748E-4</v>
      </c>
      <c r="D688">
        <f t="shared" si="61"/>
        <v>0.6039489950913709</v>
      </c>
      <c r="E688" s="1">
        <f t="shared" si="62"/>
        <v>1.8912785042688859E-4</v>
      </c>
      <c r="H688">
        <f t="shared" si="63"/>
        <v>0.320343343133912</v>
      </c>
      <c r="I688">
        <f t="shared" si="64"/>
        <v>1680</v>
      </c>
    </row>
    <row r="689" spans="1:13">
      <c r="A689">
        <f t="shared" si="65"/>
        <v>6.7999999999998995</v>
      </c>
      <c r="C689" s="1">
        <f t="shared" si="60"/>
        <v>2.5763440401571592E-4</v>
      </c>
      <c r="D689">
        <f t="shared" si="61"/>
        <v>0.6037978759485676</v>
      </c>
      <c r="E689" s="1">
        <f t="shared" si="62"/>
        <v>1.6559944522497207E-4</v>
      </c>
      <c r="H689">
        <f t="shared" si="63"/>
        <v>0.44196964941922595</v>
      </c>
      <c r="I689">
        <f t="shared" si="64"/>
        <v>1471</v>
      </c>
      <c r="M689">
        <v>209</v>
      </c>
    </row>
    <row r="690" spans="1:13">
      <c r="A690">
        <f t="shared" si="65"/>
        <v>6.8099999999998992</v>
      </c>
      <c r="C690" s="1">
        <f t="shared" si="60"/>
        <v>2.5475319519871497E-4</v>
      </c>
      <c r="D690">
        <f t="shared" si="61"/>
        <v>0.60364855352421476</v>
      </c>
      <c r="E690" s="1">
        <f t="shared" si="62"/>
        <v>1.6559944522497207E-4</v>
      </c>
      <c r="H690">
        <f t="shared" si="63"/>
        <v>0.43072332265697405</v>
      </c>
      <c r="I690">
        <f t="shared" si="64"/>
        <v>1471</v>
      </c>
    </row>
    <row r="691" spans="1:13">
      <c r="A691">
        <f t="shared" si="65"/>
        <v>6.819999999999899</v>
      </c>
      <c r="C691" s="1">
        <f t="shared" si="60"/>
        <v>2.5189881101974281E-4</v>
      </c>
      <c r="D691">
        <f t="shared" si="61"/>
        <v>0.60350102915198234</v>
      </c>
      <c r="E691" s="1">
        <f t="shared" si="62"/>
        <v>1.6559944522497207E-4</v>
      </c>
      <c r="H691">
        <f t="shared" si="63"/>
        <v>0.41945557144396672</v>
      </c>
      <c r="I691">
        <f t="shared" si="64"/>
        <v>1471</v>
      </c>
    </row>
    <row r="692" spans="1:13">
      <c r="A692">
        <f t="shared" si="65"/>
        <v>6.8299999999998988</v>
      </c>
      <c r="C692" s="1">
        <f t="shared" si="60"/>
        <v>2.4907103689549958E-4</v>
      </c>
      <c r="D692">
        <f t="shared" si="61"/>
        <v>0.60335530415077721</v>
      </c>
      <c r="E692" s="1">
        <f t="shared" si="62"/>
        <v>1.6559944522497207E-4</v>
      </c>
      <c r="H692">
        <f t="shared" si="63"/>
        <v>0.40816625265976075</v>
      </c>
      <c r="I692">
        <f t="shared" si="64"/>
        <v>1471</v>
      </c>
    </row>
    <row r="693" spans="1:13">
      <c r="A693">
        <f t="shared" si="65"/>
        <v>6.8399999999998986</v>
      </c>
      <c r="C693" s="1">
        <f t="shared" si="60"/>
        <v>2.4626966017020254E-4</v>
      </c>
      <c r="D693">
        <f t="shared" si="61"/>
        <v>0.60321137982468609</v>
      </c>
      <c r="E693" s="1">
        <f t="shared" si="62"/>
        <v>1.6559944522497207E-4</v>
      </c>
      <c r="H693">
        <f t="shared" si="63"/>
        <v>0.39685522326512468</v>
      </c>
      <c r="I693">
        <f t="shared" si="64"/>
        <v>1471</v>
      </c>
    </row>
    <row r="694" spans="1:13">
      <c r="A694">
        <f t="shared" si="65"/>
        <v>6.8499999999998984</v>
      </c>
      <c r="C694" s="1">
        <f t="shared" si="60"/>
        <v>2.4349447008935438E-4</v>
      </c>
      <c r="D694">
        <f t="shared" si="61"/>
        <v>0.60306925746291906</v>
      </c>
      <c r="E694" s="1">
        <f t="shared" si="62"/>
        <v>1.6559944522497207E-4</v>
      </c>
      <c r="H694">
        <f t="shared" si="63"/>
        <v>0.38552234030464594</v>
      </c>
      <c r="I694">
        <f t="shared" si="64"/>
        <v>1471</v>
      </c>
    </row>
    <row r="695" spans="1:13">
      <c r="A695">
        <f t="shared" si="65"/>
        <v>6.8599999999998982</v>
      </c>
      <c r="C695" s="1">
        <f t="shared" si="60"/>
        <v>2.4074525777388405E-4</v>
      </c>
      <c r="D695">
        <f t="shared" si="61"/>
        <v>0.60292893833975303</v>
      </c>
      <c r="E695" s="1">
        <f t="shared" si="62"/>
        <v>1.6559944522497207E-4</v>
      </c>
      <c r="H695">
        <f t="shared" si="63"/>
        <v>0.37416746090932523</v>
      </c>
      <c r="I695">
        <f t="shared" si="64"/>
        <v>1471</v>
      </c>
    </row>
    <row r="696" spans="1:13">
      <c r="A696">
        <f t="shared" si="65"/>
        <v>6.869999999999898</v>
      </c>
      <c r="C696" s="1">
        <f t="shared" si="60"/>
        <v>2.3802181619466859E-4</v>
      </c>
      <c r="D696">
        <f t="shared" si="61"/>
        <v>0.60279042371447533</v>
      </c>
      <c r="E696" s="1">
        <f t="shared" si="62"/>
        <v>1.6559944522497207E-4</v>
      </c>
      <c r="H696">
        <f t="shared" si="63"/>
        <v>0.36279044229920643</v>
      </c>
      <c r="I696">
        <f t="shared" si="64"/>
        <v>1471</v>
      </c>
    </row>
    <row r="697" spans="1:13">
      <c r="A697">
        <f t="shared" si="65"/>
        <v>6.8799999999998978</v>
      </c>
      <c r="C697" s="1">
        <f t="shared" si="60"/>
        <v>2.3532394014740568E-4</v>
      </c>
      <c r="D697">
        <f t="shared" si="61"/>
        <v>0.60265371483132979</v>
      </c>
      <c r="E697" s="1">
        <f t="shared" si="62"/>
        <v>1.6559944522497207E-4</v>
      </c>
      <c r="H697">
        <f t="shared" si="63"/>
        <v>0.35139114178593811</v>
      </c>
      <c r="I697">
        <f t="shared" si="64"/>
        <v>1471</v>
      </c>
    </row>
    <row r="698" spans="1:13">
      <c r="A698">
        <f t="shared" si="65"/>
        <v>6.8899999999998975</v>
      </c>
      <c r="C698" s="1">
        <f t="shared" si="60"/>
        <v>2.3265142622786708E-4</v>
      </c>
      <c r="D698">
        <f t="shared" si="61"/>
        <v>0.60251881291946119</v>
      </c>
      <c r="E698" s="1">
        <f t="shared" si="62"/>
        <v>1.6559944522497207E-4</v>
      </c>
      <c r="H698">
        <f t="shared" si="63"/>
        <v>0.33996941677540454</v>
      </c>
      <c r="I698">
        <f t="shared" si="64"/>
        <v>1471</v>
      </c>
    </row>
    <row r="699" spans="1:13">
      <c r="A699">
        <f t="shared" si="65"/>
        <v>6.8999999999998973</v>
      </c>
      <c r="C699" s="1">
        <f t="shared" si="60"/>
        <v>2.300040728074999E-4</v>
      </c>
      <c r="D699">
        <f t="shared" si="61"/>
        <v>0.60238571919286199</v>
      </c>
      <c r="E699" s="1">
        <f t="shared" si="62"/>
        <v>1.4004467019705321E-4</v>
      </c>
      <c r="H699">
        <f t="shared" si="63"/>
        <v>0.49613557207262166</v>
      </c>
      <c r="I699">
        <f t="shared" si="64"/>
        <v>1244</v>
      </c>
      <c r="M699">
        <v>227</v>
      </c>
    </row>
    <row r="700" spans="1:13">
      <c r="A700">
        <f t="shared" si="65"/>
        <v>6.9099999999998971</v>
      </c>
      <c r="C700" s="1">
        <f t="shared" si="60"/>
        <v>2.273816800093898E-4</v>
      </c>
      <c r="D700">
        <f t="shared" si="61"/>
        <v>0.60225443485031849</v>
      </c>
      <c r="E700" s="1">
        <f t="shared" si="62"/>
        <v>1.4004467019705321E-4</v>
      </c>
      <c r="H700">
        <f t="shared" si="63"/>
        <v>0.48466857067509622</v>
      </c>
      <c r="I700">
        <f t="shared" si="64"/>
        <v>1244</v>
      </c>
    </row>
    <row r="701" spans="1:13">
      <c r="A701">
        <f t="shared" si="65"/>
        <v>6.9199999999998969</v>
      </c>
      <c r="C701" s="1">
        <f t="shared" si="60"/>
        <v>2.2478404968457092E-4</v>
      </c>
      <c r="D701">
        <f t="shared" si="61"/>
        <v>0.60212496107535807</v>
      </c>
      <c r="E701" s="1">
        <f t="shared" si="62"/>
        <v>1.4004467019705321E-4</v>
      </c>
      <c r="H701">
        <f t="shared" si="63"/>
        <v>0.47317871758929092</v>
      </c>
      <c r="I701">
        <f t="shared" si="64"/>
        <v>1244</v>
      </c>
    </row>
    <row r="702" spans="1:13">
      <c r="A702">
        <f t="shared" si="65"/>
        <v>6.9299999999998967</v>
      </c>
      <c r="C702" s="1">
        <f t="shared" si="60"/>
        <v>2.2221098538868528E-4</v>
      </c>
      <c r="D702">
        <f t="shared" si="61"/>
        <v>0.60199729903619714</v>
      </c>
      <c r="E702" s="1">
        <f t="shared" si="62"/>
        <v>1.4004467019705321E-4</v>
      </c>
      <c r="H702">
        <f t="shared" si="63"/>
        <v>0.46166587062396935</v>
      </c>
      <c r="I702">
        <f t="shared" si="64"/>
        <v>1244</v>
      </c>
    </row>
    <row r="703" spans="1:13">
      <c r="A703">
        <f t="shared" si="65"/>
        <v>6.9399999999998965</v>
      </c>
      <c r="C703" s="1">
        <f t="shared" si="60"/>
        <v>2.1966229235898695E-4</v>
      </c>
      <c r="D703">
        <f t="shared" si="61"/>
        <v>0.60187144988568908</v>
      </c>
      <c r="E703" s="1">
        <f t="shared" si="62"/>
        <v>1.4004467019705321E-4</v>
      </c>
      <c r="H703">
        <f t="shared" si="63"/>
        <v>0.45012988769510992</v>
      </c>
      <c r="I703">
        <f t="shared" si="64"/>
        <v>1244</v>
      </c>
    </row>
    <row r="704" spans="1:13">
      <c r="A704">
        <f t="shared" si="65"/>
        <v>6.9499999999998963</v>
      </c>
      <c r="C704" s="1">
        <f t="shared" si="60"/>
        <v>2.1713777749168221E-4</v>
      </c>
      <c r="D704">
        <f t="shared" si="61"/>
        <v>0.6017474147612738</v>
      </c>
      <c r="E704" s="1">
        <f t="shared" si="62"/>
        <v>1.4004467019705321E-4</v>
      </c>
      <c r="H704">
        <f t="shared" si="63"/>
        <v>0.43857062682848769</v>
      </c>
      <c r="I704">
        <f t="shared" si="64"/>
        <v>1244</v>
      </c>
    </row>
    <row r="705" spans="1:13">
      <c r="A705">
        <f t="shared" si="65"/>
        <v>6.959999999999896</v>
      </c>
      <c r="C705" s="1">
        <f t="shared" si="60"/>
        <v>2.1463724931960741E-4</v>
      </c>
      <c r="D705">
        <f t="shared" si="61"/>
        <v>0.60162519478492715</v>
      </c>
      <c r="E705" s="1">
        <f t="shared" si="62"/>
        <v>1.4004467019705321E-4</v>
      </c>
      <c r="H705">
        <f t="shared" si="63"/>
        <v>0.42698794616226293</v>
      </c>
      <c r="I705">
        <f t="shared" si="64"/>
        <v>1244</v>
      </c>
    </row>
    <row r="706" spans="1:13">
      <c r="A706">
        <f t="shared" si="65"/>
        <v>6.9699999999998958</v>
      </c>
      <c r="C706" s="1">
        <f t="shared" si="60"/>
        <v>2.1216051799024339E-4</v>
      </c>
      <c r="D706">
        <f t="shared" si="61"/>
        <v>0.60150479106311072</v>
      </c>
      <c r="E706" s="1">
        <f t="shared" si="62"/>
        <v>1.4004467019705321E-4</v>
      </c>
      <c r="H706">
        <f t="shared" si="63"/>
        <v>0.41538170394958801</v>
      </c>
      <c r="I706">
        <f t="shared" si="64"/>
        <v>1244</v>
      </c>
    </row>
    <row r="707" spans="1:13">
      <c r="A707">
        <f t="shared" si="65"/>
        <v>6.9799999999998956</v>
      </c>
      <c r="C707" s="1">
        <f t="shared" si="60"/>
        <v>2.0970739524404789E-4</v>
      </c>
      <c r="D707">
        <f t="shared" si="61"/>
        <v>0.60138620468672332</v>
      </c>
      <c r="E707" s="1">
        <f t="shared" si="62"/>
        <v>1.4004467019705321E-4</v>
      </c>
      <c r="H707">
        <f t="shared" si="63"/>
        <v>0.40375175856116363</v>
      </c>
      <c r="I707">
        <f t="shared" si="64"/>
        <v>1244</v>
      </c>
    </row>
    <row r="708" spans="1:13">
      <c r="A708">
        <f t="shared" si="65"/>
        <v>6.9899999999998954</v>
      </c>
      <c r="C708" s="1">
        <f t="shared" si="60"/>
        <v>2.0727769439312407E-4</v>
      </c>
      <c r="D708">
        <f t="shared" si="61"/>
        <v>0.60126943673105182</v>
      </c>
      <c r="E708" s="1">
        <f t="shared" si="62"/>
        <v>1.4004467019705321E-4</v>
      </c>
      <c r="H708">
        <f t="shared" si="63"/>
        <v>0.39209796848784589</v>
      </c>
      <c r="I708">
        <f t="shared" si="64"/>
        <v>1244</v>
      </c>
    </row>
    <row r="709" spans="1:13">
      <c r="A709">
        <f t="shared" si="65"/>
        <v>6.9999999999998952</v>
      </c>
      <c r="C709" s="1">
        <f t="shared" si="60"/>
        <v>2.0487123030020094E-4</v>
      </c>
      <c r="D709">
        <f t="shared" si="61"/>
        <v>0.60115448825572404</v>
      </c>
      <c r="E709" s="1">
        <f t="shared" si="62"/>
        <v>1.1899293922691739E-4</v>
      </c>
      <c r="H709">
        <f t="shared" si="63"/>
        <v>0.54331747977209299</v>
      </c>
      <c r="I709">
        <f t="shared" si="64"/>
        <v>1057</v>
      </c>
      <c r="M709">
        <v>187</v>
      </c>
    </row>
    <row r="710" spans="1:13">
      <c r="A710">
        <f t="shared" si="65"/>
        <v>7.009999999999895</v>
      </c>
      <c r="C710" s="1">
        <f t="shared" si="60"/>
        <v>2.0248781935793914E-4</v>
      </c>
      <c r="D710">
        <f t="shared" si="61"/>
        <v>0.60104136030466015</v>
      </c>
      <c r="E710" s="1">
        <f t="shared" si="62"/>
        <v>1.1899293922691739E-4</v>
      </c>
      <c r="H710">
        <f t="shared" si="63"/>
        <v>0.53161557629501199</v>
      </c>
      <c r="I710">
        <f t="shared" si="64"/>
        <v>1057</v>
      </c>
    </row>
    <row r="711" spans="1:13">
      <c r="A711">
        <f t="shared" si="65"/>
        <v>7.0199999999998948</v>
      </c>
      <c r="C711" s="1">
        <f t="shared" si="60"/>
        <v>2.0012727946854363E-4</v>
      </c>
      <c r="D711">
        <f t="shared" si="61"/>
        <v>0.60093005390602761</v>
      </c>
      <c r="E711" s="1">
        <f t="shared" si="62"/>
        <v>1.1899293922691739E-4</v>
      </c>
      <c r="H711">
        <f t="shared" si="63"/>
        <v>0.5198894043522394</v>
      </c>
      <c r="I711">
        <f t="shared" si="64"/>
        <v>1057</v>
      </c>
    </row>
    <row r="712" spans="1:13">
      <c r="A712">
        <f t="shared" si="65"/>
        <v>7.0299999999998946</v>
      </c>
      <c r="C712" s="1">
        <f t="shared" si="60"/>
        <v>1.9778943002369227E-4</v>
      </c>
      <c r="D712">
        <f t="shared" si="61"/>
        <v>0.60082057007219414</v>
      </c>
      <c r="E712" s="1">
        <f t="shared" si="62"/>
        <v>1.1899293922691739E-4</v>
      </c>
      <c r="H712">
        <f t="shared" si="63"/>
        <v>0.5081388229409709</v>
      </c>
      <c r="I712">
        <f t="shared" si="64"/>
        <v>1057</v>
      </c>
    </row>
    <row r="713" spans="1:13">
      <c r="A713">
        <f t="shared" si="65"/>
        <v>7.0399999999998943</v>
      </c>
      <c r="C713" s="1">
        <f t="shared" si="60"/>
        <v>1.9547409188476985E-4</v>
      </c>
      <c r="D713">
        <f t="shared" si="61"/>
        <v>0.60071290979968239</v>
      </c>
      <c r="E713" s="1">
        <f t="shared" si="62"/>
        <v>1.1899293922691739E-4</v>
      </c>
      <c r="H713">
        <f t="shared" si="63"/>
        <v>0.49636369119141827</v>
      </c>
      <c r="I713">
        <f t="shared" si="64"/>
        <v>1057</v>
      </c>
    </row>
    <row r="714" spans="1:13">
      <c r="A714">
        <f t="shared" si="65"/>
        <v>7.0499999999998941</v>
      </c>
      <c r="C714" s="1">
        <f t="shared" si="60"/>
        <v>1.9318108736340363E-4</v>
      </c>
      <c r="D714">
        <f t="shared" si="61"/>
        <v>0.60060707406912572</v>
      </c>
      <c r="E714" s="1">
        <f t="shared" si="62"/>
        <v>1.1899293922691739E-4</v>
      </c>
      <c r="H714">
        <f t="shared" si="63"/>
        <v>0.48456386836936299</v>
      </c>
      <c r="I714">
        <f t="shared" si="64"/>
        <v>1057</v>
      </c>
    </row>
    <row r="715" spans="1:13">
      <c r="A715">
        <f t="shared" si="65"/>
        <v>7.0599999999998939</v>
      </c>
      <c r="C715" s="1">
        <f t="shared" ref="C715:C778" si="66">2*($A715*$D715/$C$1)^$C$3*BESSELK(2*($A715*$D715/$C$1)^$C$3,$C$2)/FACT($C$2-1)</f>
        <v>1.9091024020230176E-4</v>
      </c>
      <c r="D715">
        <f t="shared" ref="D715:D778" si="67">+(1-$D$2*$A715/$D$1*(1-$D$3*$A715/$D$1))^$D$4</f>
        <v>0.60050306384522423</v>
      </c>
      <c r="E715" s="1">
        <f t="shared" ref="E715:E778" si="68">+$I715/$I$9</f>
        <v>1.1899293922691739E-4</v>
      </c>
      <c r="H715">
        <f t="shared" ref="H715:H778" si="69">+ABS(LN($C715/$E715))</f>
        <v>0.47273921387871848</v>
      </c>
      <c r="I715">
        <f t="shared" ref="I715:I778" si="70">+$I714-$M715</f>
        <v>1057</v>
      </c>
    </row>
    <row r="716" spans="1:13">
      <c r="A716">
        <f t="shared" ref="A716:A779" si="71">+$A715+$A$1</f>
        <v>7.0699999999998937</v>
      </c>
      <c r="C716" s="1">
        <f t="shared" si="66"/>
        <v>1.8866137555639085E-4</v>
      </c>
      <c r="D716">
        <f t="shared" si="67"/>
        <v>0.60040088007670034</v>
      </c>
      <c r="E716" s="1">
        <f t="shared" si="68"/>
        <v>1.1899293922691739E-4</v>
      </c>
      <c r="H716">
        <f t="shared" si="69"/>
        <v>0.46088958726410012</v>
      </c>
      <c r="I716">
        <f t="shared" si="70"/>
        <v>1057</v>
      </c>
    </row>
    <row r="717" spans="1:13">
      <c r="A717">
        <f t="shared" si="71"/>
        <v>7.0799999999998935</v>
      </c>
      <c r="C717" s="1">
        <f t="shared" si="66"/>
        <v>1.8643431997423984E-4</v>
      </c>
      <c r="D717">
        <f t="shared" si="67"/>
        <v>0.60030052369625753</v>
      </c>
      <c r="E717" s="1">
        <f t="shared" si="68"/>
        <v>1.1899293922691739E-4</v>
      </c>
      <c r="H717">
        <f t="shared" si="69"/>
        <v>0.44901484821335369</v>
      </c>
      <c r="I717">
        <f t="shared" si="70"/>
        <v>1057</v>
      </c>
    </row>
    <row r="718" spans="1:13">
      <c r="A718">
        <f t="shared" si="71"/>
        <v>7.0899999999998933</v>
      </c>
      <c r="C718" s="1">
        <f t="shared" si="66"/>
        <v>1.8422890137978048E-4</v>
      </c>
      <c r="D718">
        <f t="shared" si="67"/>
        <v>0.60020199562053789</v>
      </c>
      <c r="E718" s="1">
        <f t="shared" si="68"/>
        <v>1.1899293922691739E-4</v>
      </c>
      <c r="H718">
        <f t="shared" si="69"/>
        <v>0.43711485656010973</v>
      </c>
      <c r="I718">
        <f t="shared" si="70"/>
        <v>1057</v>
      </c>
    </row>
    <row r="719" spans="1:13">
      <c r="A719">
        <f t="shared" si="71"/>
        <v>7.0999999999998931</v>
      </c>
      <c r="C719" s="1">
        <f t="shared" si="66"/>
        <v>1.8204494905431636E-4</v>
      </c>
      <c r="D719">
        <f t="shared" si="67"/>
        <v>0.60010529675007962</v>
      </c>
      <c r="E719" s="1">
        <f t="shared" si="68"/>
        <v>1.0345743722756583E-4</v>
      </c>
      <c r="H719">
        <f t="shared" si="69"/>
        <v>0.56509333580089249</v>
      </c>
      <c r="I719">
        <f t="shared" si="70"/>
        <v>919</v>
      </c>
      <c r="M719">
        <v>138</v>
      </c>
    </row>
    <row r="720" spans="1:13">
      <c r="A720">
        <f t="shared" si="71"/>
        <v>7.1099999999998929</v>
      </c>
      <c r="C720" s="1">
        <f t="shared" si="66"/>
        <v>1.7988229361880879E-4</v>
      </c>
      <c r="D720">
        <f t="shared" si="67"/>
        <v>0.60001042796927806</v>
      </c>
      <c r="E720" s="1">
        <f t="shared" si="68"/>
        <v>1.0345743722756583E-4</v>
      </c>
      <c r="H720">
        <f t="shared" si="69"/>
        <v>0.55314241903943351</v>
      </c>
      <c r="I720">
        <f t="shared" si="70"/>
        <v>919</v>
      </c>
    </row>
    <row r="721" spans="1:13">
      <c r="A721">
        <f t="shared" si="71"/>
        <v>7.1199999999998926</v>
      </c>
      <c r="C721" s="1">
        <f t="shared" si="66"/>
        <v>1.777407670164508E-4</v>
      </c>
      <c r="D721">
        <f t="shared" si="67"/>
        <v>0.59991739014634438</v>
      </c>
      <c r="E721" s="1">
        <f t="shared" si="68"/>
        <v>1.0345743722756583E-4</v>
      </c>
      <c r="H721">
        <f t="shared" si="69"/>
        <v>0.54116583007652386</v>
      </c>
      <c r="I721">
        <f t="shared" si="70"/>
        <v>919</v>
      </c>
    </row>
    <row r="722" spans="1:13">
      <c r="A722">
        <f t="shared" si="71"/>
        <v>7.1299999999998924</v>
      </c>
      <c r="C722" s="1">
        <f t="shared" si="66"/>
        <v>1.7562020249551453E-4</v>
      </c>
      <c r="D722">
        <f t="shared" si="67"/>
        <v>0.59982618413326716</v>
      </c>
      <c r="E722" s="1">
        <f t="shared" si="68"/>
        <v>1.0345743722756583E-4</v>
      </c>
      <c r="H722">
        <f t="shared" si="69"/>
        <v>0.52916342935433325</v>
      </c>
      <c r="I722">
        <f t="shared" si="70"/>
        <v>919</v>
      </c>
    </row>
    <row r="723" spans="1:13">
      <c r="A723">
        <f t="shared" si="71"/>
        <v>7.1399999999998922</v>
      </c>
      <c r="C723" s="1">
        <f t="shared" si="66"/>
        <v>1.7352043459247462E-4</v>
      </c>
      <c r="D723">
        <f t="shared" si="67"/>
        <v>0.59973681076577334</v>
      </c>
      <c r="E723" s="1">
        <f t="shared" si="68"/>
        <v>1.0345743722756583E-4</v>
      </c>
      <c r="H723">
        <f t="shared" si="69"/>
        <v>0.51713507747348408</v>
      </c>
      <c r="I723">
        <f t="shared" si="70"/>
        <v>919</v>
      </c>
    </row>
    <row r="724" spans="1:13">
      <c r="A724">
        <f t="shared" si="71"/>
        <v>7.149999999999892</v>
      </c>
      <c r="C724" s="1">
        <f t="shared" si="66"/>
        <v>1.7144129911540217E-4</v>
      </c>
      <c r="D724">
        <f t="shared" si="67"/>
        <v>0.59964927086329067</v>
      </c>
      <c r="E724" s="1">
        <f t="shared" si="68"/>
        <v>1.0345743722756583E-4</v>
      </c>
      <c r="H724">
        <f t="shared" si="69"/>
        <v>0.50508063519556368</v>
      </c>
      <c r="I724">
        <f t="shared" si="70"/>
        <v>919</v>
      </c>
    </row>
    <row r="725" spans="1:13">
      <c r="A725">
        <f t="shared" si="71"/>
        <v>7.1599999999998918</v>
      </c>
      <c r="C725" s="1">
        <f t="shared" si="66"/>
        <v>1.6938263312763142E-4</v>
      </c>
      <c r="D725">
        <f t="shared" si="67"/>
        <v>0.59956356522890975</v>
      </c>
      <c r="E725" s="1">
        <f t="shared" si="68"/>
        <v>1.0345743722756583E-4</v>
      </c>
      <c r="H725">
        <f t="shared" si="69"/>
        <v>0.49299996344565533</v>
      </c>
      <c r="I725">
        <f t="shared" si="70"/>
        <v>919</v>
      </c>
    </row>
    <row r="726" spans="1:13">
      <c r="A726">
        <f t="shared" si="71"/>
        <v>7.1699999999998916</v>
      </c>
      <c r="C726" s="1">
        <f t="shared" si="66"/>
        <v>1.6734427493168529E-4</v>
      </c>
      <c r="D726">
        <f t="shared" si="67"/>
        <v>0.59947969464934858</v>
      </c>
      <c r="E726" s="1">
        <f t="shared" si="68"/>
        <v>1.0345743722756583E-4</v>
      </c>
      <c r="H726">
        <f t="shared" si="69"/>
        <v>0.48089292331482586</v>
      </c>
      <c r="I726">
        <f t="shared" si="70"/>
        <v>919</v>
      </c>
    </row>
    <row r="727" spans="1:13">
      <c r="A727">
        <f t="shared" si="71"/>
        <v>7.1799999999998914</v>
      </c>
      <c r="C727" s="1">
        <f t="shared" si="66"/>
        <v>1.6532606405346819E-4</v>
      </c>
      <c r="D727">
        <f t="shared" si="67"/>
        <v>0.59939765989491567</v>
      </c>
      <c r="E727" s="1">
        <f t="shared" si="68"/>
        <v>1.0345743722756583E-4</v>
      </c>
      <c r="H727">
        <f t="shared" si="69"/>
        <v>0.46875937606263429</v>
      </c>
      <c r="I727">
        <f t="shared" si="70"/>
        <v>919</v>
      </c>
    </row>
    <row r="728" spans="1:13">
      <c r="A728">
        <f t="shared" si="71"/>
        <v>7.1899999999998911</v>
      </c>
      <c r="C728" s="1">
        <f t="shared" si="66"/>
        <v>1.6332784122671589E-4</v>
      </c>
      <c r="D728">
        <f t="shared" si="67"/>
        <v>0.59931746171947642</v>
      </c>
      <c r="E728" s="1">
        <f t="shared" si="68"/>
        <v>1.0345743722756583E-4</v>
      </c>
      <c r="H728">
        <f t="shared" si="69"/>
        <v>0.45659918311962006</v>
      </c>
      <c r="I728">
        <f t="shared" si="70"/>
        <v>919</v>
      </c>
    </row>
    <row r="729" spans="1:13">
      <c r="A729">
        <f t="shared" si="71"/>
        <v>7.1999999999998909</v>
      </c>
      <c r="C729" s="1">
        <f t="shared" si="66"/>
        <v>1.6134944837770625E-4</v>
      </c>
      <c r="D729">
        <f t="shared" si="67"/>
        <v>0.59923910086041698</v>
      </c>
      <c r="E729" s="1">
        <f t="shared" si="68"/>
        <v>8.6458445909434774E-5</v>
      </c>
      <c r="H729">
        <f t="shared" si="69"/>
        <v>0.62390859529782494</v>
      </c>
      <c r="I729">
        <f t="shared" si="70"/>
        <v>768</v>
      </c>
      <c r="M729">
        <v>151</v>
      </c>
    </row>
    <row r="730" spans="1:13">
      <c r="A730">
        <f t="shared" si="71"/>
        <v>7.2099999999998907</v>
      </c>
      <c r="C730" s="1">
        <f t="shared" si="66"/>
        <v>1.5939072861021668E-4</v>
      </c>
      <c r="D730">
        <f t="shared" si="67"/>
        <v>0.59916257803861206</v>
      </c>
      <c r="E730" s="1">
        <f t="shared" si="68"/>
        <v>8.6458445909434774E-5</v>
      </c>
      <c r="H730">
        <f t="shared" si="69"/>
        <v>0.61169469596119264</v>
      </c>
      <c r="I730">
        <f t="shared" si="70"/>
        <v>768</v>
      </c>
    </row>
    <row r="731" spans="1:13">
      <c r="A731">
        <f t="shared" si="71"/>
        <v>7.2199999999998905</v>
      </c>
      <c r="C731" s="1">
        <f t="shared" si="66"/>
        <v>1.5745152619073846E-4</v>
      </c>
      <c r="D731">
        <f t="shared" si="67"/>
        <v>0.59908789395839157</v>
      </c>
      <c r="E731" s="1">
        <f t="shared" si="68"/>
        <v>8.6458445909434774E-5</v>
      </c>
      <c r="H731">
        <f t="shared" si="69"/>
        <v>0.59945373627614684</v>
      </c>
      <c r="I731">
        <f t="shared" si="70"/>
        <v>768</v>
      </c>
    </row>
    <row r="732" spans="1:13">
      <c r="A732">
        <f t="shared" si="71"/>
        <v>7.2299999999998903</v>
      </c>
      <c r="C732" s="1">
        <f t="shared" si="66"/>
        <v>1.5553168653393854E-4</v>
      </c>
      <c r="D732">
        <f t="shared" si="67"/>
        <v>0.59901504930750782</v>
      </c>
      <c r="E732" s="1">
        <f t="shared" si="68"/>
        <v>8.6458445909434774E-5</v>
      </c>
      <c r="H732">
        <f t="shared" si="69"/>
        <v>0.58718557838201091</v>
      </c>
      <c r="I732">
        <f t="shared" si="70"/>
        <v>768</v>
      </c>
    </row>
    <row r="733" spans="1:13">
      <c r="A733">
        <f t="shared" si="71"/>
        <v>7.2399999999998901</v>
      </c>
      <c r="C733" s="1">
        <f t="shared" si="66"/>
        <v>1.5363105618836011E-4</v>
      </c>
      <c r="D733">
        <f t="shared" si="67"/>
        <v>0.59894404475710494</v>
      </c>
      <c r="E733" s="1">
        <f t="shared" si="68"/>
        <v>8.6458445909434774E-5</v>
      </c>
      <c r="H733">
        <f t="shared" si="69"/>
        <v>0.57489008460145474</v>
      </c>
      <c r="I733">
        <f t="shared" si="70"/>
        <v>768</v>
      </c>
    </row>
    <row r="734" spans="1:13">
      <c r="A734">
        <f t="shared" si="71"/>
        <v>7.2499999999998899</v>
      </c>
      <c r="C734" s="1">
        <f t="shared" si="66"/>
        <v>1.5174948282237641E-4</v>
      </c>
      <c r="D734">
        <f t="shared" si="67"/>
        <v>0.59887488096168784</v>
      </c>
      <c r="E734" s="1">
        <f t="shared" si="68"/>
        <v>8.6458445909434774E-5</v>
      </c>
      <c r="H734">
        <f t="shared" si="69"/>
        <v>0.56256711744298959</v>
      </c>
      <c r="I734">
        <f t="shared" si="70"/>
        <v>768</v>
      </c>
    </row>
    <row r="735" spans="1:13">
      <c r="A735">
        <f t="shared" si="71"/>
        <v>7.2599999999998897</v>
      </c>
      <c r="C735" s="1">
        <f t="shared" si="66"/>
        <v>1.4988681521037174E-4</v>
      </c>
      <c r="D735">
        <f t="shared" si="67"/>
        <v>0.5988075585590924</v>
      </c>
      <c r="E735" s="1">
        <f t="shared" si="68"/>
        <v>8.6458445909434774E-5</v>
      </c>
      <c r="H735">
        <f t="shared" si="69"/>
        <v>0.55021653960337458</v>
      </c>
      <c r="I735">
        <f t="shared" si="70"/>
        <v>768</v>
      </c>
    </row>
    <row r="736" spans="1:13">
      <c r="A736">
        <f t="shared" si="71"/>
        <v>7.2699999999998894</v>
      </c>
      <c r="C736" s="1">
        <f t="shared" si="66"/>
        <v>1.4804290321917136E-4</v>
      </c>
      <c r="D736">
        <f t="shared" si="67"/>
        <v>0.59874207817045555</v>
      </c>
      <c r="E736" s="1">
        <f t="shared" si="68"/>
        <v>8.6458445909434774E-5</v>
      </c>
      <c r="H736">
        <f t="shared" si="69"/>
        <v>0.53783821397009701</v>
      </c>
      <c r="I736">
        <f t="shared" si="70"/>
        <v>768</v>
      </c>
    </row>
    <row r="737" spans="1:13">
      <c r="A737">
        <f t="shared" si="71"/>
        <v>7.2799999999998892</v>
      </c>
      <c r="C737" s="1">
        <f t="shared" si="66"/>
        <v>1.4621759779469707E-4</v>
      </c>
      <c r="D737">
        <f t="shared" si="67"/>
        <v>0.59867844040018747</v>
      </c>
      <c r="E737" s="1">
        <f t="shared" si="68"/>
        <v>8.6458445909434774E-5</v>
      </c>
      <c r="H737">
        <f t="shared" si="69"/>
        <v>0.52543200362378772</v>
      </c>
      <c r="I737">
        <f t="shared" si="70"/>
        <v>768</v>
      </c>
    </row>
    <row r="738" spans="1:13">
      <c r="A738">
        <f t="shared" si="71"/>
        <v>7.289999999999889</v>
      </c>
      <c r="C738" s="1">
        <f t="shared" si="66"/>
        <v>1.4441075094885506E-4</v>
      </c>
      <c r="D738">
        <f t="shared" si="67"/>
        <v>0.59861664583594387</v>
      </c>
      <c r="E738" s="1">
        <f t="shared" si="68"/>
        <v>8.6458445909434774E-5</v>
      </c>
      <c r="H738">
        <f t="shared" si="69"/>
        <v>0.51299777184063577</v>
      </c>
      <c r="I738">
        <f t="shared" si="70"/>
        <v>768</v>
      </c>
    </row>
    <row r="739" spans="1:13">
      <c r="A739">
        <f t="shared" si="71"/>
        <v>7.2999999999998888</v>
      </c>
      <c r="C739" s="1">
        <f t="shared" si="66"/>
        <v>1.4262221574665816E-4</v>
      </c>
      <c r="D739">
        <f t="shared" si="67"/>
        <v>0.59855669504859832</v>
      </c>
      <c r="E739" s="1">
        <f t="shared" si="68"/>
        <v>7.3399618141863901E-5</v>
      </c>
      <c r="H739">
        <f t="shared" si="69"/>
        <v>0.66428055331585434</v>
      </c>
      <c r="I739">
        <f t="shared" si="70"/>
        <v>652</v>
      </c>
      <c r="M739">
        <v>116</v>
      </c>
    </row>
    <row r="740" spans="1:13">
      <c r="A740">
        <f t="shared" si="71"/>
        <v>7.3099999999998886</v>
      </c>
      <c r="C740" s="1">
        <f t="shared" si="66"/>
        <v>1.4085184629356607E-4</v>
      </c>
      <c r="D740">
        <f t="shared" si="67"/>
        <v>0.59849858859221683</v>
      </c>
      <c r="E740" s="1">
        <f t="shared" si="68"/>
        <v>7.3399618141863901E-5</v>
      </c>
      <c r="H740">
        <f t="shared" si="69"/>
        <v>0.6517898692819859</v>
      </c>
      <c r="I740">
        <f t="shared" si="70"/>
        <v>652</v>
      </c>
    </row>
    <row r="741" spans="1:13">
      <c r="A741">
        <f t="shared" si="71"/>
        <v>7.3199999999998884</v>
      </c>
      <c r="C741" s="1">
        <f t="shared" si="66"/>
        <v>1.3909949772305508E-4</v>
      </c>
      <c r="D741">
        <f t="shared" si="67"/>
        <v>0.59844232700403199</v>
      </c>
      <c r="E741" s="1">
        <f t="shared" si="68"/>
        <v>7.3399618141863901E-5</v>
      </c>
      <c r="H741">
        <f t="shared" si="69"/>
        <v>0.63927075483743578</v>
      </c>
      <c r="I741">
        <f t="shared" si="70"/>
        <v>652</v>
      </c>
    </row>
    <row r="742" spans="1:13">
      <c r="A742">
        <f t="shared" si="71"/>
        <v>7.3299999999998882</v>
      </c>
      <c r="C742" s="1">
        <f t="shared" si="66"/>
        <v>1.3736502618440618E-4</v>
      </c>
      <c r="D742">
        <f t="shared" si="67"/>
        <v>0.59838791080441767</v>
      </c>
      <c r="E742" s="1">
        <f t="shared" si="68"/>
        <v>7.3399618141863901E-5</v>
      </c>
      <c r="H742">
        <f t="shared" si="69"/>
        <v>0.62672307406478944</v>
      </c>
      <c r="I742">
        <f t="shared" si="70"/>
        <v>652</v>
      </c>
    </row>
    <row r="743" spans="1:13">
      <c r="A743">
        <f t="shared" si="71"/>
        <v>7.3399999999998879</v>
      </c>
      <c r="C743" s="1">
        <f t="shared" si="66"/>
        <v>1.3564828883071061E-4</v>
      </c>
      <c r="D743">
        <f t="shared" si="67"/>
        <v>0.5983353404968661</v>
      </c>
      <c r="E743" s="1">
        <f t="shared" si="68"/>
        <v>7.3399618141863901E-5</v>
      </c>
      <c r="H743">
        <f t="shared" si="69"/>
        <v>0.61414669125421206</v>
      </c>
      <c r="I743">
        <f t="shared" si="70"/>
        <v>652</v>
      </c>
    </row>
    <row r="744" spans="1:13">
      <c r="A744">
        <f t="shared" si="71"/>
        <v>7.3499999999998877</v>
      </c>
      <c r="C744" s="1">
        <f t="shared" si="66"/>
        <v>1.3394914380709101E-4</v>
      </c>
      <c r="D744">
        <f t="shared" si="67"/>
        <v>0.59828461656796406</v>
      </c>
      <c r="E744" s="1">
        <f t="shared" si="68"/>
        <v>7.3399618141863901E-5</v>
      </c>
      <c r="H744">
        <f t="shared" si="69"/>
        <v>0.60154147090582233</v>
      </c>
      <c r="I744">
        <f t="shared" si="70"/>
        <v>652</v>
      </c>
    </row>
    <row r="745" spans="1:13">
      <c r="A745">
        <f t="shared" si="71"/>
        <v>7.3599999999998875</v>
      </c>
      <c r="C745" s="1">
        <f t="shared" si="66"/>
        <v>1.3226745023913792E-4</v>
      </c>
      <c r="D745">
        <f t="shared" si="67"/>
        <v>0.59823573948737019</v>
      </c>
      <c r="E745" s="1">
        <f t="shared" si="68"/>
        <v>7.3399618141863901E-5</v>
      </c>
      <c r="H745">
        <f t="shared" si="69"/>
        <v>0.58890727773207585</v>
      </c>
      <c r="I745">
        <f t="shared" si="70"/>
        <v>652</v>
      </c>
    </row>
    <row r="746" spans="1:13">
      <c r="A746">
        <f t="shared" si="71"/>
        <v>7.3699999999998873</v>
      </c>
      <c r="C746" s="1">
        <f t="shared" si="66"/>
        <v>1.3060306822155142E-4</v>
      </c>
      <c r="D746">
        <f t="shared" si="67"/>
        <v>0.59818870970779414</v>
      </c>
      <c r="E746" s="1">
        <f t="shared" si="68"/>
        <v>7.3399618141863901E-5</v>
      </c>
      <c r="H746">
        <f t="shared" si="69"/>
        <v>0.57624397666010063</v>
      </c>
      <c r="I746">
        <f t="shared" si="70"/>
        <v>652</v>
      </c>
    </row>
    <row r="747" spans="1:13">
      <c r="A747">
        <f t="shared" si="71"/>
        <v>7.3799999999998871</v>
      </c>
      <c r="C747" s="1">
        <f t="shared" si="66"/>
        <v>1.289558588069967E-4</v>
      </c>
      <c r="D747">
        <f t="shared" si="67"/>
        <v>0.59814352766497492</v>
      </c>
      <c r="E747" s="1">
        <f t="shared" si="68"/>
        <v>7.3399618141863901E-5</v>
      </c>
      <c r="H747">
        <f t="shared" si="69"/>
        <v>0.56355143283407094</v>
      </c>
      <c r="I747">
        <f t="shared" si="70"/>
        <v>652</v>
      </c>
    </row>
    <row r="748" spans="1:13">
      <c r="A748">
        <f t="shared" si="71"/>
        <v>7.3899999999998869</v>
      </c>
      <c r="C748" s="1">
        <f t="shared" si="66"/>
        <v>1.2732568399515963E-4</v>
      </c>
      <c r="D748">
        <f t="shared" si="67"/>
        <v>0.59810019377766088</v>
      </c>
      <c r="E748" s="1">
        <f t="shared" si="68"/>
        <v>7.3399618141863901E-5</v>
      </c>
      <c r="H748">
        <f t="shared" si="69"/>
        <v>0.5508295116175328</v>
      </c>
      <c r="I748">
        <f t="shared" si="70"/>
        <v>652</v>
      </c>
    </row>
    <row r="749" spans="1:13">
      <c r="A749">
        <f t="shared" si="71"/>
        <v>7.3999999999998867</v>
      </c>
      <c r="C749" s="1">
        <f t="shared" si="66"/>
        <v>1.2571240672200706E-4</v>
      </c>
      <c r="D749">
        <f t="shared" si="67"/>
        <v>0.59805870844759101</v>
      </c>
      <c r="E749" s="1">
        <f t="shared" si="68"/>
        <v>6.315519291040743E-5</v>
      </c>
      <c r="H749">
        <f t="shared" si="69"/>
        <v>0.68840173499969082</v>
      </c>
      <c r="I749">
        <f t="shared" si="70"/>
        <v>561</v>
      </c>
      <c r="M749">
        <v>91</v>
      </c>
    </row>
    <row r="750" spans="1:13">
      <c r="A750">
        <f t="shared" si="71"/>
        <v>7.4099999999998865</v>
      </c>
      <c r="C750" s="1">
        <f t="shared" si="66"/>
        <v>1.2411589084925073E-4</v>
      </c>
      <c r="D750">
        <f t="shared" si="67"/>
        <v>0.59801907205947491</v>
      </c>
      <c r="E750" s="1">
        <f t="shared" si="68"/>
        <v>6.315519291040743E-5</v>
      </c>
      <c r="H750">
        <f t="shared" si="69"/>
        <v>0.67562065598193222</v>
      </c>
      <c r="I750">
        <f t="shared" si="70"/>
        <v>561</v>
      </c>
    </row>
    <row r="751" spans="1:13">
      <c r="A751">
        <f t="shared" si="71"/>
        <v>7.4199999999998862</v>
      </c>
      <c r="C751" s="1">
        <f t="shared" si="66"/>
        <v>1.2253600115399942E-4</v>
      </c>
      <c r="D751">
        <f t="shared" si="67"/>
        <v>0.59798128498097691</v>
      </c>
      <c r="E751" s="1">
        <f t="shared" si="68"/>
        <v>6.315519291040743E-5</v>
      </c>
      <c r="H751">
        <f t="shared" si="69"/>
        <v>0.66280979700383047</v>
      </c>
      <c r="I751">
        <f t="shared" si="70"/>
        <v>561</v>
      </c>
    </row>
    <row r="752" spans="1:13">
      <c r="A752">
        <f t="shared" si="71"/>
        <v>7.429999999999886</v>
      </c>
      <c r="C752" s="1">
        <f t="shared" si="66"/>
        <v>1.2097260331861682E-4</v>
      </c>
      <c r="D752">
        <f t="shared" si="67"/>
        <v>0.59794534756269779</v>
      </c>
      <c r="E752" s="1">
        <f t="shared" si="68"/>
        <v>6.315519291040743E-5</v>
      </c>
      <c r="H752">
        <f t="shared" si="69"/>
        <v>0.64996902432965775</v>
      </c>
      <c r="I752">
        <f t="shared" si="70"/>
        <v>561</v>
      </c>
    </row>
    <row r="753" spans="1:13">
      <c r="A753">
        <f t="shared" si="71"/>
        <v>7.4399999999998858</v>
      </c>
      <c r="C753" s="1">
        <f t="shared" si="66"/>
        <v>1.1942556392076736E-4</v>
      </c>
      <c r="D753">
        <f t="shared" si="67"/>
        <v>0.59791126013815843</v>
      </c>
      <c r="E753" s="1">
        <f t="shared" si="68"/>
        <v>6.315519291040743E-5</v>
      </c>
      <c r="H753">
        <f t="shared" si="69"/>
        <v>0.63709820445463305</v>
      </c>
      <c r="I753">
        <f t="shared" si="70"/>
        <v>561</v>
      </c>
    </row>
    <row r="754" spans="1:13">
      <c r="A754">
        <f t="shared" si="71"/>
        <v>7.4499999999998856</v>
      </c>
      <c r="C754" s="1">
        <f t="shared" si="66"/>
        <v>1.1789475042365034E-4</v>
      </c>
      <c r="D754">
        <f t="shared" si="67"/>
        <v>0.59787902302378482</v>
      </c>
      <c r="E754" s="1">
        <f t="shared" si="68"/>
        <v>6.315519291040743E-5</v>
      </c>
      <c r="H754">
        <f t="shared" si="69"/>
        <v>0.62419720410718582</v>
      </c>
      <c r="I754">
        <f t="shared" si="70"/>
        <v>561</v>
      </c>
    </row>
    <row r="755" spans="1:13">
      <c r="A755">
        <f t="shared" si="71"/>
        <v>7.4599999999998854</v>
      </c>
      <c r="C755" s="1">
        <f t="shared" si="66"/>
        <v>1.1638003116642517E-4</v>
      </c>
      <c r="D755">
        <f t="shared" si="67"/>
        <v>0.59784863651889386</v>
      </c>
      <c r="E755" s="1">
        <f t="shared" si="68"/>
        <v>6.315519291040743E-5</v>
      </c>
      <c r="H755">
        <f t="shared" si="69"/>
        <v>0.6112658902512369</v>
      </c>
      <c r="I755">
        <f t="shared" si="70"/>
        <v>561</v>
      </c>
    </row>
    <row r="756" spans="1:13">
      <c r="A756">
        <f t="shared" si="71"/>
        <v>7.4699999999998852</v>
      </c>
      <c r="C756" s="1">
        <f t="shared" si="66"/>
        <v>1.1488127535482146E-4</v>
      </c>
      <c r="D756">
        <f t="shared" si="67"/>
        <v>0.59782010090567828</v>
      </c>
      <c r="E756" s="1">
        <f t="shared" si="68"/>
        <v>6.315519291040743E-5</v>
      </c>
      <c r="H756">
        <f t="shared" si="69"/>
        <v>0.59830413008846461</v>
      </c>
      <c r="I756">
        <f t="shared" si="70"/>
        <v>561</v>
      </c>
    </row>
    <row r="757" spans="1:13">
      <c r="A757">
        <f t="shared" si="71"/>
        <v>7.479999999999885</v>
      </c>
      <c r="C757" s="1">
        <f t="shared" si="66"/>
        <v>1.1339835305193133E-4</v>
      </c>
      <c r="D757">
        <f t="shared" si="67"/>
        <v>0.59779341644919459</v>
      </c>
      <c r="E757" s="1">
        <f t="shared" si="68"/>
        <v>6.315519291040743E-5</v>
      </c>
      <c r="H757">
        <f t="shared" si="69"/>
        <v>0.58531179106055309</v>
      </c>
      <c r="I757">
        <f t="shared" si="70"/>
        <v>561</v>
      </c>
    </row>
    <row r="758" spans="1:13">
      <c r="A758">
        <f t="shared" si="71"/>
        <v>7.4899999999998847</v>
      </c>
      <c r="C758" s="1">
        <f t="shared" si="66"/>
        <v>1.1193113516918166E-4</v>
      </c>
      <c r="D758">
        <f t="shared" si="67"/>
        <v>0.59776858339735051</v>
      </c>
      <c r="E758" s="1">
        <f t="shared" si="68"/>
        <v>6.315519291040743E-5</v>
      </c>
      <c r="H758">
        <f t="shared" si="69"/>
        <v>0.57228874085142356</v>
      </c>
      <c r="I758">
        <f t="shared" si="70"/>
        <v>561</v>
      </c>
    </row>
    <row r="759" spans="1:13">
      <c r="A759">
        <f t="shared" si="71"/>
        <v>7.4999999999998845</v>
      </c>
      <c r="C759" s="1">
        <f t="shared" si="66"/>
        <v>1.1047949345748719E-4</v>
      </c>
      <c r="D759">
        <f t="shared" si="67"/>
        <v>0.5977456019808931</v>
      </c>
      <c r="E759" s="1">
        <f t="shared" si="68"/>
        <v>5.3586224287618431E-5</v>
      </c>
      <c r="H759">
        <f t="shared" si="69"/>
        <v>0.7235378986807548</v>
      </c>
      <c r="I759">
        <f t="shared" si="70"/>
        <v>476</v>
      </c>
      <c r="M759">
        <v>85</v>
      </c>
    </row>
    <row r="760" spans="1:13">
      <c r="A760">
        <f t="shared" si="71"/>
        <v>7.5099999999998843</v>
      </c>
      <c r="C760" s="1">
        <f t="shared" si="66"/>
        <v>1.0904330049857674E-4</v>
      </c>
      <c r="D760">
        <f t="shared" si="67"/>
        <v>0.59772447241339832</v>
      </c>
      <c r="E760" s="1">
        <f t="shared" si="68"/>
        <v>5.3586224287618431E-5</v>
      </c>
      <c r="H760">
        <f t="shared" si="69"/>
        <v>0.71045303014108563</v>
      </c>
      <c r="I760">
        <f t="shared" si="70"/>
        <v>476</v>
      </c>
    </row>
    <row r="761" spans="1:13">
      <c r="A761">
        <f t="shared" si="71"/>
        <v>7.5199999999998841</v>
      </c>
      <c r="C761" s="1">
        <f t="shared" si="66"/>
        <v>1.0762242969649527E-4</v>
      </c>
      <c r="D761">
        <f t="shared" si="67"/>
        <v>0.59770519489126084</v>
      </c>
      <c r="E761" s="1">
        <f t="shared" si="68"/>
        <v>5.3586224287618431E-5</v>
      </c>
      <c r="H761">
        <f t="shared" si="69"/>
        <v>0.69733705494769138</v>
      </c>
      <c r="I761">
        <f t="shared" si="70"/>
        <v>476</v>
      </c>
    </row>
    <row r="762" spans="1:13">
      <c r="A762">
        <f t="shared" si="71"/>
        <v>7.5299999999998839</v>
      </c>
      <c r="C762" s="1">
        <f t="shared" si="66"/>
        <v>1.0621675526927342E-4</v>
      </c>
      <c r="D762">
        <f t="shared" si="67"/>
        <v>0.59768776959368608</v>
      </c>
      <c r="E762" s="1">
        <f t="shared" si="68"/>
        <v>5.3586224287618431E-5</v>
      </c>
      <c r="H762">
        <f t="shared" si="69"/>
        <v>0.68418984177565056</v>
      </c>
      <c r="I762">
        <f t="shared" si="70"/>
        <v>476</v>
      </c>
    </row>
    <row r="763" spans="1:13">
      <c r="A763">
        <f t="shared" si="71"/>
        <v>7.5399999999998837</v>
      </c>
      <c r="C763" s="1">
        <f t="shared" si="66"/>
        <v>1.0482615224077182E-4</v>
      </c>
      <c r="D763">
        <f t="shared" si="67"/>
        <v>0.5976721966826799</v>
      </c>
      <c r="E763" s="1">
        <f t="shared" si="68"/>
        <v>5.3586224287618431E-5</v>
      </c>
      <c r="H763">
        <f t="shared" si="69"/>
        <v>0.67101125955333829</v>
      </c>
      <c r="I763">
        <f t="shared" si="70"/>
        <v>476</v>
      </c>
    </row>
    <row r="764" spans="1:13">
      <c r="A764">
        <f t="shared" si="71"/>
        <v>7.5499999999998835</v>
      </c>
      <c r="C764" s="1">
        <f t="shared" si="66"/>
        <v>1.0345049643268486E-4</v>
      </c>
      <c r="D764">
        <f t="shared" si="67"/>
        <v>0.59765847630304314</v>
      </c>
      <c r="E764" s="1">
        <f t="shared" si="68"/>
        <v>5.3586224287618431E-5</v>
      </c>
      <c r="H764">
        <f t="shared" si="69"/>
        <v>0.65780117746456346</v>
      </c>
      <c r="I764">
        <f t="shared" si="70"/>
        <v>476</v>
      </c>
    </row>
    <row r="765" spans="1:13">
      <c r="A765">
        <f t="shared" si="71"/>
        <v>7.5599999999998833</v>
      </c>
      <c r="C765" s="1">
        <f t="shared" si="66"/>
        <v>1.0208966445671597E-4</v>
      </c>
      <c r="D765">
        <f t="shared" si="67"/>
        <v>0.59764660858236296</v>
      </c>
      <c r="E765" s="1">
        <f t="shared" si="68"/>
        <v>5.3586224287618431E-5</v>
      </c>
      <c r="H765">
        <f t="shared" si="69"/>
        <v>0.64455946495076599</v>
      </c>
      <c r="I765">
        <f t="shared" si="70"/>
        <v>476</v>
      </c>
    </row>
    <row r="766" spans="1:13">
      <c r="A766">
        <f t="shared" si="71"/>
        <v>7.569999999999883</v>
      </c>
      <c r="C766" s="1">
        <f t="shared" si="66"/>
        <v>1.0074353370690824E-4</v>
      </c>
      <c r="D766">
        <f t="shared" si="67"/>
        <v>0.59763659363100852</v>
      </c>
      <c r="E766" s="1">
        <f t="shared" si="68"/>
        <v>5.3586224287618431E-5</v>
      </c>
      <c r="H766">
        <f t="shared" si="69"/>
        <v>0.63128599171313637</v>
      </c>
      <c r="I766">
        <f t="shared" si="70"/>
        <v>476</v>
      </c>
    </row>
    <row r="767" spans="1:13">
      <c r="A767">
        <f t="shared" si="71"/>
        <v>7.5799999999998828</v>
      </c>
      <c r="C767" s="1">
        <f t="shared" si="66"/>
        <v>9.941198235213925E-5</v>
      </c>
      <c r="D767">
        <f t="shared" si="67"/>
        <v>0.59762843154212464</v>
      </c>
      <c r="E767" s="1">
        <f t="shared" si="68"/>
        <v>5.3586224287618431E-5</v>
      </c>
      <c r="H767">
        <f t="shared" si="69"/>
        <v>0.61798062771477025</v>
      </c>
      <c r="I767">
        <f t="shared" si="70"/>
        <v>476</v>
      </c>
    </row>
    <row r="768" spans="1:13">
      <c r="A768">
        <f t="shared" si="71"/>
        <v>7.5899999999998826</v>
      </c>
      <c r="C768" s="1">
        <f t="shared" si="66"/>
        <v>9.8094889328770077E-5</v>
      </c>
      <c r="D768">
        <f t="shared" si="67"/>
        <v>0.59762212239162893</v>
      </c>
      <c r="E768" s="1">
        <f t="shared" si="68"/>
        <v>5.3586224287618431E-5</v>
      </c>
      <c r="H768">
        <f t="shared" si="69"/>
        <v>0.60464324318277696</v>
      </c>
      <c r="I768">
        <f t="shared" si="70"/>
        <v>476</v>
      </c>
    </row>
    <row r="769" spans="1:13">
      <c r="A769">
        <f t="shared" si="71"/>
        <v>7.5999999999998824</v>
      </c>
      <c r="C769" s="1">
        <f t="shared" si="66"/>
        <v>9.6792134333452908E-5</v>
      </c>
      <c r="D769">
        <f t="shared" si="67"/>
        <v>0.59761766623820611</v>
      </c>
      <c r="E769" s="1">
        <f t="shared" si="68"/>
        <v>4.7957419215389604E-5</v>
      </c>
      <c r="H769">
        <f t="shared" si="69"/>
        <v>0.70225221657246217</v>
      </c>
      <c r="I769">
        <f t="shared" si="70"/>
        <v>426</v>
      </c>
      <c r="M769">
        <v>50</v>
      </c>
    </row>
    <row r="770" spans="1:13">
      <c r="A770">
        <f t="shared" si="71"/>
        <v>7.6099999999998822</v>
      </c>
      <c r="C770" s="1">
        <f t="shared" si="66"/>
        <v>9.550359781608793E-5</v>
      </c>
      <c r="D770">
        <f t="shared" si="67"/>
        <v>0.59761506312330759</v>
      </c>
      <c r="E770" s="1">
        <f t="shared" si="68"/>
        <v>4.7957419215389604E-5</v>
      </c>
      <c r="H770">
        <f t="shared" si="69"/>
        <v>0.68885040272121434</v>
      </c>
      <c r="I770">
        <f t="shared" si="70"/>
        <v>426</v>
      </c>
    </row>
    <row r="771" spans="1:13">
      <c r="A771">
        <f t="shared" si="71"/>
        <v>7.619999999999882</v>
      </c>
      <c r="C771" s="1">
        <f t="shared" si="66"/>
        <v>9.4229160972932787E-5</v>
      </c>
      <c r="D771">
        <f t="shared" si="67"/>
        <v>0.59761431307114787</v>
      </c>
      <c r="E771" s="1">
        <f t="shared" si="68"/>
        <v>4.7957419215389604E-5</v>
      </c>
      <c r="H771">
        <f t="shared" si="69"/>
        <v>0.6754161806228921</v>
      </c>
      <c r="I771">
        <f t="shared" si="70"/>
        <v>426</v>
      </c>
    </row>
    <row r="772" spans="1:13">
      <c r="A772">
        <f t="shared" si="71"/>
        <v>7.6299999999998818</v>
      </c>
      <c r="C772" s="1">
        <f t="shared" si="66"/>
        <v>9.2968705739860047E-5</v>
      </c>
      <c r="D772">
        <f t="shared" si="67"/>
        <v>0.59761541608870405</v>
      </c>
      <c r="E772" s="1">
        <f t="shared" si="68"/>
        <v>4.7957419215389604E-5</v>
      </c>
      <c r="H772">
        <f t="shared" si="69"/>
        <v>0.66194942158170289</v>
      </c>
      <c r="I772">
        <f t="shared" si="70"/>
        <v>426</v>
      </c>
    </row>
    <row r="773" spans="1:13">
      <c r="A773">
        <f t="shared" si="71"/>
        <v>7.6399999999998816</v>
      </c>
      <c r="C773" s="1">
        <f t="shared" si="66"/>
        <v>9.1722114785761232E-5</v>
      </c>
      <c r="D773">
        <f t="shared" si="67"/>
        <v>0.59761837216571578</v>
      </c>
      <c r="E773" s="1">
        <f t="shared" si="68"/>
        <v>4.7957419215389604E-5</v>
      </c>
      <c r="H773">
        <f t="shared" si="69"/>
        <v>0.64844999717631857</v>
      </c>
      <c r="I773">
        <f t="shared" si="70"/>
        <v>426</v>
      </c>
    </row>
    <row r="774" spans="1:13">
      <c r="A774">
        <f t="shared" si="71"/>
        <v>7.6499999999998813</v>
      </c>
      <c r="C774" s="1">
        <f t="shared" si="66"/>
        <v>9.0489271506093426E-5</v>
      </c>
      <c r="D774">
        <f t="shared" si="67"/>
        <v>0.59762318127468494</v>
      </c>
      <c r="E774" s="1">
        <f t="shared" si="68"/>
        <v>4.7957419215389604E-5</v>
      </c>
      <c r="H774">
        <f t="shared" si="69"/>
        <v>0.63491777926191439</v>
      </c>
      <c r="I774">
        <f t="shared" si="70"/>
        <v>426</v>
      </c>
    </row>
    <row r="775" spans="1:13">
      <c r="A775">
        <f t="shared" si="71"/>
        <v>7.6599999999998811</v>
      </c>
      <c r="C775" s="1">
        <f t="shared" si="66"/>
        <v>8.9270060016569491E-5</v>
      </c>
      <c r="D775">
        <f t="shared" si="67"/>
        <v>0.59762984337087777</v>
      </c>
      <c r="E775" s="1">
        <f t="shared" si="68"/>
        <v>4.7957419215389604E-5</v>
      </c>
      <c r="H775">
        <f t="shared" si="69"/>
        <v>0.62135263997221613</v>
      </c>
      <c r="I775">
        <f t="shared" si="70"/>
        <v>426</v>
      </c>
    </row>
    <row r="776" spans="1:13">
      <c r="A776">
        <f t="shared" si="71"/>
        <v>7.6699999999998809</v>
      </c>
      <c r="C776" s="1">
        <f t="shared" si="66"/>
        <v>8.8064365146985269E-5</v>
      </c>
      <c r="D776">
        <f t="shared" si="67"/>
        <v>0.59763835839232649</v>
      </c>
      <c r="E776" s="1">
        <f t="shared" si="68"/>
        <v>4.7957419215389604E-5</v>
      </c>
      <c r="H776">
        <f t="shared" si="69"/>
        <v>0.60775445172150455</v>
      </c>
      <c r="I776">
        <f t="shared" si="70"/>
        <v>426</v>
      </c>
    </row>
    <row r="777" spans="1:13">
      <c r="A777">
        <f t="shared" si="71"/>
        <v>7.6799999999998807</v>
      </c>
      <c r="C777" s="1">
        <f t="shared" si="66"/>
        <v>8.6872072435187966E-5</v>
      </c>
      <c r="D777">
        <f t="shared" si="67"/>
        <v>0.59764872625983223</v>
      </c>
      <c r="E777" s="1">
        <f t="shared" si="68"/>
        <v>4.7957419215389604E-5</v>
      </c>
      <c r="H777">
        <f t="shared" si="69"/>
        <v>0.59412308720664919</v>
      </c>
      <c r="I777">
        <f t="shared" si="70"/>
        <v>426</v>
      </c>
    </row>
    <row r="778" spans="1:13">
      <c r="A778">
        <f t="shared" si="71"/>
        <v>7.6899999999998805</v>
      </c>
      <c r="C778" s="1">
        <f t="shared" si="66"/>
        <v>8.5693068121175985E-5</v>
      </c>
      <c r="D778">
        <f t="shared" si="67"/>
        <v>0.59766094687696869</v>
      </c>
      <c r="E778" s="1">
        <f t="shared" si="68"/>
        <v>4.7957419215389604E-5</v>
      </c>
      <c r="H778">
        <f t="shared" si="69"/>
        <v>0.58045841940908771</v>
      </c>
      <c r="I778">
        <f t="shared" si="70"/>
        <v>426</v>
      </c>
    </row>
    <row r="779" spans="1:13">
      <c r="A779">
        <f t="shared" si="71"/>
        <v>7.6999999999998803</v>
      </c>
      <c r="C779" s="1">
        <f t="shared" ref="C779:C842" si="72">2*($A779*$D779/$C$1)^$C$3*BESSELK(2*($A779*$D779/$C$1)^$C$3,$C$2)/FACT($C$2-1)</f>
        <v>8.4527239141333281E-5</v>
      </c>
      <c r="D779">
        <f t="shared" ref="D779:D842" si="73">+(1-$D$2*$A779/$D$1*(1-$D$3*$A779/$D$1))^$D$4</f>
        <v>0.59767502013008689</v>
      </c>
      <c r="E779" s="1">
        <f t="shared" ref="E779:E842" si="74">+$I779/$I$9</f>
        <v>4.1315429230159587E-5</v>
      </c>
      <c r="H779">
        <f t="shared" ref="H779:H842" si="75">+ABS(LN($C779/$E779))</f>
        <v>0.71583781981160632</v>
      </c>
      <c r="I779">
        <f t="shared" ref="I779:I842" si="76">+$I778-$M779</f>
        <v>367</v>
      </c>
      <c r="M779">
        <v>59</v>
      </c>
    </row>
    <row r="780" spans="1:13">
      <c r="A780">
        <f t="shared" ref="A780:A843" si="77">+$A779+$A$1</f>
        <v>7.7099999999998801</v>
      </c>
      <c r="C780" s="1">
        <f t="shared" si="72"/>
        <v>8.3374473122795327E-5</v>
      </c>
      <c r="D780">
        <f t="shared" si="73"/>
        <v>0.59769094588832017</v>
      </c>
      <c r="E780" s="1">
        <f t="shared" si="74"/>
        <v>4.1315429230159587E-5</v>
      </c>
      <c r="H780">
        <f t="shared" si="75"/>
        <v>0.7021061655411156</v>
      </c>
      <c r="I780">
        <f t="shared" si="76"/>
        <v>367</v>
      </c>
    </row>
    <row r="781" spans="1:13">
      <c r="A781">
        <f t="shared" si="77"/>
        <v>7.7199999999998798</v>
      </c>
      <c r="C781" s="1">
        <f t="shared" si="72"/>
        <v>8.2234658377943837E-5</v>
      </c>
      <c r="D781">
        <f t="shared" si="73"/>
        <v>0.59770872400358988</v>
      </c>
      <c r="E781" s="1">
        <f t="shared" si="74"/>
        <v>4.1315429230159587E-5</v>
      </c>
      <c r="H781">
        <f t="shared" si="75"/>
        <v>0.68834082865941404</v>
      </c>
      <c r="I781">
        <f t="shared" si="76"/>
        <v>367</v>
      </c>
    </row>
    <row r="782" spans="1:13">
      <c r="A782">
        <f t="shared" si="77"/>
        <v>7.7299999999998796</v>
      </c>
      <c r="C782" s="1">
        <f t="shared" si="72"/>
        <v>8.1107683899024795E-5</v>
      </c>
      <c r="D782">
        <f t="shared" si="73"/>
        <v>0.59772835431061389</v>
      </c>
      <c r="E782" s="1">
        <f t="shared" si="74"/>
        <v>4.1315429230159587E-5</v>
      </c>
      <c r="H782">
        <f t="shared" si="75"/>
        <v>0.67454168330589515</v>
      </c>
      <c r="I782">
        <f t="shared" si="76"/>
        <v>367</v>
      </c>
    </row>
    <row r="783" spans="1:13">
      <c r="A783">
        <f t="shared" si="77"/>
        <v>7.7399999999998794</v>
      </c>
      <c r="C783" s="1">
        <f t="shared" si="72"/>
        <v>7.9993439352897194E-5</v>
      </c>
      <c r="D783">
        <f t="shared" si="73"/>
        <v>0.59774983662691183</v>
      </c>
      <c r="E783" s="1">
        <f t="shared" si="74"/>
        <v>4.1315429230159587E-5</v>
      </c>
      <c r="H783">
        <f t="shared" si="75"/>
        <v>0.66070860391431718</v>
      </c>
      <c r="I783">
        <f t="shared" si="76"/>
        <v>367</v>
      </c>
    </row>
    <row r="784" spans="1:13">
      <c r="A784">
        <f t="shared" si="77"/>
        <v>7.7499999999998792</v>
      </c>
      <c r="C784" s="1">
        <f t="shared" si="72"/>
        <v>7.8891815075898242E-5</v>
      </c>
      <c r="D784">
        <f t="shared" si="73"/>
        <v>0.59777317075281544</v>
      </c>
      <c r="E784" s="1">
        <f t="shared" si="74"/>
        <v>4.1315429230159587E-5</v>
      </c>
      <c r="H784">
        <f t="shared" si="75"/>
        <v>0.64684146521468544</v>
      </c>
      <c r="I784">
        <f t="shared" si="76"/>
        <v>367</v>
      </c>
    </row>
    <row r="785" spans="1:13">
      <c r="A785">
        <f t="shared" si="77"/>
        <v>7.759999999999879</v>
      </c>
      <c r="C785" s="1">
        <f t="shared" si="72"/>
        <v>7.7802702068831752E-5</v>
      </c>
      <c r="D785">
        <f t="shared" si="73"/>
        <v>0.5977983564714775</v>
      </c>
      <c r="E785" s="1">
        <f t="shared" si="74"/>
        <v>4.1315429230159587E-5</v>
      </c>
      <c r="H785">
        <f t="shared" si="75"/>
        <v>0.6329401422351556</v>
      </c>
      <c r="I785">
        <f t="shared" si="76"/>
        <v>367</v>
      </c>
    </row>
    <row r="786" spans="1:13">
      <c r="A786">
        <f t="shared" si="77"/>
        <v>7.7699999999998788</v>
      </c>
      <c r="C786" s="1">
        <f t="shared" si="72"/>
        <v>7.6725991992075256E-5</v>
      </c>
      <c r="D786">
        <f t="shared" si="73"/>
        <v>0.59782539354888109</v>
      </c>
      <c r="E786" s="1">
        <f t="shared" si="74"/>
        <v>4.1315429230159587E-5</v>
      </c>
      <c r="H786">
        <f t="shared" si="75"/>
        <v>0.619004510303928</v>
      </c>
      <c r="I786">
        <f t="shared" si="76"/>
        <v>367</v>
      </c>
    </row>
    <row r="787" spans="1:13">
      <c r="A787">
        <f t="shared" si="77"/>
        <v>7.7799999999998786</v>
      </c>
      <c r="C787" s="1">
        <f t="shared" si="72"/>
        <v>7.566157716080101E-5</v>
      </c>
      <c r="D787">
        <f t="shared" si="73"/>
        <v>0.59785428173385158</v>
      </c>
      <c r="E787" s="1">
        <f t="shared" si="74"/>
        <v>4.1315429230159587E-5</v>
      </c>
      <c r="H787">
        <f t="shared" si="75"/>
        <v>0.60503444505110093</v>
      </c>
      <c r="I787">
        <f t="shared" si="76"/>
        <v>367</v>
      </c>
    </row>
    <row r="788" spans="1:13">
      <c r="A788">
        <f t="shared" si="77"/>
        <v>7.7899999999998784</v>
      </c>
      <c r="C788" s="1">
        <f t="shared" si="72"/>
        <v>7.4609350540314335E-5</v>
      </c>
      <c r="D788">
        <f t="shared" si="73"/>
        <v>0.59788502075806726</v>
      </c>
      <c r="E788" s="1">
        <f t="shared" si="74"/>
        <v>4.1315429230159587E-5</v>
      </c>
      <c r="H788">
        <f t="shared" si="75"/>
        <v>0.59102982241054824</v>
      </c>
      <c r="I788">
        <f t="shared" si="76"/>
        <v>367</v>
      </c>
    </row>
    <row r="789" spans="1:13">
      <c r="A789">
        <f t="shared" si="77"/>
        <v>7.7999999999998781</v>
      </c>
      <c r="C789" s="1">
        <f t="shared" si="72"/>
        <v>7.3569205741499575E-5</v>
      </c>
      <c r="D789">
        <f t="shared" si="73"/>
        <v>0.59791761033607249</v>
      </c>
      <c r="E789" s="1">
        <f t="shared" si="74"/>
        <v>3.4898591447818723E-5</v>
      </c>
      <c r="H789">
        <f t="shared" si="75"/>
        <v>0.74578006919710471</v>
      </c>
      <c r="I789">
        <f t="shared" si="76"/>
        <v>310</v>
      </c>
      <c r="M789">
        <v>57</v>
      </c>
    </row>
    <row r="790" spans="1:13">
      <c r="A790">
        <f t="shared" si="77"/>
        <v>7.8099999999998779</v>
      </c>
      <c r="C790" s="1">
        <f t="shared" si="72"/>
        <v>7.2541037016380692E-5</v>
      </c>
      <c r="D790">
        <f t="shared" si="73"/>
        <v>0.59795205016529074</v>
      </c>
      <c r="E790" s="1">
        <f t="shared" si="74"/>
        <v>3.4898591447818723E-5</v>
      </c>
      <c r="H790">
        <f t="shared" si="75"/>
        <v>0.73170596080690453</v>
      </c>
      <c r="I790">
        <f t="shared" si="76"/>
        <v>310</v>
      </c>
    </row>
    <row r="791" spans="1:13">
      <c r="A791">
        <f t="shared" si="77"/>
        <v>7.8199999999998777</v>
      </c>
      <c r="C791" s="1">
        <f t="shared" si="72"/>
        <v>7.1524739253786768E-5</v>
      </c>
      <c r="D791">
        <f t="shared" si="73"/>
        <v>0.59798833992603861</v>
      </c>
      <c r="E791" s="1">
        <f t="shared" si="74"/>
        <v>3.4898591447818723E-5</v>
      </c>
      <c r="H791">
        <f t="shared" si="75"/>
        <v>0.71759692467144953</v>
      </c>
      <c r="I791">
        <f t="shared" si="76"/>
        <v>310</v>
      </c>
    </row>
    <row r="792" spans="1:13">
      <c r="A792">
        <f t="shared" si="77"/>
        <v>7.8299999999998775</v>
      </c>
      <c r="C792" s="1">
        <f t="shared" si="72"/>
        <v>7.0520207975125127E-5</v>
      </c>
      <c r="D792">
        <f t="shared" si="73"/>
        <v>0.59802647928154018</v>
      </c>
      <c r="E792" s="1">
        <f t="shared" si="74"/>
        <v>3.4898591447818723E-5</v>
      </c>
      <c r="H792">
        <f t="shared" si="75"/>
        <v>0.70345283795789904</v>
      </c>
      <c r="I792">
        <f t="shared" si="76"/>
        <v>310</v>
      </c>
    </row>
    <row r="793" spans="1:13">
      <c r="A793">
        <f t="shared" si="77"/>
        <v>7.8399999999998773</v>
      </c>
      <c r="C793" s="1">
        <f t="shared" si="72"/>
        <v>6.9527339330256575E-5</v>
      </c>
      <c r="D793">
        <f t="shared" si="73"/>
        <v>0.5980664678779436</v>
      </c>
      <c r="E793" s="1">
        <f t="shared" si="74"/>
        <v>3.4898591447818723E-5</v>
      </c>
      <c r="H793">
        <f t="shared" si="75"/>
        <v>0.68927357814621404</v>
      </c>
      <c r="I793">
        <f t="shared" si="76"/>
        <v>310</v>
      </c>
    </row>
    <row r="794" spans="1:13">
      <c r="A794">
        <f t="shared" si="77"/>
        <v>7.8499999999998771</v>
      </c>
      <c r="C794" s="1">
        <f t="shared" si="72"/>
        <v>6.8546030093474415E-5</v>
      </c>
      <c r="D794">
        <f t="shared" si="73"/>
        <v>0.59810830534433679</v>
      </c>
      <c r="E794" s="1">
        <f t="shared" si="74"/>
        <v>3.4898591447818723E-5</v>
      </c>
      <c r="H794">
        <f t="shared" si="75"/>
        <v>0.67505902303092991</v>
      </c>
      <c r="I794">
        <f t="shared" si="76"/>
        <v>310</v>
      </c>
    </row>
    <row r="795" spans="1:13">
      <c r="A795">
        <f t="shared" si="77"/>
        <v>7.8599999999998769</v>
      </c>
      <c r="C795" s="1">
        <f t="shared" si="72"/>
        <v>6.7576177659582837E-5</v>
      </c>
      <c r="D795">
        <f t="shared" si="73"/>
        <v>0.59815199129276442</v>
      </c>
      <c r="E795" s="1">
        <f t="shared" si="74"/>
        <v>3.4898591447818723E-5</v>
      </c>
      <c r="H795">
        <f t="shared" si="75"/>
        <v>0.66080905072290841</v>
      </c>
      <c r="I795">
        <f t="shared" si="76"/>
        <v>310</v>
      </c>
    </row>
    <row r="796" spans="1:13">
      <c r="A796">
        <f t="shared" si="77"/>
        <v>7.8699999999998766</v>
      </c>
      <c r="C796" s="1">
        <f t="shared" si="72"/>
        <v>6.6617680040072501E-5</v>
      </c>
      <c r="D796">
        <f t="shared" si="73"/>
        <v>0.59819752531824666</v>
      </c>
      <c r="E796" s="1">
        <f t="shared" si="74"/>
        <v>3.4898591447818723E-5</v>
      </c>
      <c r="H796">
        <f t="shared" si="75"/>
        <v>0.64652353965106257</v>
      </c>
      <c r="I796">
        <f t="shared" si="76"/>
        <v>310</v>
      </c>
    </row>
    <row r="797" spans="1:13">
      <c r="A797">
        <f t="shared" si="77"/>
        <v>7.8799999999998764</v>
      </c>
      <c r="C797" s="1">
        <f t="shared" si="72"/>
        <v>6.5670435859393472E-5</v>
      </c>
      <c r="D797">
        <f t="shared" si="73"/>
        <v>0.59824490699879707</v>
      </c>
      <c r="E797" s="1">
        <f t="shared" si="74"/>
        <v>3.4898591447818723E-5</v>
      </c>
      <c r="H797">
        <f t="shared" si="75"/>
        <v>0.63220236856408496</v>
      </c>
      <c r="I797">
        <f t="shared" si="76"/>
        <v>310</v>
      </c>
    </row>
    <row r="798" spans="1:13">
      <c r="A798">
        <f t="shared" si="77"/>
        <v>7.8899999999998762</v>
      </c>
      <c r="C798" s="1">
        <f t="shared" si="72"/>
        <v>6.4734344351320699E-5</v>
      </c>
      <c r="D798">
        <f t="shared" si="73"/>
        <v>0.59829413589544256</v>
      </c>
      <c r="E798" s="1">
        <f t="shared" si="74"/>
        <v>3.4898591447818723E-5</v>
      </c>
      <c r="H798">
        <f t="shared" si="75"/>
        <v>0.61784541653213743</v>
      </c>
      <c r="I798">
        <f t="shared" si="76"/>
        <v>310</v>
      </c>
    </row>
    <row r="799" spans="1:13">
      <c r="A799">
        <f t="shared" si="77"/>
        <v>7.899999999999876</v>
      </c>
      <c r="C799" s="1">
        <f t="shared" si="72"/>
        <v>6.3809305355412991E-5</v>
      </c>
      <c r="D799">
        <f t="shared" si="73"/>
        <v>0.59834521155224363</v>
      </c>
      <c r="E799" s="1">
        <f t="shared" si="74"/>
        <v>2.9945242984257358E-5</v>
      </c>
      <c r="H799">
        <f t="shared" si="75"/>
        <v>0.75652855164604027</v>
      </c>
      <c r="I799">
        <f t="shared" si="76"/>
        <v>266</v>
      </c>
      <c r="M799">
        <v>44</v>
      </c>
    </row>
    <row r="800" spans="1:13">
      <c r="A800">
        <f t="shared" si="77"/>
        <v>7.9099999999998758</v>
      </c>
      <c r="C800" s="1">
        <f t="shared" si="72"/>
        <v>6.2895219313561276E-5</v>
      </c>
      <c r="D800">
        <f t="shared" si="73"/>
        <v>0.59839813349631554</v>
      </c>
      <c r="E800" s="1">
        <f t="shared" si="74"/>
        <v>2.9945242984257358E-5</v>
      </c>
      <c r="H800">
        <f t="shared" si="75"/>
        <v>0.74209967622896655</v>
      </c>
      <c r="I800">
        <f t="shared" si="76"/>
        <v>266</v>
      </c>
    </row>
    <row r="801" spans="1:13">
      <c r="A801">
        <f t="shared" si="77"/>
        <v>7.9199999999998756</v>
      </c>
      <c r="C801" s="1">
        <f t="shared" si="72"/>
        <v>6.199198726662606E-5</v>
      </c>
      <c r="D801">
        <f t="shared" si="73"/>
        <v>0.59845290123784933</v>
      </c>
      <c r="E801" s="1">
        <f t="shared" si="74"/>
        <v>2.9945242984257358E-5</v>
      </c>
      <c r="H801">
        <f t="shared" si="75"/>
        <v>0.72763465902306423</v>
      </c>
      <c r="I801">
        <f t="shared" si="76"/>
        <v>266</v>
      </c>
    </row>
    <row r="802" spans="1:13">
      <c r="A802">
        <f t="shared" si="77"/>
        <v>7.9299999999998754</v>
      </c>
      <c r="C802" s="1">
        <f t="shared" si="72"/>
        <v>6.1099510851159354E-5</v>
      </c>
      <c r="D802">
        <f t="shared" si="73"/>
        <v>0.59850951427013599</v>
      </c>
      <c r="E802" s="1">
        <f t="shared" si="74"/>
        <v>2.9945242984257358E-5</v>
      </c>
      <c r="H802">
        <f t="shared" si="75"/>
        <v>0.7131333804011033</v>
      </c>
      <c r="I802">
        <f t="shared" si="76"/>
        <v>266</v>
      </c>
    </row>
    <row r="803" spans="1:13">
      <c r="A803">
        <f t="shared" si="77"/>
        <v>7.9399999999998752</v>
      </c>
      <c r="C803" s="1">
        <f t="shared" si="72"/>
        <v>6.0217692296213435E-5</v>
      </c>
      <c r="D803">
        <f t="shared" si="73"/>
        <v>0.59856797206958801</v>
      </c>
      <c r="E803" s="1">
        <f t="shared" si="74"/>
        <v>2.9945242984257358E-5</v>
      </c>
      <c r="H803">
        <f t="shared" si="75"/>
        <v>0.69859572106560897</v>
      </c>
      <c r="I803">
        <f t="shared" si="76"/>
        <v>266</v>
      </c>
    </row>
    <row r="804" spans="1:13">
      <c r="A804">
        <f t="shared" si="77"/>
        <v>7.9499999999998749</v>
      </c>
      <c r="C804" s="1">
        <f t="shared" si="72"/>
        <v>5.934643442023077E-5</v>
      </c>
      <c r="D804">
        <f t="shared" si="73"/>
        <v>0.59862827409576469</v>
      </c>
      <c r="E804" s="1">
        <f t="shared" si="74"/>
        <v>2.9945242984257358E-5</v>
      </c>
      <c r="H804">
        <f t="shared" si="75"/>
        <v>0.68402156205046472</v>
      </c>
      <c r="I804">
        <f t="shared" si="76"/>
        <v>266</v>
      </c>
    </row>
    <row r="805" spans="1:13">
      <c r="A805">
        <f t="shared" si="77"/>
        <v>7.9599999999998747</v>
      </c>
      <c r="C805" s="1">
        <f t="shared" si="72"/>
        <v>5.8485640628014538E-5</v>
      </c>
      <c r="D805">
        <f t="shared" si="73"/>
        <v>0.59869041979139692</v>
      </c>
      <c r="E805" s="1">
        <f t="shared" si="74"/>
        <v>2.9945242984257358E-5</v>
      </c>
      <c r="H805">
        <f t="shared" si="75"/>
        <v>0.66941078472249416</v>
      </c>
      <c r="I805">
        <f t="shared" si="76"/>
        <v>266</v>
      </c>
    </row>
    <row r="806" spans="1:13">
      <c r="A806">
        <f t="shared" si="77"/>
        <v>7.9699999999998745</v>
      </c>
      <c r="C806" s="1">
        <f t="shared" si="72"/>
        <v>5.7635214907778984E-5</v>
      </c>
      <c r="D806">
        <f t="shared" si="73"/>
        <v>0.59875440858241202</v>
      </c>
      <c r="E806" s="1">
        <f t="shared" si="74"/>
        <v>2.9945242984257358E-5</v>
      </c>
      <c r="H806">
        <f t="shared" si="75"/>
        <v>0.65476327078304575</v>
      </c>
      <c r="I806">
        <f t="shared" si="76"/>
        <v>266</v>
      </c>
    </row>
    <row r="807" spans="1:13">
      <c r="A807">
        <f t="shared" si="77"/>
        <v>7.9799999999998743</v>
      </c>
      <c r="C807" s="1">
        <f t="shared" si="72"/>
        <v>5.6795061828275858E-5</v>
      </c>
      <c r="D807">
        <f t="shared" si="73"/>
        <v>0.59882023987796118</v>
      </c>
      <c r="E807" s="1">
        <f t="shared" si="74"/>
        <v>2.9945242984257358E-5</v>
      </c>
      <c r="H807">
        <f t="shared" si="75"/>
        <v>0.64007890226954411</v>
      </c>
      <c r="I807">
        <f t="shared" si="76"/>
        <v>266</v>
      </c>
    </row>
    <row r="808" spans="1:13">
      <c r="A808">
        <f t="shared" si="77"/>
        <v>7.9899999999998741</v>
      </c>
      <c r="C808" s="1">
        <f t="shared" si="72"/>
        <v>5.5965086535996539E-5</v>
      </c>
      <c r="D808">
        <f t="shared" si="73"/>
        <v>0.59888791307044587</v>
      </c>
      <c r="E808" s="1">
        <f t="shared" si="74"/>
        <v>2.9945242984257358E-5</v>
      </c>
      <c r="H808">
        <f t="shared" si="75"/>
        <v>0.62535756155703437</v>
      </c>
      <c r="I808">
        <f t="shared" si="76"/>
        <v>266</v>
      </c>
    </row>
    <row r="809" spans="1:13">
      <c r="A809">
        <f t="shared" si="77"/>
        <v>7.9999999999998739</v>
      </c>
      <c r="C809" s="1">
        <f t="shared" si="72"/>
        <v>5.5145194752446918E-5</v>
      </c>
      <c r="D809">
        <f t="shared" si="73"/>
        <v>0.59895742753554604</v>
      </c>
      <c r="E809" s="1">
        <f t="shared" si="74"/>
        <v>2.6793112143809215E-5</v>
      </c>
      <c r="H809">
        <f t="shared" si="75"/>
        <v>0.72182476646992288</v>
      </c>
      <c r="I809">
        <f t="shared" si="76"/>
        <v>238</v>
      </c>
      <c r="M809">
        <v>28</v>
      </c>
    </row>
    <row r="810" spans="1:13">
      <c r="A810">
        <f t="shared" si="77"/>
        <v>8.0099999999998737</v>
      </c>
      <c r="C810" s="1">
        <f t="shared" si="72"/>
        <v>5.4335292771494914E-5</v>
      </c>
      <c r="D810">
        <f t="shared" si="73"/>
        <v>0.59902878263224868</v>
      </c>
      <c r="E810" s="1">
        <f t="shared" si="74"/>
        <v>2.6793112143809215E-5</v>
      </c>
      <c r="H810">
        <f t="shared" si="75"/>
        <v>0.70702912984259902</v>
      </c>
      <c r="I810">
        <f t="shared" si="76"/>
        <v>238</v>
      </c>
    </row>
    <row r="811" spans="1:13">
      <c r="A811">
        <f t="shared" si="77"/>
        <v>8.0199999999998735</v>
      </c>
      <c r="C811" s="1">
        <f t="shared" si="72"/>
        <v>5.3535287456786505E-5</v>
      </c>
      <c r="D811">
        <f t="shared" si="73"/>
        <v>0.59910197770287743</v>
      </c>
      <c r="E811" s="1">
        <f t="shared" si="74"/>
        <v>2.6793112143809215E-5</v>
      </c>
      <c r="H811">
        <f t="shared" si="75"/>
        <v>0.69219617018226343</v>
      </c>
      <c r="I811">
        <f t="shared" si="76"/>
        <v>238</v>
      </c>
    </row>
    <row r="812" spans="1:13">
      <c r="A812">
        <f t="shared" si="77"/>
        <v>8.0299999999998732</v>
      </c>
      <c r="C812" s="1">
        <f t="shared" si="72"/>
        <v>5.2745086239231309E-5</v>
      </c>
      <c r="D812">
        <f t="shared" si="73"/>
        <v>0.59917701207312168</v>
      </c>
      <c r="E812" s="1">
        <f t="shared" si="74"/>
        <v>2.6793112143809215E-5</v>
      </c>
      <c r="H812">
        <f t="shared" si="75"/>
        <v>0.67732577122952153</v>
      </c>
      <c r="I812">
        <f t="shared" si="76"/>
        <v>238</v>
      </c>
    </row>
    <row r="813" spans="1:13">
      <c r="A813">
        <f t="shared" si="77"/>
        <v>8.039999999999873</v>
      </c>
      <c r="C813" s="1">
        <f t="shared" si="72"/>
        <v>5.1964597114551556E-5</v>
      </c>
      <c r="D813">
        <f t="shared" si="73"/>
        <v>0.59925388505206933</v>
      </c>
      <c r="E813" s="1">
        <f t="shared" si="74"/>
        <v>2.6793112143809215E-5</v>
      </c>
      <c r="H813">
        <f t="shared" si="75"/>
        <v>0.66241781707003222</v>
      </c>
      <c r="I813">
        <f t="shared" si="76"/>
        <v>238</v>
      </c>
    </row>
    <row r="814" spans="1:13">
      <c r="A814">
        <f t="shared" si="77"/>
        <v>8.0499999999998728</v>
      </c>
      <c r="C814" s="1">
        <f t="shared" si="72"/>
        <v>5.1193728640898915E-5</v>
      </c>
      <c r="D814">
        <f t="shared" si="73"/>
        <v>0.59933259593223687</v>
      </c>
      <c r="E814" s="1">
        <f t="shared" si="74"/>
        <v>2.6793112143809215E-5</v>
      </c>
      <c r="H814">
        <f t="shared" si="75"/>
        <v>0.64747219213597806</v>
      </c>
      <c r="I814">
        <f t="shared" si="76"/>
        <v>238</v>
      </c>
    </row>
    <row r="815" spans="1:13">
      <c r="A815">
        <f t="shared" si="77"/>
        <v>8.0599999999998726</v>
      </c>
      <c r="C815" s="1">
        <f t="shared" si="72"/>
        <v>5.0432389936532534E-5</v>
      </c>
      <c r="D815">
        <f t="shared" si="73"/>
        <v>0.59941314398960155</v>
      </c>
      <c r="E815" s="1">
        <f t="shared" si="74"/>
        <v>2.6793112143809215E-5</v>
      </c>
      <c r="H815">
        <f t="shared" si="75"/>
        <v>0.63248878120748919</v>
      </c>
      <c r="I815">
        <f t="shared" si="76"/>
        <v>238</v>
      </c>
    </row>
    <row r="816" spans="1:13">
      <c r="A816">
        <f t="shared" si="77"/>
        <v>8.0699999999998724</v>
      </c>
      <c r="C816" s="1">
        <f t="shared" si="72"/>
        <v>4.9680490677556609E-5</v>
      </c>
      <c r="D816">
        <f t="shared" si="73"/>
        <v>0.59949552848363574</v>
      </c>
      <c r="E816" s="1">
        <f t="shared" si="74"/>
        <v>2.6793112143809215E-5</v>
      </c>
      <c r="H816">
        <f t="shared" si="75"/>
        <v>0.61746746941402342</v>
      </c>
      <c r="I816">
        <f t="shared" si="76"/>
        <v>238</v>
      </c>
    </row>
    <row r="817" spans="1:13">
      <c r="A817">
        <f t="shared" si="77"/>
        <v>8.0799999999998722</v>
      </c>
      <c r="C817" s="1">
        <f t="shared" si="72"/>
        <v>4.89379410957201E-5</v>
      </c>
      <c r="D817">
        <f t="shared" si="73"/>
        <v>0.59957974865733976</v>
      </c>
      <c r="E817" s="1">
        <f t="shared" si="74"/>
        <v>2.6793112143809215E-5</v>
      </c>
      <c r="H817">
        <f t="shared" si="75"/>
        <v>0.60240814223578354</v>
      </c>
      <c r="I817">
        <f t="shared" si="76"/>
        <v>238</v>
      </c>
    </row>
    <row r="818" spans="1:13">
      <c r="A818">
        <f t="shared" si="77"/>
        <v>8.089999999999872</v>
      </c>
      <c r="C818" s="1">
        <f t="shared" si="72"/>
        <v>4.8204651976272037E-5</v>
      </c>
      <c r="D818">
        <f t="shared" si="73"/>
        <v>0.59966580373727629</v>
      </c>
      <c r="E818" s="1">
        <f t="shared" si="74"/>
        <v>2.6793112143809215E-5</v>
      </c>
      <c r="H818">
        <f t="shared" si="75"/>
        <v>0.58731068550507881</v>
      </c>
      <c r="I818">
        <f t="shared" si="76"/>
        <v>238</v>
      </c>
    </row>
    <row r="819" spans="1:13">
      <c r="A819">
        <f t="shared" si="77"/>
        <v>8.0999999999998717</v>
      </c>
      <c r="C819" s="1">
        <f t="shared" si="72"/>
        <v>4.7480534655872871E-5</v>
      </c>
      <c r="D819">
        <f t="shared" si="73"/>
        <v>0.59975369293360636</v>
      </c>
      <c r="E819" s="1">
        <f t="shared" si="74"/>
        <v>2.3866133506250226E-5</v>
      </c>
      <c r="H819">
        <f t="shared" si="75"/>
        <v>0.68785938440713346</v>
      </c>
      <c r="I819">
        <f t="shared" si="76"/>
        <v>212</v>
      </c>
      <c r="M819">
        <v>26</v>
      </c>
    </row>
    <row r="820" spans="1:13">
      <c r="A820">
        <f t="shared" si="77"/>
        <v>8.1099999999998715</v>
      </c>
      <c r="C820" s="1">
        <f t="shared" si="72"/>
        <v>4.6765501020561292E-5</v>
      </c>
      <c r="D820">
        <f t="shared" si="73"/>
        <v>0.59984341544012443</v>
      </c>
      <c r="E820" s="1">
        <f t="shared" si="74"/>
        <v>2.3866133506250226E-5</v>
      </c>
      <c r="H820">
        <f t="shared" si="75"/>
        <v>0.67268532748359144</v>
      </c>
      <c r="I820">
        <f t="shared" si="76"/>
        <v>212</v>
      </c>
    </row>
    <row r="821" spans="1:13">
      <c r="A821">
        <f t="shared" si="77"/>
        <v>8.1199999999998713</v>
      </c>
      <c r="C821" s="1">
        <f t="shared" si="72"/>
        <v>4.6059463503772819E-5</v>
      </c>
      <c r="D821">
        <f t="shared" si="73"/>
        <v>0.59993497043429511</v>
      </c>
      <c r="E821" s="1">
        <f t="shared" si="74"/>
        <v>2.3866133506250226E-5</v>
      </c>
      <c r="H821">
        <f t="shared" si="75"/>
        <v>0.65747280063061031</v>
      </c>
      <c r="I821">
        <f t="shared" si="76"/>
        <v>212</v>
      </c>
    </row>
    <row r="822" spans="1:13">
      <c r="A822">
        <f t="shared" si="77"/>
        <v>8.1299999999998711</v>
      </c>
      <c r="C822" s="1">
        <f t="shared" si="72"/>
        <v>4.5362335084408561E-5</v>
      </c>
      <c r="D822">
        <f t="shared" si="73"/>
        <v>0.60002835707729141</v>
      </c>
      <c r="E822" s="1">
        <f t="shared" si="74"/>
        <v>2.3866133506250226E-5</v>
      </c>
      <c r="H822">
        <f t="shared" si="75"/>
        <v>0.64222169110229677</v>
      </c>
      <c r="I822">
        <f t="shared" si="76"/>
        <v>212</v>
      </c>
    </row>
    <row r="823" spans="1:13">
      <c r="A823">
        <f t="shared" si="77"/>
        <v>8.1399999999998709</v>
      </c>
      <c r="C823" s="1">
        <f t="shared" si="72"/>
        <v>4.4674029284954717E-5</v>
      </c>
      <c r="D823">
        <f t="shared" si="73"/>
        <v>0.60012357451403175</v>
      </c>
      <c r="E823" s="1">
        <f t="shared" si="74"/>
        <v>2.3866133506250226E-5</v>
      </c>
      <c r="H823">
        <f t="shared" si="75"/>
        <v>0.6269318865114667</v>
      </c>
      <c r="I823">
        <f t="shared" si="76"/>
        <v>212</v>
      </c>
    </row>
    <row r="824" spans="1:13">
      <c r="A824">
        <f t="shared" si="77"/>
        <v>8.1499999999998707</v>
      </c>
      <c r="C824" s="1">
        <f t="shared" si="72"/>
        <v>4.3994460169649963E-5</v>
      </c>
      <c r="D824">
        <f t="shared" si="73"/>
        <v>0.60022062187321878</v>
      </c>
      <c r="E824" s="1">
        <f t="shared" si="74"/>
        <v>2.3866133506250226E-5</v>
      </c>
      <c r="H824">
        <f t="shared" si="75"/>
        <v>0.61160327483092913</v>
      </c>
      <c r="I824">
        <f t="shared" si="76"/>
        <v>212</v>
      </c>
    </row>
    <row r="825" spans="1:13">
      <c r="A825">
        <f t="shared" si="77"/>
        <v>8.1599999999998705</v>
      </c>
      <c r="C825" s="1">
        <f t="shared" si="72"/>
        <v>4.3323542342696657E-5</v>
      </c>
      <c r="D825">
        <f t="shared" si="73"/>
        <v>0.60031949826737963</v>
      </c>
      <c r="E825" s="1">
        <f t="shared" si="74"/>
        <v>2.3866133506250226E-5</v>
      </c>
      <c r="H825">
        <f t="shared" si="75"/>
        <v>0.59623574439469984</v>
      </c>
      <c r="I825">
        <f t="shared" si="76"/>
        <v>212</v>
      </c>
    </row>
    <row r="826" spans="1:13">
      <c r="A826">
        <f t="shared" si="77"/>
        <v>8.1699999999998703</v>
      </c>
      <c r="C826" s="1">
        <f t="shared" si="72"/>
        <v>4.2661190946519979E-5</v>
      </c>
      <c r="D826">
        <f t="shared" si="73"/>
        <v>0.6004202027929052</v>
      </c>
      <c r="E826" s="1">
        <f t="shared" si="74"/>
        <v>2.3866133506250226E-5</v>
      </c>
      <c r="H826">
        <f t="shared" si="75"/>
        <v>0.58082918389927318</v>
      </c>
      <c r="I826">
        <f t="shared" si="76"/>
        <v>212</v>
      </c>
    </row>
    <row r="827" spans="1:13">
      <c r="A827">
        <f t="shared" si="77"/>
        <v>8.17999999999987</v>
      </c>
      <c r="C827" s="1">
        <f t="shared" si="72"/>
        <v>4.2007321660067349E-5</v>
      </c>
      <c r="D827">
        <f t="shared" si="73"/>
        <v>0.6005227345300912</v>
      </c>
      <c r="E827" s="1">
        <f t="shared" si="74"/>
        <v>2.3866133506250226E-5</v>
      </c>
      <c r="H827">
        <f t="shared" si="75"/>
        <v>0.56538348240481362</v>
      </c>
      <c r="I827">
        <f t="shared" si="76"/>
        <v>212</v>
      </c>
    </row>
    <row r="828" spans="1:13">
      <c r="A828">
        <f t="shared" si="77"/>
        <v>8.1899999999998698</v>
      </c>
      <c r="C828" s="1">
        <f t="shared" si="72"/>
        <v>4.136185069715075E-5</v>
      </c>
      <c r="D828">
        <f t="shared" si="73"/>
        <v>0.6006270925431797</v>
      </c>
      <c r="E828" s="1">
        <f t="shared" si="74"/>
        <v>2.1276883173024965E-5</v>
      </c>
      <c r="H828">
        <f t="shared" si="75"/>
        <v>0.66473778894873325</v>
      </c>
      <c r="I828">
        <f t="shared" si="76"/>
        <v>189</v>
      </c>
      <c r="M828">
        <v>23</v>
      </c>
    </row>
    <row r="829" spans="1:13">
      <c r="A829">
        <f t="shared" si="77"/>
        <v>8.1999999999998696</v>
      </c>
      <c r="C829" s="1">
        <f t="shared" si="72"/>
        <v>4.0724694804828748E-5</v>
      </c>
      <c r="D829">
        <f t="shared" si="73"/>
        <v>0.60073327588040126</v>
      </c>
      <c r="E829" s="1">
        <f t="shared" si="74"/>
        <v>2.1276883173024965E-5</v>
      </c>
      <c r="H829">
        <f t="shared" si="75"/>
        <v>0.64921347409739227</v>
      </c>
      <c r="I829">
        <f t="shared" si="76"/>
        <v>189</v>
      </c>
    </row>
    <row r="830" spans="1:13">
      <c r="A830">
        <f t="shared" si="77"/>
        <v>8.2099999999998694</v>
      </c>
      <c r="C830" s="1">
        <f t="shared" si="72"/>
        <v>4.0095771261826433E-5</v>
      </c>
      <c r="D830">
        <f t="shared" si="73"/>
        <v>0.60084128357401778</v>
      </c>
      <c r="E830" s="1">
        <f t="shared" si="74"/>
        <v>2.1276883173024965E-5</v>
      </c>
      <c r="H830">
        <f t="shared" si="75"/>
        <v>0.63364968762147311</v>
      </c>
      <c r="I830">
        <f t="shared" si="76"/>
        <v>189</v>
      </c>
    </row>
    <row r="831" spans="1:13">
      <c r="A831">
        <f t="shared" si="77"/>
        <v>8.2199999999998692</v>
      </c>
      <c r="C831" s="1">
        <f t="shared" si="72"/>
        <v>3.9474997876993352E-5</v>
      </c>
      <c r="D831">
        <f t="shared" si="73"/>
        <v>0.60095111464036599</v>
      </c>
      <c r="E831" s="1">
        <f t="shared" si="74"/>
        <v>2.1276883173024965E-5</v>
      </c>
      <c r="H831">
        <f t="shared" si="75"/>
        <v>0.61804632004765769</v>
      </c>
      <c r="I831">
        <f t="shared" si="76"/>
        <v>189</v>
      </c>
    </row>
    <row r="832" spans="1:13">
      <c r="A832">
        <f t="shared" si="77"/>
        <v>8.229999999999869</v>
      </c>
      <c r="C832" s="1">
        <f t="shared" si="72"/>
        <v>3.8862292987796339E-5</v>
      </c>
      <c r="D832">
        <f t="shared" si="73"/>
        <v>0.60106276807990122</v>
      </c>
      <c r="E832" s="1">
        <f t="shared" si="74"/>
        <v>2.1276883173024965E-5</v>
      </c>
      <c r="H832">
        <f t="shared" si="75"/>
        <v>0.60240326227212482</v>
      </c>
      <c r="I832">
        <f t="shared" si="76"/>
        <v>189</v>
      </c>
    </row>
    <row r="833" spans="1:13">
      <c r="A833">
        <f t="shared" si="77"/>
        <v>8.2399999999998688</v>
      </c>
      <c r="C833" s="1">
        <f t="shared" si="72"/>
        <v>3.8257575458845563E-5</v>
      </c>
      <c r="D833">
        <f t="shared" si="73"/>
        <v>0.60117624287724325</v>
      </c>
      <c r="E833" s="1">
        <f t="shared" si="74"/>
        <v>2.1276883173024965E-5</v>
      </c>
      <c r="H833">
        <f t="shared" si="75"/>
        <v>0.58672040556163718</v>
      </c>
      <c r="I833">
        <f t="shared" si="76"/>
        <v>189</v>
      </c>
    </row>
    <row r="834" spans="1:13">
      <c r="A834">
        <f t="shared" si="77"/>
        <v>8.2499999999998685</v>
      </c>
      <c r="C834" s="1">
        <f t="shared" si="72"/>
        <v>3.7660764680455412E-5</v>
      </c>
      <c r="D834">
        <f t="shared" si="73"/>
        <v>0.60129153800122048</v>
      </c>
      <c r="E834" s="1">
        <f t="shared" si="74"/>
        <v>2.1276883173024965E-5</v>
      </c>
      <c r="H834">
        <f t="shared" si="75"/>
        <v>0.57099764155466803</v>
      </c>
      <c r="I834">
        <f t="shared" si="76"/>
        <v>189</v>
      </c>
    </row>
    <row r="835" spans="1:13">
      <c r="A835">
        <f t="shared" si="77"/>
        <v>8.2599999999998683</v>
      </c>
      <c r="C835" s="1">
        <f t="shared" si="72"/>
        <v>3.7071780567234192E-5</v>
      </c>
      <c r="D835">
        <f t="shared" si="73"/>
        <v>0.60140865240491681</v>
      </c>
      <c r="E835" s="1">
        <f t="shared" si="74"/>
        <v>2.1276883173024965E-5</v>
      </c>
      <c r="H835">
        <f t="shared" si="75"/>
        <v>0.55523486226244889</v>
      </c>
      <c r="I835">
        <f t="shared" si="76"/>
        <v>189</v>
      </c>
    </row>
    <row r="836" spans="1:13">
      <c r="A836">
        <f t="shared" si="77"/>
        <v>8.2699999999998681</v>
      </c>
      <c r="C836" s="1">
        <f t="shared" si="72"/>
        <v>3.6490543556704778E-5</v>
      </c>
      <c r="D836">
        <f t="shared" si="73"/>
        <v>0.60152758502571857</v>
      </c>
      <c r="E836" s="1">
        <f t="shared" si="74"/>
        <v>2.1276883173024965E-5</v>
      </c>
      <c r="H836">
        <f t="shared" si="75"/>
        <v>0.5394319600700298</v>
      </c>
      <c r="I836">
        <f t="shared" si="76"/>
        <v>189</v>
      </c>
    </row>
    <row r="837" spans="1:13">
      <c r="A837">
        <f t="shared" si="77"/>
        <v>8.2799999999998679</v>
      </c>
      <c r="C837" s="1">
        <f t="shared" si="72"/>
        <v>3.5916974607953985E-5</v>
      </c>
      <c r="D837">
        <f t="shared" si="73"/>
        <v>0.60164833478536117</v>
      </c>
      <c r="E837" s="1">
        <f t="shared" si="74"/>
        <v>2.1276883173024965E-5</v>
      </c>
      <c r="H837">
        <f t="shared" si="75"/>
        <v>0.52358882773732929</v>
      </c>
      <c r="I837">
        <f t="shared" si="76"/>
        <v>189</v>
      </c>
    </row>
    <row r="838" spans="1:13">
      <c r="A838">
        <f t="shared" si="77"/>
        <v>8.2899999999998677</v>
      </c>
      <c r="C838" s="1">
        <f t="shared" si="72"/>
        <v>3.5350995200308019E-5</v>
      </c>
      <c r="D838">
        <f t="shared" si="73"/>
        <v>0.60177090058997784</v>
      </c>
      <c r="E838" s="1">
        <f t="shared" si="74"/>
        <v>2.1276883173024965E-5</v>
      </c>
      <c r="H838">
        <f t="shared" si="75"/>
        <v>0.50770535840014219</v>
      </c>
      <c r="I838">
        <f t="shared" si="76"/>
        <v>189</v>
      </c>
    </row>
    <row r="839" spans="1:13">
      <c r="A839">
        <f t="shared" si="77"/>
        <v>8.2999999999998675</v>
      </c>
      <c r="C839" s="1">
        <f t="shared" si="72"/>
        <v>3.4792527332034256E-5</v>
      </c>
      <c r="D839">
        <f t="shared" si="73"/>
        <v>0.60189528133014791</v>
      </c>
      <c r="E839" s="1">
        <f t="shared" si="74"/>
        <v>1.9025361144133433E-5</v>
      </c>
      <c r="H839">
        <f t="shared" si="75"/>
        <v>0.60362974570771522</v>
      </c>
      <c r="I839">
        <f t="shared" si="76"/>
        <v>169</v>
      </c>
      <c r="M839">
        <v>20</v>
      </c>
    </row>
    <row r="840" spans="1:13">
      <c r="A840">
        <f t="shared" si="77"/>
        <v>8.3099999999998673</v>
      </c>
      <c r="C840" s="1">
        <f t="shared" si="72"/>
        <v>3.4241493519067125E-5</v>
      </c>
      <c r="D840">
        <f t="shared" si="73"/>
        <v>0.60202147588094646</v>
      </c>
      <c r="E840" s="1">
        <f t="shared" si="74"/>
        <v>1.9025361144133433E-5</v>
      </c>
      <c r="H840">
        <f t="shared" si="75"/>
        <v>0.58766528327745271</v>
      </c>
      <c r="I840">
        <f t="shared" si="76"/>
        <v>169</v>
      </c>
    </row>
    <row r="841" spans="1:13">
      <c r="A841">
        <f t="shared" si="77"/>
        <v>8.3199999999998671</v>
      </c>
      <c r="C841" s="1">
        <f t="shared" si="72"/>
        <v>3.369781679375746E-5</v>
      </c>
      <c r="D841">
        <f t="shared" si="73"/>
        <v>0.60214948310199345</v>
      </c>
      <c r="E841" s="1">
        <f t="shared" si="74"/>
        <v>1.9025361144133433E-5</v>
      </c>
      <c r="H841">
        <f t="shared" si="75"/>
        <v>0.57166016551530685</v>
      </c>
      <c r="I841">
        <f t="shared" si="76"/>
        <v>169</v>
      </c>
    </row>
    <row r="842" spans="1:13">
      <c r="A842">
        <f t="shared" si="77"/>
        <v>8.3299999999998668</v>
      </c>
      <c r="C842" s="1">
        <f t="shared" si="72"/>
        <v>3.3161420703642716E-5</v>
      </c>
      <c r="D842">
        <f t="shared" si="73"/>
        <v>0.60227930183750544</v>
      </c>
      <c r="E842" s="1">
        <f t="shared" si="74"/>
        <v>1.9025361144133433E-5</v>
      </c>
      <c r="H842">
        <f t="shared" si="75"/>
        <v>0.55561428707043414</v>
      </c>
      <c r="I842">
        <f t="shared" si="76"/>
        <v>169</v>
      </c>
    </row>
    <row r="843" spans="1:13">
      <c r="A843">
        <f t="shared" si="77"/>
        <v>8.3399999999998666</v>
      </c>
      <c r="C843" s="1">
        <f t="shared" ref="C843:C906" si="78">2*($A843*$D843/$C$1)^$C$3*BESSELK(2*($A843*$D843/$C$1)^$C$3,$C$2)/FACT($C$2-1)</f>
        <v>3.2632229310238809E-5</v>
      </c>
      <c r="D843">
        <f t="shared" ref="D843:D906" si="79">+(1-$D$2*$A843/$D$1*(1-$D$3*$A843/$D$1))^$D$4</f>
        <v>0.60241093091634546</v>
      </c>
      <c r="E843" s="1">
        <f t="shared" ref="E843:E906" si="80">+$I843/$I$9</f>
        <v>1.9025361144133433E-5</v>
      </c>
      <c r="H843">
        <f t="shared" ref="H843:H906" si="81">+ABS(LN($C843/$E843))</f>
        <v>0.53952754297271244</v>
      </c>
      <c r="I843">
        <f t="shared" ref="I843:I906" si="82">+$I842-$M843</f>
        <v>169</v>
      </c>
    </row>
    <row r="844" spans="1:13">
      <c r="A844">
        <f t="shared" ref="A844:A907" si="83">+$A843+$A$1</f>
        <v>8.3499999999998664</v>
      </c>
      <c r="C844" s="1">
        <f t="shared" si="78"/>
        <v>3.2110167187849959E-5</v>
      </c>
      <c r="D844">
        <f t="shared" si="79"/>
        <v>0.60254436915207565</v>
      </c>
      <c r="E844" s="1">
        <f t="shared" si="80"/>
        <v>1.9025361144133433E-5</v>
      </c>
      <c r="H844">
        <f t="shared" si="81"/>
        <v>0.52339982863363599</v>
      </c>
      <c r="I844">
        <f t="shared" si="82"/>
        <v>169</v>
      </c>
    </row>
    <row r="845" spans="1:13">
      <c r="A845">
        <f t="shared" si="83"/>
        <v>8.3599999999998662</v>
      </c>
      <c r="C845" s="1">
        <f t="shared" si="78"/>
        <v>3.1595159422397455E-5</v>
      </c>
      <c r="D845">
        <f t="shared" si="79"/>
        <v>0.6026796153430094</v>
      </c>
      <c r="E845" s="1">
        <f t="shared" si="80"/>
        <v>1.9025361144133433E-5</v>
      </c>
      <c r="H845">
        <f t="shared" si="81"/>
        <v>0.50723103984721873</v>
      </c>
      <c r="I845">
        <f t="shared" si="82"/>
        <v>169</v>
      </c>
    </row>
    <row r="846" spans="1:13">
      <c r="A846">
        <f t="shared" si="83"/>
        <v>8.369999999999866</v>
      </c>
      <c r="C846" s="1">
        <f t="shared" si="78"/>
        <v>3.1087131610264891E-5</v>
      </c>
      <c r="D846">
        <f t="shared" si="79"/>
        <v>0.60281666827226399</v>
      </c>
      <c r="E846" s="1">
        <f t="shared" si="80"/>
        <v>1.9025361144133433E-5</v>
      </c>
      <c r="H846">
        <f t="shared" si="81"/>
        <v>0.49102107279087293</v>
      </c>
      <c r="I846">
        <f t="shared" si="82"/>
        <v>169</v>
      </c>
    </row>
    <row r="847" spans="1:13">
      <c r="A847">
        <f t="shared" si="83"/>
        <v>8.3799999999998658</v>
      </c>
      <c r="C847" s="1">
        <f t="shared" si="78"/>
        <v>3.0586009857158867E-5</v>
      </c>
      <c r="D847">
        <f t="shared" si="79"/>
        <v>0.60295552670781427</v>
      </c>
      <c r="E847" s="1">
        <f t="shared" si="80"/>
        <v>1.9025361144133433E-5</v>
      </c>
      <c r="H847">
        <f t="shared" si="81"/>
        <v>0.474769824026266</v>
      </c>
      <c r="I847">
        <f t="shared" si="82"/>
        <v>169</v>
      </c>
    </row>
    <row r="848" spans="1:13">
      <c r="A848">
        <f t="shared" si="83"/>
        <v>8.3899999999998656</v>
      </c>
      <c r="C848" s="1">
        <f t="shared" si="78"/>
        <v>3.0091720776983946E-5</v>
      </c>
      <c r="D848">
        <f t="shared" si="79"/>
        <v>0.60309618940254683</v>
      </c>
      <c r="E848" s="1">
        <f t="shared" si="80"/>
        <v>1.9025361144133433E-5</v>
      </c>
      <c r="H848">
        <f t="shared" si="81"/>
        <v>0.4584771905001549</v>
      </c>
      <c r="I848">
        <f t="shared" si="82"/>
        <v>169</v>
      </c>
    </row>
    <row r="849" spans="1:13">
      <c r="A849">
        <f t="shared" si="83"/>
        <v>8.3999999999998654</v>
      </c>
      <c r="C849" s="1">
        <f t="shared" si="78"/>
        <v>2.9604191490731186E-5</v>
      </c>
      <c r="D849">
        <f t="shared" si="79"/>
        <v>0.60323865509431474</v>
      </c>
      <c r="E849" s="1">
        <f t="shared" si="80"/>
        <v>1.7674447926798514E-5</v>
      </c>
      <c r="H849">
        <f t="shared" si="81"/>
        <v>0.51579597911997987</v>
      </c>
      <c r="I849">
        <f t="shared" si="82"/>
        <v>157</v>
      </c>
      <c r="M849">
        <v>12</v>
      </c>
    </row>
    <row r="850" spans="1:13">
      <c r="A850">
        <f t="shared" si="83"/>
        <v>8.4099999999998651</v>
      </c>
      <c r="C850" s="1">
        <f t="shared" si="78"/>
        <v>2.9123349625378472E-5</v>
      </c>
      <c r="D850">
        <f t="shared" si="79"/>
        <v>0.60338292250599257</v>
      </c>
      <c r="E850" s="1">
        <f t="shared" si="80"/>
        <v>1.7674447926798514E-5</v>
      </c>
      <c r="H850">
        <f t="shared" si="81"/>
        <v>0.49942026845560361</v>
      </c>
      <c r="I850">
        <f t="shared" si="82"/>
        <v>157</v>
      </c>
    </row>
    <row r="851" spans="1:13">
      <c r="A851">
        <f t="shared" si="83"/>
        <v>8.4199999999998649</v>
      </c>
      <c r="C851" s="1">
        <f t="shared" si="78"/>
        <v>2.864912331280206E-5</v>
      </c>
      <c r="D851">
        <f t="shared" si="79"/>
        <v>0.60352899034553242</v>
      </c>
      <c r="E851" s="1">
        <f t="shared" si="80"/>
        <v>1.7674447926798514E-5</v>
      </c>
      <c r="H851">
        <f t="shared" si="81"/>
        <v>0.4830028661886952</v>
      </c>
      <c r="I851">
        <f t="shared" si="82"/>
        <v>157</v>
      </c>
    </row>
    <row r="852" spans="1:13">
      <c r="A852">
        <f t="shared" si="83"/>
        <v>8.4299999999998647</v>
      </c>
      <c r="C852" s="1">
        <f t="shared" si="78"/>
        <v>2.8181441188697887E-5</v>
      </c>
      <c r="D852">
        <f t="shared" si="79"/>
        <v>0.60367685730601972</v>
      </c>
      <c r="E852" s="1">
        <f t="shared" si="80"/>
        <v>1.7674447926798514E-5</v>
      </c>
      <c r="H852">
        <f t="shared" si="81"/>
        <v>0.46654367081443998</v>
      </c>
      <c r="I852">
        <f t="shared" si="82"/>
        <v>157</v>
      </c>
    </row>
    <row r="853" spans="1:13">
      <c r="A853">
        <f t="shared" si="83"/>
        <v>8.4399999999998645</v>
      </c>
      <c r="C853" s="1">
        <f t="shared" si="78"/>
        <v>2.7720232391510771E-5</v>
      </c>
      <c r="D853">
        <f t="shared" si="79"/>
        <v>0.60382652206573173</v>
      </c>
      <c r="E853" s="1">
        <f t="shared" si="80"/>
        <v>1.7674447926798514E-5</v>
      </c>
      <c r="H853">
        <f t="shared" si="81"/>
        <v>0.45004258121702562</v>
      </c>
      <c r="I853">
        <f t="shared" si="82"/>
        <v>157</v>
      </c>
    </row>
    <row r="854" spans="1:13">
      <c r="A854">
        <f t="shared" si="83"/>
        <v>8.4499999999998643</v>
      </c>
      <c r="C854" s="1">
        <f t="shared" si="78"/>
        <v>2.7265426561373592E-5</v>
      </c>
      <c r="D854">
        <f t="shared" si="79"/>
        <v>0.60397798328819285</v>
      </c>
      <c r="E854" s="1">
        <f t="shared" si="80"/>
        <v>1.7674447926798514E-5</v>
      </c>
      <c r="H854">
        <f t="shared" si="81"/>
        <v>0.43349949667042609</v>
      </c>
      <c r="I854">
        <f t="shared" si="82"/>
        <v>157</v>
      </c>
    </row>
    <row r="855" spans="1:13">
      <c r="A855">
        <f t="shared" si="83"/>
        <v>8.4599999999998641</v>
      </c>
      <c r="C855" s="1">
        <f t="shared" si="78"/>
        <v>2.6816953839050342E-5</v>
      </c>
      <c r="D855">
        <f t="shared" si="79"/>
        <v>0.60413123962223425</v>
      </c>
      <c r="E855" s="1">
        <f t="shared" si="80"/>
        <v>1.7674447926798514E-5</v>
      </c>
      <c r="H855">
        <f t="shared" si="81"/>
        <v>0.4169143168390686</v>
      </c>
      <c r="I855">
        <f t="shared" si="82"/>
        <v>157</v>
      </c>
    </row>
    <row r="856" spans="1:13">
      <c r="A856">
        <f t="shared" si="83"/>
        <v>8.4699999999998639</v>
      </c>
      <c r="C856" s="1">
        <f t="shared" si="78"/>
        <v>2.6374744864886759E-5</v>
      </c>
      <c r="D856">
        <f t="shared" si="79"/>
        <v>0.60428628970205212</v>
      </c>
      <c r="E856" s="1">
        <f t="shared" si="80"/>
        <v>1.7674447926798514E-5</v>
      </c>
      <c r="H856">
        <f t="shared" si="81"/>
        <v>0.4002869417785509</v>
      </c>
      <c r="I856">
        <f t="shared" si="82"/>
        <v>157</v>
      </c>
    </row>
    <row r="857" spans="1:13">
      <c r="A857">
        <f t="shared" si="83"/>
        <v>8.4799999999998636</v>
      </c>
      <c r="C857" s="1">
        <f t="shared" si="78"/>
        <v>2.593873077776523E-5</v>
      </c>
      <c r="D857">
        <f t="shared" si="79"/>
        <v>0.60444313214726608</v>
      </c>
      <c r="E857" s="1">
        <f t="shared" si="80"/>
        <v>1.7674447926798514E-5</v>
      </c>
      <c r="H857">
        <f t="shared" si="81"/>
        <v>0.38361727193632844</v>
      </c>
      <c r="I857">
        <f t="shared" si="82"/>
        <v>157</v>
      </c>
    </row>
    <row r="858" spans="1:13">
      <c r="A858">
        <f t="shared" si="83"/>
        <v>8.4899999999998634</v>
      </c>
      <c r="C858" s="1">
        <f t="shared" si="78"/>
        <v>2.550884321406238E-5</v>
      </c>
      <c r="D858">
        <f t="shared" si="79"/>
        <v>0.60460176556297973</v>
      </c>
      <c r="E858" s="1">
        <f t="shared" si="80"/>
        <v>1.7674447926798514E-5</v>
      </c>
      <c r="H858">
        <f t="shared" si="81"/>
        <v>0.36690520815234662</v>
      </c>
      <c r="I858">
        <f t="shared" si="82"/>
        <v>157</v>
      </c>
    </row>
    <row r="859" spans="1:13">
      <c r="A859">
        <f t="shared" si="83"/>
        <v>8.4999999999998632</v>
      </c>
      <c r="C859" s="1">
        <f t="shared" si="78"/>
        <v>2.5085014306610914E-5</v>
      </c>
      <c r="D859">
        <f t="shared" si="79"/>
        <v>0.60476218853984032</v>
      </c>
      <c r="E859" s="1">
        <f t="shared" si="80"/>
        <v>1.6436110810908175E-5</v>
      </c>
      <c r="H859">
        <f t="shared" si="81"/>
        <v>0.42278983529968567</v>
      </c>
      <c r="I859">
        <f t="shared" si="82"/>
        <v>146</v>
      </c>
      <c r="M859">
        <v>11</v>
      </c>
    </row>
    <row r="860" spans="1:13">
      <c r="A860">
        <f t="shared" si="83"/>
        <v>8.509999999999863</v>
      </c>
      <c r="C860" s="1">
        <f t="shared" si="78"/>
        <v>2.4667176683661916E-5</v>
      </c>
      <c r="D860">
        <f t="shared" si="79"/>
        <v>0.60492439965409928</v>
      </c>
      <c r="E860" s="1">
        <f t="shared" si="80"/>
        <v>1.6436110810908175E-5</v>
      </c>
      <c r="H860">
        <f t="shared" si="81"/>
        <v>0.40599268772528085</v>
      </c>
      <c r="I860">
        <f t="shared" si="82"/>
        <v>146</v>
      </c>
    </row>
    <row r="861" spans="1:13">
      <c r="A861">
        <f t="shared" si="83"/>
        <v>8.5199999999998628</v>
      </c>
      <c r="C861" s="1">
        <f t="shared" si="78"/>
        <v>2.425526346784864E-5</v>
      </c>
      <c r="D861">
        <f t="shared" si="79"/>
        <v>0.60508839746767351</v>
      </c>
      <c r="E861" s="1">
        <f t="shared" si="80"/>
        <v>1.6436110810908175E-5</v>
      </c>
      <c r="H861">
        <f t="shared" si="81"/>
        <v>0.38915285109036507</v>
      </c>
      <c r="I861">
        <f t="shared" si="82"/>
        <v>146</v>
      </c>
    </row>
    <row r="862" spans="1:13">
      <c r="A862">
        <f t="shared" si="83"/>
        <v>8.5299999999998626</v>
      </c>
      <c r="C862" s="1">
        <f t="shared" si="78"/>
        <v>2.3849208275149824E-5</v>
      </c>
      <c r="D862">
        <f t="shared" si="79"/>
        <v>0.60525418052820779</v>
      </c>
      <c r="E862" s="1">
        <f t="shared" si="80"/>
        <v>1.6436110810908175E-5</v>
      </c>
      <c r="H862">
        <f t="shared" si="81"/>
        <v>0.37227022781116254</v>
      </c>
      <c r="I862">
        <f t="shared" si="82"/>
        <v>146</v>
      </c>
    </row>
    <row r="863" spans="1:13">
      <c r="A863">
        <f t="shared" si="83"/>
        <v>8.5399999999998624</v>
      </c>
      <c r="C863" s="1">
        <f t="shared" si="78"/>
        <v>2.3448945213852724E-5</v>
      </c>
      <c r="D863">
        <f t="shared" si="79"/>
        <v>0.60542174736913545</v>
      </c>
      <c r="E863" s="1">
        <f t="shared" si="80"/>
        <v>1.6436110810908175E-5</v>
      </c>
      <c r="H863">
        <f t="shared" si="81"/>
        <v>0.35534472069944945</v>
      </c>
      <c r="I863">
        <f t="shared" si="82"/>
        <v>146</v>
      </c>
    </row>
    <row r="864" spans="1:13">
      <c r="A864">
        <f t="shared" si="83"/>
        <v>8.5499999999998622</v>
      </c>
      <c r="C864" s="1">
        <f t="shared" si="78"/>
        <v>2.3054408883513392E-5</v>
      </c>
      <c r="D864">
        <f t="shared" si="79"/>
        <v>0.60559109650974241</v>
      </c>
      <c r="E864" s="1">
        <f t="shared" si="80"/>
        <v>1.6436110810908175E-5</v>
      </c>
      <c r="H864">
        <f t="shared" si="81"/>
        <v>0.33837623296308733</v>
      </c>
      <c r="I864">
        <f t="shared" si="82"/>
        <v>146</v>
      </c>
    </row>
    <row r="865" spans="1:13">
      <c r="A865">
        <f t="shared" si="83"/>
        <v>8.5599999999998619</v>
      </c>
      <c r="C865" s="1">
        <f t="shared" si="78"/>
        <v>2.2665534373915063E-5</v>
      </c>
      <c r="D865">
        <f t="shared" si="79"/>
        <v>0.60576222645522981</v>
      </c>
      <c r="E865" s="1">
        <f t="shared" si="80"/>
        <v>1.6436110810908175E-5</v>
      </c>
      <c r="H865">
        <f t="shared" si="81"/>
        <v>0.32136466820656884</v>
      </c>
      <c r="I865">
        <f t="shared" si="82"/>
        <v>146</v>
      </c>
    </row>
    <row r="866" spans="1:13">
      <c r="A866">
        <f t="shared" si="83"/>
        <v>8.5699999999998617</v>
      </c>
      <c r="C866" s="1">
        <f t="shared" si="78"/>
        <v>2.2282257264022779E-5</v>
      </c>
      <c r="D866">
        <f t="shared" si="79"/>
        <v>0.60593513569677748</v>
      </c>
      <c r="E866" s="1">
        <f t="shared" si="80"/>
        <v>1.6436110810908175E-5</v>
      </c>
      <c r="H866">
        <f t="shared" si="81"/>
        <v>0.3043099304315357</v>
      </c>
      <c r="I866">
        <f t="shared" si="82"/>
        <v>146</v>
      </c>
    </row>
    <row r="867" spans="1:13">
      <c r="A867">
        <f t="shared" si="83"/>
        <v>8.5799999999998615</v>
      </c>
      <c r="C867" s="1">
        <f t="shared" si="78"/>
        <v>2.1904513620933706E-5</v>
      </c>
      <c r="D867">
        <f t="shared" si="79"/>
        <v>0.60610982271160807</v>
      </c>
      <c r="E867" s="1">
        <f t="shared" si="80"/>
        <v>1.6436110810908175E-5</v>
      </c>
      <c r="H867">
        <f t="shared" si="81"/>
        <v>0.2872119240372763</v>
      </c>
      <c r="I867">
        <f t="shared" si="82"/>
        <v>146</v>
      </c>
    </row>
    <row r="868" spans="1:13">
      <c r="A868">
        <f t="shared" si="83"/>
        <v>8.5899999999998613</v>
      </c>
      <c r="C868" s="1">
        <f t="shared" si="78"/>
        <v>2.1532239998822438E-5</v>
      </c>
      <c r="D868">
        <f t="shared" si="79"/>
        <v>0.60628628596305223</v>
      </c>
      <c r="E868" s="1">
        <f t="shared" si="80"/>
        <v>1.6436110810908175E-5</v>
      </c>
      <c r="H868">
        <f t="shared" si="81"/>
        <v>0.27007055382120876</v>
      </c>
      <c r="I868">
        <f t="shared" si="82"/>
        <v>146</v>
      </c>
    </row>
    <row r="869" spans="1:13">
      <c r="A869">
        <f t="shared" si="83"/>
        <v>8.5999999999998611</v>
      </c>
      <c r="C869" s="1">
        <f t="shared" si="78"/>
        <v>2.1165373437880403E-5</v>
      </c>
      <c r="D869">
        <f t="shared" si="79"/>
        <v>0.60646452390061278</v>
      </c>
      <c r="E869" s="1">
        <f t="shared" si="80"/>
        <v>1.4860045390684102E-5</v>
      </c>
      <c r="H869">
        <f t="shared" si="81"/>
        <v>0.3536904241013068</v>
      </c>
      <c r="I869">
        <f t="shared" si="82"/>
        <v>132</v>
      </c>
      <c r="M869">
        <v>14</v>
      </c>
    </row>
    <row r="870" spans="1:13">
      <c r="A870">
        <f t="shared" si="83"/>
        <v>8.6099999999998609</v>
      </c>
      <c r="C870" s="1">
        <f t="shared" si="78"/>
        <v>2.0803851463249016E-5</v>
      </c>
      <c r="D870">
        <f t="shared" si="79"/>
        <v>0.60664453496003068</v>
      </c>
      <c r="E870" s="1">
        <f t="shared" si="80"/>
        <v>1.4860045390684102E-5</v>
      </c>
      <c r="H870">
        <f t="shared" si="81"/>
        <v>0.33646204222869519</v>
      </c>
      <c r="I870">
        <f t="shared" si="82"/>
        <v>132</v>
      </c>
    </row>
    <row r="871" spans="1:13">
      <c r="A871">
        <f t="shared" si="83"/>
        <v>8.6199999999998607</v>
      </c>
      <c r="C871" s="1">
        <f t="shared" si="78"/>
        <v>2.0447612083945055E-5</v>
      </c>
      <c r="D871">
        <f t="shared" si="79"/>
        <v>0.60682631756335104</v>
      </c>
      <c r="E871" s="1">
        <f t="shared" si="80"/>
        <v>1.4860045390684102E-5</v>
      </c>
      <c r="H871">
        <f t="shared" si="81"/>
        <v>0.31919001331986024</v>
      </c>
      <c r="I871">
        <f t="shared" si="82"/>
        <v>132</v>
      </c>
    </row>
    <row r="872" spans="1:13">
      <c r="A872">
        <f t="shared" si="83"/>
        <v>8.6299999999998604</v>
      </c>
      <c r="C872" s="1">
        <f t="shared" si="78"/>
        <v>2.0096593791778577E-5</v>
      </c>
      <c r="D872">
        <f t="shared" si="79"/>
        <v>0.60700987011898888</v>
      </c>
      <c r="E872" s="1">
        <f t="shared" si="80"/>
        <v>1.4860045390684102E-5</v>
      </c>
      <c r="H872">
        <f t="shared" si="81"/>
        <v>0.30187424376921135</v>
      </c>
      <c r="I872">
        <f t="shared" si="82"/>
        <v>132</v>
      </c>
    </row>
    <row r="873" spans="1:13">
      <c r="A873">
        <f t="shared" si="83"/>
        <v>8.6399999999998602</v>
      </c>
      <c r="C873" s="1">
        <f t="shared" si="78"/>
        <v>1.9750735560261618E-5</v>
      </c>
      <c r="D873">
        <f t="shared" si="79"/>
        <v>0.6071951910217972</v>
      </c>
      <c r="E873" s="1">
        <f t="shared" si="80"/>
        <v>1.4860045390684102E-5</v>
      </c>
      <c r="H873">
        <f t="shared" si="81"/>
        <v>0.28451464037142421</v>
      </c>
      <c r="I873">
        <f t="shared" si="82"/>
        <v>132</v>
      </c>
    </row>
    <row r="874" spans="1:13">
      <c r="A874">
        <f t="shared" si="83"/>
        <v>8.64999999999986</v>
      </c>
      <c r="C874" s="1">
        <f t="shared" si="78"/>
        <v>1.940997684350824E-5</v>
      </c>
      <c r="D874">
        <f t="shared" si="79"/>
        <v>0.60738227865313277</v>
      </c>
      <c r="E874" s="1">
        <f t="shared" si="80"/>
        <v>1.4860045390684102E-5</v>
      </c>
      <c r="H874">
        <f t="shared" si="81"/>
        <v>0.26711111032183665</v>
      </c>
      <c r="I874">
        <f t="shared" si="82"/>
        <v>132</v>
      </c>
    </row>
    <row r="875" spans="1:13">
      <c r="A875">
        <f t="shared" si="83"/>
        <v>8.6599999999998598</v>
      </c>
      <c r="C875" s="1">
        <f t="shared" si="78"/>
        <v>1.9074257575124143E-5</v>
      </c>
      <c r="D875">
        <f t="shared" si="79"/>
        <v>0.60757113138092456</v>
      </c>
      <c r="E875" s="1">
        <f t="shared" si="80"/>
        <v>1.4860045390684102E-5</v>
      </c>
      <c r="H875">
        <f t="shared" si="81"/>
        <v>0.24966356121679983</v>
      </c>
      <c r="I875">
        <f t="shared" si="82"/>
        <v>132</v>
      </c>
    </row>
    <row r="876" spans="1:13">
      <c r="A876">
        <f t="shared" si="83"/>
        <v>8.6699999999998596</v>
      </c>
      <c r="C876" s="1">
        <f t="shared" si="78"/>
        <v>1.8743518167085652E-5</v>
      </c>
      <c r="D876">
        <f t="shared" si="79"/>
        <v>0.6077617475597421</v>
      </c>
      <c r="E876" s="1">
        <f t="shared" si="80"/>
        <v>1.4860045390684102E-5</v>
      </c>
      <c r="H876">
        <f t="shared" si="81"/>
        <v>0.23217190105401142</v>
      </c>
      <c r="I876">
        <f t="shared" si="82"/>
        <v>132</v>
      </c>
    </row>
    <row r="877" spans="1:13">
      <c r="A877">
        <f t="shared" si="83"/>
        <v>8.6799999999998594</v>
      </c>
      <c r="C877" s="1">
        <f t="shared" si="78"/>
        <v>1.8417699508608003E-5</v>
      </c>
      <c r="D877">
        <f t="shared" si="79"/>
        <v>0.60795412553086337</v>
      </c>
      <c r="E877" s="1">
        <f t="shared" si="80"/>
        <v>1.4860045390684102E-5</v>
      </c>
      <c r="H877">
        <f t="shared" si="81"/>
        <v>0.21463603823285451</v>
      </c>
      <c r="I877">
        <f t="shared" si="82"/>
        <v>132</v>
      </c>
    </row>
    <row r="878" spans="1:13">
      <c r="A878">
        <f t="shared" si="83"/>
        <v>8.6899999999998592</v>
      </c>
      <c r="C878" s="1">
        <f t="shared" si="78"/>
        <v>1.8096742965001622E-5</v>
      </c>
      <c r="D878">
        <f t="shared" si="79"/>
        <v>0.60814826362234364</v>
      </c>
      <c r="E878" s="1">
        <f t="shared" si="80"/>
        <v>1.3171403869015455E-5</v>
      </c>
      <c r="H878">
        <f t="shared" si="81"/>
        <v>0.31768386934332143</v>
      </c>
      <c r="I878">
        <f t="shared" si="82"/>
        <v>117</v>
      </c>
      <c r="M878">
        <v>15</v>
      </c>
    </row>
    <row r="879" spans="1:13">
      <c r="A879">
        <f t="shared" si="83"/>
        <v>8.699999999999859</v>
      </c>
      <c r="C879" s="1">
        <f t="shared" si="78"/>
        <v>1.7780590376515669E-5</v>
      </c>
      <c r="D879">
        <f t="shared" si="79"/>
        <v>0.60834416014908577</v>
      </c>
      <c r="E879" s="1">
        <f t="shared" si="80"/>
        <v>1.3171403869015455E-5</v>
      </c>
      <c r="H879">
        <f t="shared" si="81"/>
        <v>0.30005932801182256</v>
      </c>
      <c r="I879">
        <f t="shared" si="82"/>
        <v>117</v>
      </c>
    </row>
    <row r="880" spans="1:13">
      <c r="A880">
        <f t="shared" si="83"/>
        <v>8.7099999999998587</v>
      </c>
      <c r="C880" s="1">
        <f t="shared" si="78"/>
        <v>1.7469184057169464E-5</v>
      </c>
      <c r="D880">
        <f t="shared" si="79"/>
        <v>0.60854181341290903</v>
      </c>
      <c r="E880" s="1">
        <f t="shared" si="80"/>
        <v>1.3171403869015455E-5</v>
      </c>
      <c r="H880">
        <f t="shared" si="81"/>
        <v>0.28239031163316497</v>
      </c>
      <c r="I880">
        <f t="shared" si="82"/>
        <v>117</v>
      </c>
    </row>
    <row r="881" spans="1:13">
      <c r="A881">
        <f t="shared" si="83"/>
        <v>8.7199999999998585</v>
      </c>
      <c r="C881" s="1">
        <f t="shared" si="78"/>
        <v>1.7162466793570614E-5</v>
      </c>
      <c r="D881">
        <f t="shared" si="79"/>
        <v>0.60874122170261846</v>
      </c>
      <c r="E881" s="1">
        <f t="shared" si="80"/>
        <v>1.3171403869015455E-5</v>
      </c>
      <c r="H881">
        <f t="shared" si="81"/>
        <v>0.26467673021637206</v>
      </c>
      <c r="I881">
        <f t="shared" si="82"/>
        <v>117</v>
      </c>
    </row>
    <row r="882" spans="1:13">
      <c r="A882">
        <f t="shared" si="83"/>
        <v>8.7299999999998583</v>
      </c>
      <c r="C882" s="1">
        <f t="shared" si="78"/>
        <v>1.6860381843717803E-5</v>
      </c>
      <c r="D882">
        <f t="shared" si="79"/>
        <v>0.60894238329407779</v>
      </c>
      <c r="E882" s="1">
        <f t="shared" si="80"/>
        <v>1.3171403869015455E-5</v>
      </c>
      <c r="H882">
        <f t="shared" si="81"/>
        <v>0.24691849417347436</v>
      </c>
      <c r="I882">
        <f t="shared" si="82"/>
        <v>117</v>
      </c>
    </row>
    <row r="883" spans="1:13">
      <c r="A883">
        <f t="shared" si="83"/>
        <v>8.7399999999998581</v>
      </c>
      <c r="C883" s="1">
        <f t="shared" si="78"/>
        <v>1.6562872935791467E-5</v>
      </c>
      <c r="D883">
        <f t="shared" si="79"/>
        <v>0.6091452964502776</v>
      </c>
      <c r="E883" s="1">
        <f t="shared" si="80"/>
        <v>1.3171403869015455E-5</v>
      </c>
      <c r="H883">
        <f t="shared" si="81"/>
        <v>0.22911551431979713</v>
      </c>
      <c r="I883">
        <f t="shared" si="82"/>
        <v>117</v>
      </c>
    </row>
    <row r="884" spans="1:13">
      <c r="A884">
        <f t="shared" si="83"/>
        <v>8.7499999999998579</v>
      </c>
      <c r="C884" s="1">
        <f t="shared" si="78"/>
        <v>1.6269884266927886E-5</v>
      </c>
      <c r="D884">
        <f t="shared" si="79"/>
        <v>0.60934995942140791</v>
      </c>
      <c r="E884" s="1">
        <f t="shared" si="80"/>
        <v>1.3171403869015455E-5</v>
      </c>
      <c r="H884">
        <f t="shared" si="81"/>
        <v>0.21126770187412838</v>
      </c>
      <c r="I884">
        <f t="shared" si="82"/>
        <v>117</v>
      </c>
    </row>
    <row r="885" spans="1:13">
      <c r="A885">
        <f t="shared" si="83"/>
        <v>8.7599999999998577</v>
      </c>
      <c r="C885" s="1">
        <f t="shared" si="78"/>
        <v>1.5981360501978772E-5</v>
      </c>
      <c r="D885">
        <f t="shared" si="79"/>
        <v>0.60955637044492972</v>
      </c>
      <c r="E885" s="1">
        <f t="shared" si="80"/>
        <v>1.3171403869015455E-5</v>
      </c>
      <c r="H885">
        <f t="shared" si="81"/>
        <v>0.19337496845891208</v>
      </c>
      <c r="I885">
        <f t="shared" si="82"/>
        <v>117</v>
      </c>
    </row>
    <row r="886" spans="1:13">
      <c r="A886">
        <f t="shared" si="83"/>
        <v>8.7699999999998575</v>
      </c>
      <c r="C886" s="1">
        <f t="shared" si="78"/>
        <v>1.5697246772255302E-5</v>
      </c>
      <c r="D886">
        <f t="shared" si="79"/>
        <v>0.6097645277456466</v>
      </c>
      <c r="E886" s="1">
        <f t="shared" si="80"/>
        <v>1.3171403869015455E-5</v>
      </c>
      <c r="H886">
        <f t="shared" si="81"/>
        <v>0.17543722610043253</v>
      </c>
      <c r="I886">
        <f t="shared" si="82"/>
        <v>117</v>
      </c>
    </row>
    <row r="887" spans="1:13">
      <c r="A887">
        <f t="shared" si="83"/>
        <v>8.7799999999998573</v>
      </c>
      <c r="C887" s="1">
        <f t="shared" si="78"/>
        <v>1.5417488674255651E-5</v>
      </c>
      <c r="D887">
        <f t="shared" si="79"/>
        <v>0.60997442953577674</v>
      </c>
      <c r="E887" s="1">
        <f t="shared" si="80"/>
        <v>1.3171403869015455E-5</v>
      </c>
      <c r="H887">
        <f t="shared" si="81"/>
        <v>0.15745438722895452</v>
      </c>
      <c r="I887">
        <f t="shared" si="82"/>
        <v>117</v>
      </c>
    </row>
    <row r="888" spans="1:13">
      <c r="A888">
        <f t="shared" si="83"/>
        <v>8.789999999999857</v>
      </c>
      <c r="C888" s="1">
        <f t="shared" si="78"/>
        <v>1.5142032268376276E-5</v>
      </c>
      <c r="D888">
        <f t="shared" si="79"/>
        <v>0.61018607401502645</v>
      </c>
      <c r="E888" s="1">
        <f t="shared" si="80"/>
        <v>1.3171403869015455E-5</v>
      </c>
      <c r="H888">
        <f t="shared" si="81"/>
        <v>0.13942636467886041</v>
      </c>
      <c r="I888">
        <f t="shared" si="82"/>
        <v>117</v>
      </c>
    </row>
    <row r="889" spans="1:13">
      <c r="A889">
        <f t="shared" si="83"/>
        <v>8.7999999999998568</v>
      </c>
      <c r="C889" s="1">
        <f t="shared" si="78"/>
        <v>1.4870824077606662E-5</v>
      </c>
      <c r="D889">
        <f t="shared" si="79"/>
        <v>0.61039945937066176</v>
      </c>
      <c r="E889" s="1">
        <f t="shared" si="80"/>
        <v>1.1820490651680537E-5</v>
      </c>
      <c r="H889">
        <f t="shared" si="81"/>
        <v>0.22956665632902018</v>
      </c>
      <c r="I889">
        <f t="shared" si="82"/>
        <v>105</v>
      </c>
      <c r="M889">
        <v>12</v>
      </c>
    </row>
    <row r="890" spans="1:13">
      <c r="A890">
        <f t="shared" si="83"/>
        <v>8.8099999999998566</v>
      </c>
      <c r="C890" s="1">
        <f t="shared" si="78"/>
        <v>1.4603811086206352E-5</v>
      </c>
      <c r="D890">
        <f t="shared" si="79"/>
        <v>0.61061458377758315</v>
      </c>
      <c r="E890" s="1">
        <f t="shared" si="80"/>
        <v>1.1820490651680537E-5</v>
      </c>
      <c r="H890">
        <f t="shared" si="81"/>
        <v>0.2114480065419457</v>
      </c>
      <c r="I890">
        <f t="shared" si="82"/>
        <v>105</v>
      </c>
    </row>
    <row r="891" spans="1:13">
      <c r="A891">
        <f t="shared" si="83"/>
        <v>8.8199999999998564</v>
      </c>
      <c r="C891" s="1">
        <f t="shared" si="78"/>
        <v>1.4340940738364881E-5</v>
      </c>
      <c r="D891">
        <f t="shared" si="79"/>
        <v>0.61083144539839818</v>
      </c>
      <c r="E891" s="1">
        <f t="shared" si="80"/>
        <v>1.1820490651680537E-5</v>
      </c>
      <c r="H891">
        <f t="shared" si="81"/>
        <v>0.19328391400528114</v>
      </c>
      <c r="I891">
        <f t="shared" si="82"/>
        <v>105</v>
      </c>
    </row>
    <row r="892" spans="1:13">
      <c r="A892">
        <f t="shared" si="83"/>
        <v>8.8299999999998562</v>
      </c>
      <c r="C892" s="1">
        <f t="shared" si="78"/>
        <v>1.4082160936844035E-5</v>
      </c>
      <c r="D892">
        <f t="shared" si="79"/>
        <v>0.61105004238349503</v>
      </c>
      <c r="E892" s="1">
        <f t="shared" si="80"/>
        <v>1.1820490651680537E-5</v>
      </c>
      <c r="H892">
        <f t="shared" si="81"/>
        <v>0.1750742931709591</v>
      </c>
      <c r="I892">
        <f t="shared" si="82"/>
        <v>105</v>
      </c>
    </row>
    <row r="893" spans="1:13">
      <c r="A893">
        <f t="shared" si="83"/>
        <v>8.839999999999856</v>
      </c>
      <c r="C893" s="1">
        <f t="shared" si="78"/>
        <v>1.3827420041601344E-5</v>
      </c>
      <c r="D893">
        <f t="shared" si="79"/>
        <v>0.61127037287111841</v>
      </c>
      <c r="E893" s="1">
        <f t="shared" si="80"/>
        <v>1.1820490651680537E-5</v>
      </c>
      <c r="H893">
        <f t="shared" si="81"/>
        <v>0.15681905889545711</v>
      </c>
      <c r="I893">
        <f t="shared" si="82"/>
        <v>105</v>
      </c>
    </row>
    <row r="894" spans="1:13">
      <c r="A894">
        <f t="shared" si="83"/>
        <v>8.8499999999998558</v>
      </c>
      <c r="C894" s="1">
        <f t="shared" si="78"/>
        <v>1.3576666868396071E-5</v>
      </c>
      <c r="D894">
        <f t="shared" si="79"/>
        <v>0.6114924349874421</v>
      </c>
      <c r="E894" s="1">
        <f t="shared" si="80"/>
        <v>1.1820490651680537E-5</v>
      </c>
      <c r="H894">
        <f t="shared" si="81"/>
        <v>0.13851812643986314</v>
      </c>
      <c r="I894">
        <f t="shared" si="82"/>
        <v>105</v>
      </c>
    </row>
    <row r="895" spans="1:13">
      <c r="A895">
        <f t="shared" si="83"/>
        <v>8.8599999999998555</v>
      </c>
      <c r="C895" s="1">
        <f t="shared" si="78"/>
        <v>1.3329850687376075E-5</v>
      </c>
      <c r="D895">
        <f t="shared" si="79"/>
        <v>0.61171622684664495</v>
      </c>
      <c r="E895" s="1">
        <f t="shared" si="80"/>
        <v>1.1820490651680537E-5</v>
      </c>
      <c r="H895">
        <f t="shared" si="81"/>
        <v>0.12017141146989148</v>
      </c>
      <c r="I895">
        <f t="shared" si="82"/>
        <v>105</v>
      </c>
    </row>
    <row r="896" spans="1:13">
      <c r="A896">
        <f t="shared" si="83"/>
        <v>8.8699999999998553</v>
      </c>
      <c r="C896" s="1">
        <f t="shared" si="78"/>
        <v>1.3086921221645765E-5</v>
      </c>
      <c r="D896">
        <f t="shared" si="79"/>
        <v>0.61194174655098588</v>
      </c>
      <c r="E896" s="1">
        <f t="shared" si="80"/>
        <v>1.1820490651680537E-5</v>
      </c>
      <c r="H896">
        <f t="shared" si="81"/>
        <v>0.10177883005587597</v>
      </c>
      <c r="I896">
        <f t="shared" si="82"/>
        <v>105</v>
      </c>
    </row>
    <row r="897" spans="1:13">
      <c r="A897">
        <f t="shared" si="83"/>
        <v>8.8799999999998551</v>
      </c>
      <c r="C897" s="1">
        <f t="shared" si="78"/>
        <v>1.2847828645815406E-5</v>
      </c>
      <c r="D897">
        <f t="shared" si="79"/>
        <v>0.6121689921908785</v>
      </c>
      <c r="E897" s="1">
        <f t="shared" si="80"/>
        <v>1.1820490651680537E-5</v>
      </c>
      <c r="H897">
        <f t="shared" si="81"/>
        <v>8.3340298672779312E-2</v>
      </c>
      <c r="I897">
        <f t="shared" si="82"/>
        <v>105</v>
      </c>
    </row>
    <row r="898" spans="1:13">
      <c r="A898">
        <f t="shared" si="83"/>
        <v>8.8899999999998549</v>
      </c>
      <c r="C898" s="1">
        <f t="shared" si="78"/>
        <v>1.2612523584530726E-5</v>
      </c>
      <c r="D898">
        <f t="shared" si="79"/>
        <v>0.61239796184496798</v>
      </c>
      <c r="E898" s="1">
        <f t="shared" si="80"/>
        <v>1.1820490651680537E-5</v>
      </c>
      <c r="H898">
        <f t="shared" si="81"/>
        <v>6.4855734200154211E-2</v>
      </c>
      <c r="I898">
        <f t="shared" si="82"/>
        <v>105</v>
      </c>
    </row>
    <row r="899" spans="1:13">
      <c r="A899">
        <f t="shared" si="83"/>
        <v>8.8999999999998547</v>
      </c>
      <c r="C899" s="1">
        <f t="shared" si="78"/>
        <v>1.2380957110983271E-5</v>
      </c>
      <c r="D899">
        <f t="shared" si="79"/>
        <v>0.6126286535802058</v>
      </c>
      <c r="E899" s="1">
        <f t="shared" si="80"/>
        <v>1.0357001332901042E-5</v>
      </c>
      <c r="H899">
        <f t="shared" si="81"/>
        <v>0.17849682703058592</v>
      </c>
      <c r="I899">
        <f t="shared" si="82"/>
        <v>92</v>
      </c>
      <c r="M899">
        <v>13</v>
      </c>
    </row>
    <row r="900" spans="1:13">
      <c r="A900">
        <f t="shared" si="83"/>
        <v>8.9099999999998545</v>
      </c>
      <c r="C900" s="1">
        <f t="shared" si="78"/>
        <v>1.2153080745401168E-5</v>
      </c>
      <c r="D900">
        <f t="shared" si="79"/>
        <v>0.61286106545192687</v>
      </c>
      <c r="E900" s="1">
        <f t="shared" si="80"/>
        <v>1.0357001332901042E-5</v>
      </c>
      <c r="H900">
        <f t="shared" si="81"/>
        <v>0.15991994863570802</v>
      </c>
      <c r="I900">
        <f t="shared" si="82"/>
        <v>92</v>
      </c>
    </row>
    <row r="901" spans="1:13">
      <c r="A901">
        <f t="shared" si="83"/>
        <v>8.9199999999998543</v>
      </c>
      <c r="C901" s="1">
        <f t="shared" si="78"/>
        <v>1.1928846453520123E-5</v>
      </c>
      <c r="D901">
        <f t="shared" si="79"/>
        <v>0.61309519550392477</v>
      </c>
      <c r="E901" s="1">
        <f t="shared" si="80"/>
        <v>1.0357001332901042E-5</v>
      </c>
      <c r="H901">
        <f t="shared" si="81"/>
        <v>0.14129679021703198</v>
      </c>
      <c r="I901">
        <f t="shared" si="82"/>
        <v>92</v>
      </c>
    </row>
    <row r="902" spans="1:13">
      <c r="A902">
        <f t="shared" si="83"/>
        <v>8.9299999999998541</v>
      </c>
      <c r="C902" s="1">
        <f t="shared" si="78"/>
        <v>1.1708206645034087E-5</v>
      </c>
      <c r="D902">
        <f t="shared" si="79"/>
        <v>0.61333104176853037</v>
      </c>
      <c r="E902" s="1">
        <f t="shared" si="80"/>
        <v>1.0357001332901042E-5</v>
      </c>
      <c r="H902">
        <f t="shared" si="81"/>
        <v>0.12262727027189697</v>
      </c>
      <c r="I902">
        <f t="shared" si="82"/>
        <v>92</v>
      </c>
    </row>
    <row r="903" spans="1:13">
      <c r="A903">
        <f t="shared" si="83"/>
        <v>8.9399999999998538</v>
      </c>
      <c r="C903" s="1">
        <f t="shared" si="78"/>
        <v>1.1491114172026773E-5</v>
      </c>
      <c r="D903">
        <f t="shared" si="79"/>
        <v>0.61356860226668686</v>
      </c>
      <c r="E903" s="1">
        <f t="shared" si="80"/>
        <v>1.0357001332901042E-5</v>
      </c>
      <c r="H903">
        <f t="shared" si="81"/>
        <v>0.10391130770188936</v>
      </c>
      <c r="I903">
        <f t="shared" si="82"/>
        <v>92</v>
      </c>
    </row>
    <row r="904" spans="1:13">
      <c r="A904">
        <f t="shared" si="83"/>
        <v>8.9499999999998536</v>
      </c>
      <c r="C904" s="1">
        <f t="shared" si="78"/>
        <v>1.1277522327382104E-5</v>
      </c>
      <c r="D904">
        <f t="shared" si="79"/>
        <v>0.6138078750080278</v>
      </c>
      <c r="E904" s="1">
        <f t="shared" si="80"/>
        <v>1.0357001332901042E-5</v>
      </c>
      <c r="H904">
        <f t="shared" si="81"/>
        <v>8.5148821812686973E-2</v>
      </c>
      <c r="I904">
        <f t="shared" si="82"/>
        <v>92</v>
      </c>
    </row>
    <row r="905" spans="1:13">
      <c r="A905">
        <f t="shared" si="83"/>
        <v>8.9599999999998534</v>
      </c>
      <c r="C905" s="1">
        <f t="shared" si="78"/>
        <v>1.1067384843175205E-5</v>
      </c>
      <c r="D905">
        <f t="shared" si="79"/>
        <v>0.61404885799095466</v>
      </c>
      <c r="E905" s="1">
        <f t="shared" si="80"/>
        <v>1.0357001332901042E-5</v>
      </c>
      <c r="H905">
        <f t="shared" si="81"/>
        <v>6.6339732313950073E-2</v>
      </c>
      <c r="I905">
        <f t="shared" si="82"/>
        <v>92</v>
      </c>
    </row>
    <row r="906" spans="1:13">
      <c r="A906">
        <f t="shared" si="83"/>
        <v>8.9699999999998532</v>
      </c>
      <c r="C906" s="1">
        <f t="shared" si="78"/>
        <v>1.0860655889042545E-5</v>
      </c>
      <c r="D906">
        <f t="shared" si="79"/>
        <v>0.61429154920271412</v>
      </c>
      <c r="E906" s="1">
        <f t="shared" si="80"/>
        <v>1.0357001332901042E-5</v>
      </c>
      <c r="H906">
        <f t="shared" si="81"/>
        <v>4.7483959319146965E-2</v>
      </c>
      <c r="I906">
        <f t="shared" si="82"/>
        <v>92</v>
      </c>
    </row>
    <row r="907" spans="1:13">
      <c r="A907">
        <f t="shared" si="83"/>
        <v>8.979999999999853</v>
      </c>
      <c r="C907" s="1">
        <f t="shared" ref="C907:C970" si="84">2*($A907*$D907/$C$1)^$C$3*BESSELK(2*($A907*$D907/$C$1)^$C$3,$C$2)/FACT($C$2-1)</f>
        <v>1.0657290070532184E-5</v>
      </c>
      <c r="D907">
        <f t="shared" ref="D907:D970" si="85">+(1-$D$2*$A907/$D$1*(1-$D$3*$A907/$D$1))^$D$4</f>
        <v>0.61453594661947608</v>
      </c>
      <c r="E907" s="1">
        <f t="shared" ref="E907:E970" si="86">+$I907/$I$9</f>
        <v>1.0357001332901042E-5</v>
      </c>
      <c r="H907">
        <f t="shared" ref="H907:H970" si="87">+ABS(LN($C907/$E907))</f>
        <v>2.8581423345403735E-2</v>
      </c>
      <c r="I907">
        <f t="shared" ref="I907:I970" si="88">+$I906-$M907</f>
        <v>92</v>
      </c>
    </row>
    <row r="908" spans="1:13">
      <c r="A908">
        <f t="shared" ref="A908:A971" si="89">+$A907+$A$1</f>
        <v>8.9899999999998528</v>
      </c>
      <c r="C908" s="1">
        <f t="shared" si="84"/>
        <v>1.0457242427433427E-5</v>
      </c>
      <c r="D908">
        <f t="shared" si="85"/>
        <v>0.61478204820641158</v>
      </c>
      <c r="E908" s="1">
        <f t="shared" si="86"/>
        <v>1.0357001332901042E-5</v>
      </c>
      <c r="H908">
        <f t="shared" si="87"/>
        <v>9.6320453133168834E-3</v>
      </c>
      <c r="I908">
        <f t="shared" si="88"/>
        <v>92</v>
      </c>
    </row>
    <row r="909" spans="1:13">
      <c r="A909">
        <f t="shared" si="89"/>
        <v>8.9999999999998526</v>
      </c>
      <c r="C909" s="1">
        <f t="shared" si="84"/>
        <v>1.0260468432086113E-5</v>
      </c>
      <c r="D909">
        <f t="shared" si="85"/>
        <v>0.61502985191777115</v>
      </c>
      <c r="E909" s="1">
        <f t="shared" si="86"/>
        <v>9.5689686227890062E-6</v>
      </c>
      <c r="H909">
        <f t="shared" si="87"/>
        <v>6.9773067105478634E-2</v>
      </c>
      <c r="I909">
        <f t="shared" si="88"/>
        <v>85</v>
      </c>
      <c r="M909">
        <v>7</v>
      </c>
    </row>
    <row r="910" spans="1:13">
      <c r="A910">
        <f t="shared" si="89"/>
        <v>9.0099999999998523</v>
      </c>
      <c r="C910" s="1">
        <f t="shared" si="84"/>
        <v>1.006692398766959E-5</v>
      </c>
      <c r="D910">
        <f t="shared" si="85"/>
        <v>0.61527935569696335</v>
      </c>
      <c r="E910" s="1">
        <f t="shared" si="86"/>
        <v>9.5689686227890062E-6</v>
      </c>
      <c r="H910">
        <f t="shared" si="87"/>
        <v>5.0729769331373492E-2</v>
      </c>
      <c r="I910">
        <f t="shared" si="88"/>
        <v>85</v>
      </c>
    </row>
    <row r="911" spans="1:13">
      <c r="A911">
        <f t="shared" si="89"/>
        <v>9.0199999999998521</v>
      </c>
      <c r="C911" s="1">
        <f t="shared" si="84"/>
        <v>9.876565426471103E-6</v>
      </c>
      <c r="D911">
        <f t="shared" si="85"/>
        <v>0.61553055747663377</v>
      </c>
      <c r="E911" s="1">
        <f t="shared" si="86"/>
        <v>9.5689686227890062E-6</v>
      </c>
      <c r="H911">
        <f t="shared" si="87"/>
        <v>3.1639394679479273E-2</v>
      </c>
      <c r="I911">
        <f t="shared" si="88"/>
        <v>85</v>
      </c>
    </row>
    <row r="912" spans="1:13">
      <c r="A912">
        <f t="shared" si="89"/>
        <v>9.0299999999998519</v>
      </c>
      <c r="C912" s="1">
        <f t="shared" si="84"/>
        <v>9.6893495081343752E-6</v>
      </c>
      <c r="D912">
        <f t="shared" si="85"/>
        <v>0.61578345517874244</v>
      </c>
      <c r="E912" s="1">
        <f t="shared" si="86"/>
        <v>9.5689686227890062E-6</v>
      </c>
      <c r="H912">
        <f t="shared" si="87"/>
        <v>1.2501865682171463E-2</v>
      </c>
      <c r="I912">
        <f t="shared" si="88"/>
        <v>85</v>
      </c>
    </row>
    <row r="913" spans="1:13">
      <c r="A913">
        <f t="shared" si="89"/>
        <v>9.0399999999998517</v>
      </c>
      <c r="C913" s="1">
        <f t="shared" si="84"/>
        <v>9.5052334178868474E-6</v>
      </c>
      <c r="D913">
        <f t="shared" si="85"/>
        <v>0.61603804671464513</v>
      </c>
      <c r="E913" s="1">
        <f t="shared" si="86"/>
        <v>9.5689686227890062E-6</v>
      </c>
      <c r="H913">
        <f t="shared" si="87"/>
        <v>6.6828947258711028E-3</v>
      </c>
      <c r="I913">
        <f t="shared" si="88"/>
        <v>85</v>
      </c>
    </row>
    <row r="914" spans="1:13">
      <c r="A914">
        <f t="shared" si="89"/>
        <v>9.0499999999998515</v>
      </c>
      <c r="C914" s="1">
        <f t="shared" si="84"/>
        <v>9.3241747647477488E-6</v>
      </c>
      <c r="D914">
        <f t="shared" si="85"/>
        <v>0.61629432998517053</v>
      </c>
      <c r="E914" s="1">
        <f t="shared" si="86"/>
        <v>9.5689686227890062E-6</v>
      </c>
      <c r="H914">
        <f t="shared" si="87"/>
        <v>2.5914963207886148E-2</v>
      </c>
      <c r="I914">
        <f t="shared" si="88"/>
        <v>85</v>
      </c>
    </row>
    <row r="915" spans="1:13">
      <c r="A915">
        <f t="shared" si="89"/>
        <v>9.0599999999998513</v>
      </c>
      <c r="C915" s="1">
        <f t="shared" si="84"/>
        <v>9.1461315797152294E-6</v>
      </c>
      <c r="D915">
        <f t="shared" si="85"/>
        <v>0.61655230288070062</v>
      </c>
      <c r="E915" s="1">
        <f t="shared" si="86"/>
        <v>9.5689686227890062E-6</v>
      </c>
      <c r="H915">
        <f t="shared" si="87"/>
        <v>4.5194416025336727E-2</v>
      </c>
      <c r="I915">
        <f t="shared" si="88"/>
        <v>85</v>
      </c>
    </row>
    <row r="916" spans="1:13">
      <c r="A916">
        <f t="shared" si="89"/>
        <v>9.0699999999998511</v>
      </c>
      <c r="C916" s="1">
        <f t="shared" si="84"/>
        <v>8.9710623139336196E-6</v>
      </c>
      <c r="D916">
        <f t="shared" si="85"/>
        <v>0.6168119632812501</v>
      </c>
      <c r="E916" s="1">
        <f t="shared" si="86"/>
        <v>9.5689686227890062E-6</v>
      </c>
      <c r="H916">
        <f t="shared" si="87"/>
        <v>6.4521329038207398E-2</v>
      </c>
      <c r="I916">
        <f t="shared" si="88"/>
        <v>85</v>
      </c>
    </row>
    <row r="917" spans="1:13">
      <c r="A917">
        <f t="shared" si="89"/>
        <v>9.0799999999998509</v>
      </c>
      <c r="C917" s="1">
        <f t="shared" si="84"/>
        <v>8.7989258368405843E-6</v>
      </c>
      <c r="D917">
        <f t="shared" si="85"/>
        <v>0.61707330905654578</v>
      </c>
      <c r="E917" s="1">
        <f t="shared" si="86"/>
        <v>9.5689686227890062E-6</v>
      </c>
      <c r="H917">
        <f t="shared" si="87"/>
        <v>8.3895777705321639E-2</v>
      </c>
      <c r="I917">
        <f t="shared" si="88"/>
        <v>85</v>
      </c>
    </row>
    <row r="918" spans="1:13">
      <c r="A918">
        <f t="shared" si="89"/>
        <v>9.0899999999998506</v>
      </c>
      <c r="C918" s="1">
        <f t="shared" si="84"/>
        <v>8.629681434294454E-6</v>
      </c>
      <c r="D918">
        <f t="shared" si="85"/>
        <v>0.61733633806610644</v>
      </c>
      <c r="E918" s="1">
        <f t="shared" si="86"/>
        <v>9.5689686227890062E-6</v>
      </c>
      <c r="H918">
        <f t="shared" si="87"/>
        <v>0.10331783708465923</v>
      </c>
      <c r="I918">
        <f t="shared" si="88"/>
        <v>85</v>
      </c>
    </row>
    <row r="919" spans="1:13">
      <c r="A919">
        <f t="shared" si="89"/>
        <v>9.0999999999998504</v>
      </c>
      <c r="C919" s="1">
        <f t="shared" si="84"/>
        <v>8.463288806681434E-6</v>
      </c>
      <c r="D919">
        <f t="shared" si="85"/>
        <v>0.61760104815932348</v>
      </c>
      <c r="E919" s="1">
        <f t="shared" si="86"/>
        <v>9.0060881155661232E-6</v>
      </c>
      <c r="H919">
        <f t="shared" si="87"/>
        <v>6.2162960017288806E-2</v>
      </c>
      <c r="I919">
        <f t="shared" si="88"/>
        <v>80</v>
      </c>
      <c r="M919">
        <v>5</v>
      </c>
    </row>
    <row r="920" spans="1:13">
      <c r="A920">
        <f t="shared" si="89"/>
        <v>9.1099999999998502</v>
      </c>
      <c r="C920" s="1">
        <f t="shared" si="84"/>
        <v>8.2997080670035415E-6</v>
      </c>
      <c r="D920">
        <f t="shared" si="85"/>
        <v>0.61786743717554016</v>
      </c>
      <c r="E920" s="1">
        <f t="shared" si="86"/>
        <v>9.0060881155661232E-6</v>
      </c>
      <c r="H920">
        <f t="shared" si="87"/>
        <v>8.1680464393439248E-2</v>
      </c>
      <c r="I920">
        <f t="shared" si="88"/>
        <v>80</v>
      </c>
    </row>
    <row r="921" spans="1:13">
      <c r="A921">
        <f t="shared" si="89"/>
        <v>9.11999999999985</v>
      </c>
      <c r="C921" s="1">
        <f t="shared" si="84"/>
        <v>8.1388997389467065E-6</v>
      </c>
      <c r="D921">
        <f t="shared" si="85"/>
        <v>0.61813550294413189</v>
      </c>
      <c r="E921" s="1">
        <f t="shared" si="86"/>
        <v>9.0060881155661232E-6</v>
      </c>
      <c r="H921">
        <f t="shared" si="87"/>
        <v>0.10124580225426898</v>
      </c>
      <c r="I921">
        <f t="shared" si="88"/>
        <v>80</v>
      </c>
    </row>
    <row r="922" spans="1:13">
      <c r="A922">
        <f t="shared" si="89"/>
        <v>9.1299999999998498</v>
      </c>
      <c r="C922" s="1">
        <f t="shared" si="84"/>
        <v>7.9808247549293854E-6</v>
      </c>
      <c r="D922">
        <f t="shared" si="85"/>
        <v>0.61840524328458768</v>
      </c>
      <c r="E922" s="1">
        <f t="shared" si="86"/>
        <v>9.0060881155661232E-6</v>
      </c>
      <c r="H922">
        <f t="shared" si="87"/>
        <v>0.12085904705801018</v>
      </c>
      <c r="I922">
        <f t="shared" si="88"/>
        <v>80</v>
      </c>
    </row>
    <row r="923" spans="1:13">
      <c r="A923">
        <f t="shared" si="89"/>
        <v>9.1399999999998496</v>
      </c>
      <c r="C923" s="1">
        <f t="shared" si="84"/>
        <v>7.8254444541324033E-6</v>
      </c>
      <c r="D923">
        <f t="shared" si="85"/>
        <v>0.61867665600658872</v>
      </c>
      <c r="E923" s="1">
        <f t="shared" si="86"/>
        <v>9.0060881155661232E-6</v>
      </c>
      <c r="H923">
        <f t="shared" si="87"/>
        <v>0.14052027186389568</v>
      </c>
      <c r="I923">
        <f t="shared" si="88"/>
        <v>80</v>
      </c>
    </row>
    <row r="924" spans="1:13">
      <c r="A924">
        <f t="shared" si="89"/>
        <v>9.1499999999998494</v>
      </c>
      <c r="C924" s="1">
        <f t="shared" si="84"/>
        <v>7.6727205805091074E-6</v>
      </c>
      <c r="D924">
        <f t="shared" si="85"/>
        <v>0.61894973891009109</v>
      </c>
      <c r="E924" s="1">
        <f t="shared" si="86"/>
        <v>9.0060881155661232E-6</v>
      </c>
      <c r="H924">
        <f t="shared" si="87"/>
        <v>0.16022954933261174</v>
      </c>
      <c r="I924">
        <f t="shared" si="88"/>
        <v>80</v>
      </c>
    </row>
    <row r="925" spans="1:13">
      <c r="A925">
        <f t="shared" si="89"/>
        <v>9.1599999999998492</v>
      </c>
      <c r="C925" s="1">
        <f t="shared" si="84"/>
        <v>7.5226152807772427E-6</v>
      </c>
      <c r="D925">
        <f t="shared" si="85"/>
        <v>0.61922448978540479</v>
      </c>
      <c r="E925" s="1">
        <f t="shared" si="86"/>
        <v>9.0060881155661232E-6</v>
      </c>
      <c r="H925">
        <f t="shared" si="87"/>
        <v>0.17998695172669257</v>
      </c>
      <c r="I925">
        <f t="shared" si="88"/>
        <v>80</v>
      </c>
    </row>
    <row r="926" spans="1:13">
      <c r="A926">
        <f t="shared" si="89"/>
        <v>9.1699999999998489</v>
      </c>
      <c r="C926" s="1">
        <f t="shared" si="84"/>
        <v>7.375091102391724E-6</v>
      </c>
      <c r="D926">
        <f t="shared" si="85"/>
        <v>0.61950090641327549</v>
      </c>
      <c r="E926" s="1">
        <f t="shared" si="86"/>
        <v>9.0060881155661232E-6</v>
      </c>
      <c r="H926">
        <f t="shared" si="87"/>
        <v>0.19979255091098161</v>
      </c>
      <c r="I926">
        <f t="shared" si="88"/>
        <v>80</v>
      </c>
    </row>
    <row r="927" spans="1:13">
      <c r="A927">
        <f t="shared" si="89"/>
        <v>9.1799999999998487</v>
      </c>
      <c r="C927" s="1">
        <f t="shared" si="84"/>
        <v>7.2301109914992016E-6</v>
      </c>
      <c r="D927">
        <f t="shared" si="85"/>
        <v>0.61977898656496477</v>
      </c>
      <c r="E927" s="1">
        <f t="shared" si="86"/>
        <v>9.0060881155661232E-6</v>
      </c>
      <c r="H927">
        <f t="shared" si="87"/>
        <v>0.21964641835307561</v>
      </c>
      <c r="I927">
        <f t="shared" si="88"/>
        <v>80</v>
      </c>
    </row>
    <row r="928" spans="1:13">
      <c r="A928">
        <f t="shared" si="89"/>
        <v>9.1899999999998485</v>
      </c>
      <c r="C928" s="1">
        <f t="shared" si="84"/>
        <v>7.0876382908742857E-6</v>
      </c>
      <c r="D928">
        <f t="shared" si="85"/>
        <v>0.62005872800233186</v>
      </c>
      <c r="E928" s="1">
        <f t="shared" si="86"/>
        <v>7.6551748982312046E-6</v>
      </c>
      <c r="H928">
        <f t="shared" si="87"/>
        <v>7.7029695626019148E-2</v>
      </c>
      <c r="I928">
        <f t="shared" si="88"/>
        <v>68</v>
      </c>
      <c r="M928">
        <v>12</v>
      </c>
    </row>
    <row r="929" spans="1:13">
      <c r="A929">
        <f t="shared" si="89"/>
        <v>9.1999999999998483</v>
      </c>
      <c r="C929" s="1">
        <f t="shared" si="84"/>
        <v>6.9476367378378502E-6</v>
      </c>
      <c r="D929">
        <f t="shared" si="85"/>
        <v>0.62034012847791387</v>
      </c>
      <c r="E929" s="1">
        <f t="shared" si="86"/>
        <v>7.6551748982312046E-6</v>
      </c>
      <c r="H929">
        <f t="shared" si="87"/>
        <v>9.6980312399875521E-2</v>
      </c>
      <c r="I929">
        <f t="shared" si="88"/>
        <v>68</v>
      </c>
    </row>
    <row r="930" spans="1:13">
      <c r="A930">
        <f t="shared" si="89"/>
        <v>9.2099999999998481</v>
      </c>
      <c r="C930" s="1">
        <f t="shared" si="84"/>
        <v>6.8100704621573796E-6</v>
      </c>
      <c r="D930">
        <f t="shared" si="85"/>
        <v>0.62062318573500752</v>
      </c>
      <c r="E930" s="1">
        <f t="shared" si="86"/>
        <v>7.6551748982312046E-6</v>
      </c>
      <c r="H930">
        <f t="shared" si="87"/>
        <v>0.11697940945558792</v>
      </c>
      <c r="I930">
        <f t="shared" si="88"/>
        <v>68</v>
      </c>
    </row>
    <row r="931" spans="1:13">
      <c r="A931">
        <f t="shared" si="89"/>
        <v>9.2199999999998479</v>
      </c>
      <c r="C931" s="1">
        <f t="shared" si="84"/>
        <v>6.6749039839300176E-6</v>
      </c>
      <c r="D931">
        <f t="shared" si="85"/>
        <v>0.62090789750775011</v>
      </c>
      <c r="E931" s="1">
        <f t="shared" si="86"/>
        <v>7.6551748982312046E-6</v>
      </c>
      <c r="H931">
        <f t="shared" si="87"/>
        <v>0.13702705667657225</v>
      </c>
      <c r="I931">
        <f t="shared" si="88"/>
        <v>68</v>
      </c>
    </row>
    <row r="932" spans="1:13">
      <c r="A932">
        <f t="shared" si="89"/>
        <v>9.2299999999998477</v>
      </c>
      <c r="C932" s="1">
        <f t="shared" si="84"/>
        <v>6.5421022114483194E-6</v>
      </c>
      <c r="D932">
        <f t="shared" si="85"/>
        <v>0.62119426152120039</v>
      </c>
      <c r="E932" s="1">
        <f t="shared" si="86"/>
        <v>7.6551748982312046E-6</v>
      </c>
      <c r="H932">
        <f t="shared" si="87"/>
        <v>0.1571233235514517</v>
      </c>
      <c r="I932">
        <f t="shared" si="88"/>
        <v>68</v>
      </c>
    </row>
    <row r="933" spans="1:13">
      <c r="A933">
        <f t="shared" si="89"/>
        <v>9.2399999999998474</v>
      </c>
      <c r="C933" s="1">
        <f t="shared" si="84"/>
        <v>6.4116304390487092E-6</v>
      </c>
      <c r="D933">
        <f t="shared" si="85"/>
        <v>0.6214822754914211</v>
      </c>
      <c r="E933" s="1">
        <f t="shared" si="86"/>
        <v>7.6551748982312046E-6</v>
      </c>
      <c r="H933">
        <f t="shared" si="87"/>
        <v>0.17726827917462573</v>
      </c>
      <c r="I933">
        <f t="shared" si="88"/>
        <v>68</v>
      </c>
    </row>
    <row r="934" spans="1:13">
      <c r="A934">
        <f t="shared" si="89"/>
        <v>9.2499999999998472</v>
      </c>
      <c r="C934" s="1">
        <f t="shared" si="84"/>
        <v>6.2834543449438162E-6</v>
      </c>
      <c r="D934">
        <f t="shared" si="85"/>
        <v>0.62177193712555856</v>
      </c>
      <c r="E934" s="1">
        <f t="shared" si="86"/>
        <v>7.6551748982312046E-6</v>
      </c>
      <c r="H934">
        <f t="shared" si="87"/>
        <v>0.1974619922467615</v>
      </c>
      <c r="I934">
        <f t="shared" si="88"/>
        <v>68</v>
      </c>
    </row>
    <row r="935" spans="1:13">
      <c r="A935">
        <f t="shared" si="89"/>
        <v>9.259999999999847</v>
      </c>
      <c r="C935" s="1">
        <f t="shared" si="84"/>
        <v>6.1575399890377396E-6</v>
      </c>
      <c r="D935">
        <f t="shared" si="85"/>
        <v>0.62206324412192548</v>
      </c>
      <c r="E935" s="1">
        <f t="shared" si="86"/>
        <v>7.6551748982312046E-6</v>
      </c>
      <c r="H935">
        <f t="shared" si="87"/>
        <v>0.21770453107539608</v>
      </c>
      <c r="I935">
        <f t="shared" si="88"/>
        <v>68</v>
      </c>
    </row>
    <row r="936" spans="1:13">
      <c r="A936">
        <f t="shared" si="89"/>
        <v>9.2699999999998468</v>
      </c>
      <c r="C936" s="1">
        <f t="shared" si="84"/>
        <v>6.0338538107255446E-6</v>
      </c>
      <c r="D936">
        <f t="shared" si="85"/>
        <v>0.62235619417008248</v>
      </c>
      <c r="E936" s="1">
        <f t="shared" si="86"/>
        <v>7.6551748982312046E-6</v>
      </c>
      <c r="H936">
        <f t="shared" si="87"/>
        <v>0.23799596357549477</v>
      </c>
      <c r="I936">
        <f t="shared" si="88"/>
        <v>68</v>
      </c>
    </row>
    <row r="937" spans="1:13">
      <c r="A937">
        <f t="shared" si="89"/>
        <v>9.2799999999998466</v>
      </c>
      <c r="C937" s="1">
        <f t="shared" si="84"/>
        <v>5.9123626266770157E-6</v>
      </c>
      <c r="D937">
        <f t="shared" si="85"/>
        <v>0.62265078495091808</v>
      </c>
      <c r="E937" s="1">
        <f t="shared" si="86"/>
        <v>7.6551748982312046E-6</v>
      </c>
      <c r="H937">
        <f t="shared" si="87"/>
        <v>0.25833635727000526</v>
      </c>
      <c r="I937">
        <f t="shared" si="88"/>
        <v>68</v>
      </c>
    </row>
    <row r="938" spans="1:13">
      <c r="A938">
        <f t="shared" si="89"/>
        <v>9.2899999999998464</v>
      </c>
      <c r="C938" s="1">
        <f t="shared" si="84"/>
        <v>5.7930336286045171E-6</v>
      </c>
      <c r="D938">
        <f t="shared" si="85"/>
        <v>0.62294701413673159</v>
      </c>
      <c r="E938" s="1">
        <f t="shared" si="86"/>
        <v>7.6551748982312046E-6</v>
      </c>
      <c r="H938">
        <f t="shared" si="87"/>
        <v>0.27872577929048487</v>
      </c>
      <c r="I938">
        <f t="shared" si="88"/>
        <v>68</v>
      </c>
    </row>
    <row r="939" spans="1:13">
      <c r="A939">
        <f t="shared" si="89"/>
        <v>9.2999999999998462</v>
      </c>
      <c r="C939" s="1">
        <f t="shared" si="84"/>
        <v>5.6758343810158836E-6</v>
      </c>
      <c r="D939">
        <f t="shared" si="85"/>
        <v>0.62324487939131457</v>
      </c>
      <c r="E939" s="1">
        <f t="shared" si="86"/>
        <v>6.0791094780071327E-6</v>
      </c>
      <c r="H939">
        <f t="shared" si="87"/>
        <v>6.8640637765866666E-2</v>
      </c>
      <c r="I939">
        <f t="shared" si="88"/>
        <v>54</v>
      </c>
      <c r="M939">
        <v>14</v>
      </c>
    </row>
    <row r="940" spans="1:13">
      <c r="A940">
        <f t="shared" si="89"/>
        <v>9.309999999999846</v>
      </c>
      <c r="C940" s="1">
        <f t="shared" si="84"/>
        <v>5.5607328189524371E-6</v>
      </c>
      <c r="D940">
        <f t="shared" si="85"/>
        <v>0.62354437837003174</v>
      </c>
      <c r="E940" s="1">
        <f t="shared" si="86"/>
        <v>6.0791094780071327E-6</v>
      </c>
      <c r="H940">
        <f t="shared" si="87"/>
        <v>8.9128316270398966E-2</v>
      </c>
      <c r="I940">
        <f t="shared" si="88"/>
        <v>54</v>
      </c>
    </row>
    <row r="941" spans="1:13">
      <c r="A941">
        <f t="shared" si="89"/>
        <v>9.3199999999998457</v>
      </c>
      <c r="C941" s="1">
        <f t="shared" si="84"/>
        <v>5.4476972457123865E-6</v>
      </c>
      <c r="D941">
        <f t="shared" si="85"/>
        <v>0.62384550871990263</v>
      </c>
      <c r="E941" s="1">
        <f t="shared" si="86"/>
        <v>6.0791094780071327E-6</v>
      </c>
      <c r="H941">
        <f t="shared" si="87"/>
        <v>0.10966522215328139</v>
      </c>
      <c r="I941">
        <f t="shared" si="88"/>
        <v>54</v>
      </c>
    </row>
    <row r="942" spans="1:13">
      <c r="A942">
        <f t="shared" si="89"/>
        <v>9.3299999999998455</v>
      </c>
      <c r="C942" s="1">
        <f t="shared" si="84"/>
        <v>5.336696330559905E-6</v>
      </c>
      <c r="D942">
        <f t="shared" si="85"/>
        <v>0.62414826807968415</v>
      </c>
      <c r="E942" s="1">
        <f t="shared" si="86"/>
        <v>6.0791094780071327E-6</v>
      </c>
      <c r="H942">
        <f t="shared" si="87"/>
        <v>0.13025142098665507</v>
      </c>
      <c r="I942">
        <f t="shared" si="88"/>
        <v>54</v>
      </c>
    </row>
    <row r="943" spans="1:13">
      <c r="A943">
        <f t="shared" si="89"/>
        <v>9.3399999999998453</v>
      </c>
      <c r="C943" s="1">
        <f t="shared" si="84"/>
        <v>5.2276991064206373E-6</v>
      </c>
      <c r="D943">
        <f t="shared" si="85"/>
        <v>0.62445265407995032</v>
      </c>
      <c r="E943" s="1">
        <f t="shared" si="86"/>
        <v>6.0791094780071327E-6</v>
      </c>
      <c r="H943">
        <f t="shared" si="87"/>
        <v>0.15088697795438796</v>
      </c>
      <c r="I943">
        <f t="shared" si="88"/>
        <v>54</v>
      </c>
    </row>
    <row r="944" spans="1:13">
      <c r="A944">
        <f t="shared" si="89"/>
        <v>9.3499999999998451</v>
      </c>
      <c r="C944" s="1">
        <f t="shared" si="84"/>
        <v>5.1206749675632526E-6</v>
      </c>
      <c r="D944">
        <f t="shared" si="85"/>
        <v>0.62475866434317584</v>
      </c>
      <c r="E944" s="1">
        <f t="shared" si="86"/>
        <v>6.0791094780071327E-6</v>
      </c>
      <c r="H944">
        <f t="shared" si="87"/>
        <v>0.17157195785278045</v>
      </c>
      <c r="I944">
        <f t="shared" si="88"/>
        <v>54</v>
      </c>
    </row>
    <row r="945" spans="1:13">
      <c r="A945">
        <f t="shared" si="89"/>
        <v>9.3599999999998449</v>
      </c>
      <c r="C945" s="1">
        <f t="shared" si="84"/>
        <v>5.0155936672681849E-6</v>
      </c>
      <c r="D945">
        <f t="shared" si="85"/>
        <v>0.62506629648381618</v>
      </c>
      <c r="E945" s="1">
        <f t="shared" si="86"/>
        <v>6.0791094780071327E-6</v>
      </c>
      <c r="H945">
        <f t="shared" si="87"/>
        <v>0.19230642509121681</v>
      </c>
      <c r="I945">
        <f t="shared" si="88"/>
        <v>54</v>
      </c>
    </row>
    <row r="946" spans="1:13">
      <c r="A946">
        <f t="shared" si="89"/>
        <v>9.3699999999998447</v>
      </c>
      <c r="C946" s="1">
        <f t="shared" si="84"/>
        <v>4.9124253154834002E-6</v>
      </c>
      <c r="D946">
        <f t="shared" si="85"/>
        <v>0.62537554810838991</v>
      </c>
      <c r="E946" s="1">
        <f t="shared" si="86"/>
        <v>6.0791094780071327E-6</v>
      </c>
      <c r="H946">
        <f t="shared" si="87"/>
        <v>0.21309044369285585</v>
      </c>
      <c r="I946">
        <f t="shared" si="88"/>
        <v>54</v>
      </c>
    </row>
    <row r="947" spans="1:13">
      <c r="A947">
        <f t="shared" si="89"/>
        <v>9.3799999999998445</v>
      </c>
      <c r="C947" s="1">
        <f t="shared" si="84"/>
        <v>4.8111403764676887E-6</v>
      </c>
      <c r="D947">
        <f t="shared" si="85"/>
        <v>0.62568641681555937</v>
      </c>
      <c r="E947" s="1">
        <f t="shared" si="86"/>
        <v>6.0791094780071327E-6</v>
      </c>
      <c r="H947">
        <f t="shared" si="87"/>
        <v>0.23392407729533934</v>
      </c>
      <c r="I947">
        <f t="shared" si="88"/>
        <v>54</v>
      </c>
    </row>
    <row r="948" spans="1:13">
      <c r="A948">
        <f t="shared" si="89"/>
        <v>9.3899999999998442</v>
      </c>
      <c r="C948" s="1">
        <f t="shared" si="84"/>
        <v>4.711709666421948E-6</v>
      </c>
      <c r="D948">
        <f t="shared" si="85"/>
        <v>0.62599890019621351</v>
      </c>
      <c r="E948" s="1">
        <f t="shared" si="86"/>
        <v>6.0791094780071327E-6</v>
      </c>
      <c r="H948">
        <f t="shared" si="87"/>
        <v>0.25480738915149687</v>
      </c>
      <c r="I948">
        <f t="shared" si="88"/>
        <v>54</v>
      </c>
    </row>
    <row r="949" spans="1:13">
      <c r="A949">
        <f t="shared" si="89"/>
        <v>9.399999999999844</v>
      </c>
      <c r="C949" s="1">
        <f t="shared" si="84"/>
        <v>4.6141043511087224E-6</v>
      </c>
      <c r="D949">
        <f t="shared" si="85"/>
        <v>0.62631299583354794</v>
      </c>
      <c r="E949" s="1">
        <f t="shared" si="86"/>
        <v>4.6156201592276379E-6</v>
      </c>
      <c r="H949">
        <f t="shared" si="87"/>
        <v>3.2846227010264025E-4</v>
      </c>
      <c r="I949">
        <f t="shared" si="88"/>
        <v>41</v>
      </c>
      <c r="M949">
        <v>13</v>
      </c>
    </row>
    <row r="950" spans="1:13">
      <c r="A950">
        <f t="shared" si="89"/>
        <v>9.4099999999998438</v>
      </c>
      <c r="C950" s="1">
        <f t="shared" si="84"/>
        <v>4.5182959434604511E-6</v>
      </c>
      <c r="D950">
        <f t="shared" si="85"/>
        <v>0.62662870130314707</v>
      </c>
      <c r="E950" s="1">
        <f t="shared" si="86"/>
        <v>4.6156201592276379E-6</v>
      </c>
      <c r="H950">
        <f t="shared" si="87"/>
        <v>2.1311318856468094E-2</v>
      </c>
      <c r="I950">
        <f t="shared" si="88"/>
        <v>41</v>
      </c>
    </row>
    <row r="951" spans="1:13">
      <c r="A951">
        <f t="shared" si="89"/>
        <v>9.4199999999998436</v>
      </c>
      <c r="C951" s="1">
        <f t="shared" si="84"/>
        <v>4.4242563011766749E-6</v>
      </c>
      <c r="D951">
        <f t="shared" si="85"/>
        <v>0.62694601417306561</v>
      </c>
      <c r="E951" s="1">
        <f t="shared" si="86"/>
        <v>4.6156201592276379E-6</v>
      </c>
      <c r="H951">
        <f t="shared" si="87"/>
        <v>4.234404115340188E-2</v>
      </c>
      <c r="I951">
        <f t="shared" si="88"/>
        <v>41</v>
      </c>
    </row>
    <row r="952" spans="1:13">
      <c r="A952">
        <f t="shared" si="89"/>
        <v>9.4299999999998434</v>
      </c>
      <c r="C952" s="1">
        <f t="shared" si="84"/>
        <v>4.3319576243108626E-6</v>
      </c>
      <c r="D952">
        <f t="shared" si="85"/>
        <v>0.62726493200390909</v>
      </c>
      <c r="E952" s="1">
        <f t="shared" si="86"/>
        <v>4.6156201592276379E-6</v>
      </c>
      <c r="H952">
        <f t="shared" si="87"/>
        <v>6.342669088180608E-2</v>
      </c>
      <c r="I952">
        <f t="shared" si="88"/>
        <v>41</v>
      </c>
    </row>
    <row r="953" spans="1:13">
      <c r="A953">
        <f t="shared" si="89"/>
        <v>9.4399999999998432</v>
      </c>
      <c r="C953" s="1">
        <f t="shared" si="84"/>
        <v>4.2413724528468502E-6</v>
      </c>
      <c r="D953">
        <f t="shared" si="85"/>
        <v>0.62758545234891616</v>
      </c>
      <c r="E953" s="1">
        <f t="shared" si="86"/>
        <v>4.6156201592276379E-6</v>
      </c>
      <c r="H953">
        <f t="shared" si="87"/>
        <v>8.4559329381499571E-2</v>
      </c>
      <c r="I953">
        <f t="shared" si="88"/>
        <v>41</v>
      </c>
    </row>
    <row r="954" spans="1:13">
      <c r="A954">
        <f t="shared" si="89"/>
        <v>9.449999999999843</v>
      </c>
      <c r="C954" s="1">
        <f t="shared" si="84"/>
        <v>4.1524736642657098E-6</v>
      </c>
      <c r="D954">
        <f t="shared" si="85"/>
        <v>0.62790757275403897</v>
      </c>
      <c r="E954" s="1">
        <f t="shared" si="86"/>
        <v>4.6156201592276379E-6</v>
      </c>
      <c r="H954">
        <f t="shared" si="87"/>
        <v>0.10574201761197224</v>
      </c>
      <c r="I954">
        <f t="shared" si="88"/>
        <v>41</v>
      </c>
    </row>
    <row r="955" spans="1:13">
      <c r="A955">
        <f t="shared" si="89"/>
        <v>9.4599999999998428</v>
      </c>
      <c r="C955" s="1">
        <f t="shared" si="84"/>
        <v>4.0652344711031151E-6</v>
      </c>
      <c r="D955">
        <f t="shared" si="85"/>
        <v>0.62823129075802442</v>
      </c>
      <c r="E955" s="1">
        <f t="shared" si="86"/>
        <v>4.6156201592276379E-6</v>
      </c>
      <c r="H955">
        <f t="shared" si="87"/>
        <v>0.1269748161531791</v>
      </c>
      <c r="I955">
        <f t="shared" si="88"/>
        <v>41</v>
      </c>
    </row>
    <row r="956" spans="1:13">
      <c r="A956">
        <f t="shared" si="89"/>
        <v>9.4699999999998425</v>
      </c>
      <c r="C956" s="1">
        <f t="shared" si="84"/>
        <v>3.9796284184976932E-6</v>
      </c>
      <c r="D956">
        <f t="shared" si="85"/>
        <v>0.62855660389249635</v>
      </c>
      <c r="E956" s="1">
        <f t="shared" si="86"/>
        <v>4.6156201592276379E-6</v>
      </c>
      <c r="H956">
        <f t="shared" si="87"/>
        <v>0.14825778520635285</v>
      </c>
      <c r="I956">
        <f t="shared" si="88"/>
        <v>41</v>
      </c>
    </row>
    <row r="957" spans="1:13">
      <c r="A957">
        <f t="shared" si="89"/>
        <v>9.4799999999998423</v>
      </c>
      <c r="C957" s="1">
        <f t="shared" si="84"/>
        <v>3.8956293817310455E-6</v>
      </c>
      <c r="D957">
        <f t="shared" si="85"/>
        <v>0.62888350968203444</v>
      </c>
      <c r="E957" s="1">
        <f t="shared" si="86"/>
        <v>4.6156201592276379E-6</v>
      </c>
      <c r="H957">
        <f t="shared" si="87"/>
        <v>0.1695909845947681</v>
      </c>
      <c r="I957">
        <f t="shared" si="88"/>
        <v>41</v>
      </c>
    </row>
    <row r="958" spans="1:13">
      <c r="A958">
        <f t="shared" si="89"/>
        <v>9.4899999999998421</v>
      </c>
      <c r="C958" s="1">
        <f t="shared" si="84"/>
        <v>3.8132115637592569E-6</v>
      </c>
      <c r="D958">
        <f t="shared" si="85"/>
        <v>0.62921200564425694</v>
      </c>
      <c r="E958" s="1">
        <f t="shared" si="86"/>
        <v>4.6156201592276379E-6</v>
      </c>
      <c r="H958">
        <f t="shared" si="87"/>
        <v>0.19097447376459778</v>
      </c>
      <c r="I958">
        <f t="shared" si="88"/>
        <v>41</v>
      </c>
    </row>
    <row r="959" spans="1:13">
      <c r="A959">
        <f t="shared" si="89"/>
        <v>9.4999999999998419</v>
      </c>
      <c r="C959" s="1">
        <f t="shared" si="84"/>
        <v>3.7323494927368867E-6</v>
      </c>
      <c r="D959">
        <f t="shared" si="85"/>
        <v>0.62954208928990074</v>
      </c>
      <c r="E959" s="1">
        <f t="shared" si="86"/>
        <v>4.0527396520047548E-6</v>
      </c>
      <c r="H959">
        <f t="shared" si="87"/>
        <v>8.2355183537521498E-2</v>
      </c>
      <c r="I959">
        <f t="shared" si="88"/>
        <v>36</v>
      </c>
      <c r="M959">
        <v>5</v>
      </c>
    </row>
    <row r="960" spans="1:13">
      <c r="A960">
        <f t="shared" si="89"/>
        <v>9.5099999999998417</v>
      </c>
      <c r="C960" s="1">
        <f t="shared" si="84"/>
        <v>3.6530180195334853E-6</v>
      </c>
      <c r="D960">
        <f t="shared" si="85"/>
        <v>0.62987375812290236</v>
      </c>
      <c r="E960" s="1">
        <f t="shared" si="86"/>
        <v>4.0527396520047548E-6</v>
      </c>
      <c r="H960">
        <f t="shared" si="87"/>
        <v>0.1038394291043631</v>
      </c>
      <c r="I960">
        <f t="shared" si="88"/>
        <v>36</v>
      </c>
    </row>
    <row r="961" spans="1:13">
      <c r="A961">
        <f t="shared" si="89"/>
        <v>9.5199999999998415</v>
      </c>
      <c r="C961" s="1">
        <f t="shared" si="84"/>
        <v>3.5751923152432791E-6</v>
      </c>
      <c r="D961">
        <f t="shared" si="85"/>
        <v>0.63020700964047782</v>
      </c>
      <c r="E961" s="1">
        <f t="shared" si="86"/>
        <v>4.0527396520047548E-6</v>
      </c>
      <c r="H961">
        <f t="shared" si="87"/>
        <v>0.12537414053672716</v>
      </c>
      <c r="I961">
        <f t="shared" si="88"/>
        <v>36</v>
      </c>
    </row>
    <row r="962" spans="1:13">
      <c r="A962">
        <f t="shared" si="89"/>
        <v>9.5299999999998413</v>
      </c>
      <c r="C962" s="1">
        <f t="shared" si="84"/>
        <v>3.498847868688129E-6</v>
      </c>
      <c r="D962">
        <f t="shared" si="85"/>
        <v>0.63054184133320468</v>
      </c>
      <c r="E962" s="1">
        <f t="shared" si="86"/>
        <v>4.0527396520047548E-6</v>
      </c>
      <c r="H962">
        <f t="shared" si="87"/>
        <v>0.14695937578067655</v>
      </c>
      <c r="I962">
        <f t="shared" si="88"/>
        <v>36</v>
      </c>
    </row>
    <row r="963" spans="1:13">
      <c r="A963">
        <f t="shared" si="89"/>
        <v>9.5399999999998411</v>
      </c>
      <c r="C963" s="1">
        <f t="shared" si="84"/>
        <v>3.4239604839145775E-6</v>
      </c>
      <c r="D963">
        <f t="shared" si="85"/>
        <v>0.63087825068510117</v>
      </c>
      <c r="E963" s="1">
        <f t="shared" si="86"/>
        <v>4.0527396520047548E-6</v>
      </c>
      <c r="H963">
        <f t="shared" si="87"/>
        <v>0.16859519240937168</v>
      </c>
      <c r="I963">
        <f t="shared" si="88"/>
        <v>36</v>
      </c>
    </row>
    <row r="964" spans="1:13">
      <c r="A964">
        <f t="shared" si="89"/>
        <v>9.5499999999998408</v>
      </c>
      <c r="C964" s="1">
        <f t="shared" si="84"/>
        <v>3.3505062776850342E-6</v>
      </c>
      <c r="D964">
        <f t="shared" si="85"/>
        <v>0.63121623517370673</v>
      </c>
      <c r="E964" s="1">
        <f t="shared" si="86"/>
        <v>4.0527396520047548E-6</v>
      </c>
      <c r="H964">
        <f t="shared" si="87"/>
        <v>0.19028164762395788</v>
      </c>
      <c r="I964">
        <f t="shared" si="88"/>
        <v>36</v>
      </c>
    </row>
    <row r="965" spans="1:13">
      <c r="A965">
        <f t="shared" si="89"/>
        <v>9.5599999999998406</v>
      </c>
      <c r="C965" s="1">
        <f t="shared" si="84"/>
        <v>3.27846167696374E-6</v>
      </c>
      <c r="D965">
        <f t="shared" si="85"/>
        <v>0.6315557922701629</v>
      </c>
      <c r="E965" s="1">
        <f t="shared" si="86"/>
        <v>4.0527396520047548E-6</v>
      </c>
      <c r="H965">
        <f t="shared" si="87"/>
        <v>0.2120187982544422</v>
      </c>
      <c r="I965">
        <f t="shared" si="88"/>
        <v>36</v>
      </c>
    </row>
    <row r="966" spans="1:13">
      <c r="A966">
        <f t="shared" si="89"/>
        <v>9.5699999999998404</v>
      </c>
      <c r="C966" s="1">
        <f t="shared" si="84"/>
        <v>3.2078034163977723E-6</v>
      </c>
      <c r="D966">
        <f t="shared" si="85"/>
        <v>0.63189691943929294</v>
      </c>
      <c r="E966" s="1">
        <f t="shared" si="86"/>
        <v>4.0527396520047548E-6</v>
      </c>
      <c r="H966">
        <f t="shared" si="87"/>
        <v>0.23380670076060106</v>
      </c>
      <c r="I966">
        <f t="shared" si="88"/>
        <v>36</v>
      </c>
    </row>
    <row r="967" spans="1:13">
      <c r="A967">
        <f t="shared" si="89"/>
        <v>9.5799999999998402</v>
      </c>
      <c r="C967" s="1">
        <f t="shared" si="84"/>
        <v>3.1385085357937625E-6</v>
      </c>
      <c r="D967">
        <f t="shared" si="85"/>
        <v>0.63223961413968122</v>
      </c>
      <c r="E967" s="1">
        <f t="shared" si="86"/>
        <v>4.0527396520047548E-6</v>
      </c>
      <c r="H967">
        <f t="shared" si="87"/>
        <v>0.25564541123284196</v>
      </c>
      <c r="I967">
        <f t="shared" si="88"/>
        <v>36</v>
      </c>
    </row>
    <row r="968" spans="1:13">
      <c r="A968">
        <f t="shared" si="89"/>
        <v>9.58999999999984</v>
      </c>
      <c r="C968" s="1">
        <f t="shared" si="84"/>
        <v>3.0705543775902383E-6</v>
      </c>
      <c r="D968">
        <f t="shared" si="85"/>
        <v>0.63258387382375469</v>
      </c>
      <c r="E968" s="1">
        <f t="shared" si="86"/>
        <v>4.0527396520047548E-6</v>
      </c>
      <c r="H968">
        <f t="shared" si="87"/>
        <v>0.27753498539317312</v>
      </c>
      <c r="I968">
        <f t="shared" si="88"/>
        <v>36</v>
      </c>
    </row>
    <row r="969" spans="1:13">
      <c r="A969">
        <f t="shared" si="89"/>
        <v>9.5999999999998398</v>
      </c>
      <c r="C969" s="1">
        <f t="shared" si="84"/>
        <v>3.0039185843267301E-6</v>
      </c>
      <c r="D969">
        <f t="shared" si="85"/>
        <v>0.63292969593786075</v>
      </c>
      <c r="E969" s="1">
        <f t="shared" si="86"/>
        <v>3.0395547390035663E-6</v>
      </c>
      <c r="H969">
        <f t="shared" si="87"/>
        <v>1.1793406144274939E-2</v>
      </c>
      <c r="I969">
        <f t="shared" si="88"/>
        <v>27</v>
      </c>
      <c r="M969">
        <v>9</v>
      </c>
    </row>
    <row r="970" spans="1:13">
      <c r="A970">
        <f t="shared" si="89"/>
        <v>9.6099999999998396</v>
      </c>
      <c r="C970" s="1">
        <f t="shared" si="84"/>
        <v>2.9385790961092559E-6</v>
      </c>
      <c r="D970">
        <f t="shared" si="85"/>
        <v>0.63327707792234822</v>
      </c>
      <c r="E970" s="1">
        <f t="shared" si="86"/>
        <v>3.0395547390035663E-6</v>
      </c>
      <c r="H970">
        <f t="shared" si="87"/>
        <v>3.3784873377610158E-2</v>
      </c>
      <c r="I970">
        <f t="shared" si="88"/>
        <v>27</v>
      </c>
    </row>
    <row r="971" spans="1:13">
      <c r="A971">
        <f t="shared" si="89"/>
        <v>9.6199999999998393</v>
      </c>
      <c r="C971" s="1">
        <f t="shared" ref="C971:C1034" si="90">2*($A971*$D971/$C$1)^$C$3*BESSELK(2*($A971*$D971/$C$1)^$C$3,$C$2)/FACT($C$2-1)</f>
        <v>2.8745141480733198E-6</v>
      </c>
      <c r="D971">
        <f t="shared" ref="D971:D1034" si="91">+(1-$D$2*$A971/$D$1*(1-$D$3*$A971/$D$1))^$D$4</f>
        <v>0.63362601721164591</v>
      </c>
      <c r="E971" s="1">
        <f t="shared" ref="E971:E1034" si="92">+$I971/$I$9</f>
        <v>3.0395547390035663E-6</v>
      </c>
      <c r="H971">
        <f t="shared" ref="H971:H1034" si="93">+ABS(LN($C971/$E971))</f>
        <v>5.5827369263627268E-2</v>
      </c>
      <c r="I971">
        <f t="shared" ref="I971:I1034" si="94">+$I970-$M971</f>
        <v>27</v>
      </c>
    </row>
    <row r="972" spans="1:13">
      <c r="A972">
        <f t="shared" ref="A972:A1035" si="95">+$A971+$A$1</f>
        <v>9.6299999999998391</v>
      </c>
      <c r="C972" s="1">
        <f t="shared" si="90"/>
        <v>2.8117022678442911E-6</v>
      </c>
      <c r="D972">
        <f t="shared" si="91"/>
        <v>0.63397651123434207</v>
      </c>
      <c r="E972" s="1">
        <f t="shared" si="92"/>
        <v>3.0395547390035663E-6</v>
      </c>
      <c r="H972">
        <f t="shared" si="93"/>
        <v>7.7920948059853765E-2</v>
      </c>
      <c r="I972">
        <f t="shared" si="94"/>
        <v>27</v>
      </c>
    </row>
    <row r="973" spans="1:13">
      <c r="A973">
        <f t="shared" si="95"/>
        <v>9.6399999999998389</v>
      </c>
      <c r="C973" s="1">
        <f t="shared" si="90"/>
        <v>2.7501222729958728E-6</v>
      </c>
      <c r="D973">
        <f t="shared" si="91"/>
        <v>0.63432855741326422</v>
      </c>
      <c r="E973" s="1">
        <f t="shared" si="92"/>
        <v>3.0395547390035663E-6</v>
      </c>
      <c r="H973">
        <f t="shared" si="93"/>
        <v>0.10006566366006674</v>
      </c>
      <c r="I973">
        <f t="shared" si="94"/>
        <v>27</v>
      </c>
    </row>
    <row r="974" spans="1:13">
      <c r="A974">
        <f t="shared" si="95"/>
        <v>9.6499999999998387</v>
      </c>
      <c r="C974" s="1">
        <f t="shared" si="90"/>
        <v>2.6897532685070212E-6</v>
      </c>
      <c r="D974">
        <f t="shared" si="91"/>
        <v>0.63468215316555721</v>
      </c>
      <c r="E974" s="1">
        <f t="shared" si="92"/>
        <v>3.0395547390035663E-6</v>
      </c>
      <c r="H974">
        <f t="shared" si="93"/>
        <v>0.1222615695952415</v>
      </c>
      <c r="I974">
        <f t="shared" si="94"/>
        <v>27</v>
      </c>
    </row>
    <row r="975" spans="1:13">
      <c r="A975">
        <f t="shared" si="95"/>
        <v>9.6599999999998385</v>
      </c>
      <c r="C975" s="1">
        <f t="shared" si="90"/>
        <v>2.6305746442176428E-6</v>
      </c>
      <c r="D975">
        <f t="shared" si="91"/>
        <v>0.63503729590276237</v>
      </c>
      <c r="E975" s="1">
        <f t="shared" si="92"/>
        <v>3.0395547390035663E-6</v>
      </c>
      <c r="H975">
        <f t="shared" si="93"/>
        <v>0.14450871903452614</v>
      </c>
      <c r="I975">
        <f t="shared" si="94"/>
        <v>27</v>
      </c>
    </row>
    <row r="976" spans="1:13">
      <c r="A976">
        <f t="shared" si="95"/>
        <v>9.6699999999998383</v>
      </c>
      <c r="C976" s="1">
        <f t="shared" si="90"/>
        <v>2.572566072283498E-6</v>
      </c>
      <c r="D976">
        <f t="shared" si="91"/>
        <v>0.63539398303089689</v>
      </c>
      <c r="E976" s="1">
        <f t="shared" si="92"/>
        <v>3.0395547390035663E-6</v>
      </c>
      <c r="H976">
        <f t="shared" si="93"/>
        <v>0.16680716478623575</v>
      </c>
      <c r="I976">
        <f t="shared" si="94"/>
        <v>27</v>
      </c>
    </row>
    <row r="977" spans="1:13">
      <c r="A977">
        <f t="shared" si="95"/>
        <v>9.6799999999998381</v>
      </c>
      <c r="C977" s="1">
        <f t="shared" si="90"/>
        <v>2.5157075046309049E-6</v>
      </c>
      <c r="D977">
        <f t="shared" si="91"/>
        <v>0.63575221195053078</v>
      </c>
      <c r="E977" s="1">
        <f t="shared" si="92"/>
        <v>3.0395547390035663E-6</v>
      </c>
      <c r="H977">
        <f t="shared" si="93"/>
        <v>0.189156959298793</v>
      </c>
      <c r="I977">
        <f t="shared" si="94"/>
        <v>27</v>
      </c>
    </row>
    <row r="978" spans="1:13">
      <c r="A978">
        <f t="shared" si="95"/>
        <v>9.6899999999998379</v>
      </c>
      <c r="C978" s="1">
        <f t="shared" si="90"/>
        <v>2.4599791704112563E-6</v>
      </c>
      <c r="D978">
        <f t="shared" si="91"/>
        <v>0.63611198005686664</v>
      </c>
      <c r="E978" s="1">
        <f t="shared" si="92"/>
        <v>2.3640981303361071E-6</v>
      </c>
      <c r="H978">
        <f t="shared" si="93"/>
        <v>3.9756273619141247E-2</v>
      </c>
      <c r="I978">
        <f t="shared" si="94"/>
        <v>21</v>
      </c>
      <c r="M978">
        <v>6</v>
      </c>
    </row>
    <row r="979" spans="1:13">
      <c r="A979">
        <f t="shared" si="95"/>
        <v>9.6999999999998376</v>
      </c>
      <c r="C979" s="1">
        <f t="shared" si="90"/>
        <v>2.4053615734561439E-6</v>
      </c>
      <c r="D979">
        <f t="shared" si="91"/>
        <v>0.63647328473981724</v>
      </c>
      <c r="E979" s="1">
        <f t="shared" si="92"/>
        <v>2.3640981303361071E-6</v>
      </c>
      <c r="H979">
        <f t="shared" si="93"/>
        <v>1.730362567406157E-2</v>
      </c>
      <c r="I979">
        <f t="shared" si="94"/>
        <v>21</v>
      </c>
    </row>
    <row r="980" spans="1:13">
      <c r="A980">
        <f t="shared" si="95"/>
        <v>9.7099999999998374</v>
      </c>
      <c r="C980" s="1">
        <f t="shared" si="90"/>
        <v>2.351835489733287E-6</v>
      </c>
      <c r="D980">
        <f t="shared" si="91"/>
        <v>0.63683612338408346</v>
      </c>
      <c r="E980" s="1">
        <f t="shared" si="92"/>
        <v>2.3640981303361071E-6</v>
      </c>
      <c r="H980">
        <f t="shared" si="93"/>
        <v>5.2005262279483785E-3</v>
      </c>
      <c r="I980">
        <f t="shared" si="94"/>
        <v>21</v>
      </c>
    </row>
    <row r="981" spans="1:13">
      <c r="A981">
        <f t="shared" si="95"/>
        <v>9.7199999999998372</v>
      </c>
      <c r="C981" s="1">
        <f t="shared" si="90"/>
        <v>2.2993819648037116E-6</v>
      </c>
      <c r="D981">
        <f t="shared" si="91"/>
        <v>0.63720049336923168</v>
      </c>
      <c r="E981" s="1">
        <f t="shared" si="92"/>
        <v>2.3640981303361071E-6</v>
      </c>
      <c r="H981">
        <f t="shared" si="93"/>
        <v>2.7756233105846302E-2</v>
      </c>
      <c r="I981">
        <f t="shared" si="94"/>
        <v>21</v>
      </c>
    </row>
    <row r="982" spans="1:13">
      <c r="A982">
        <f t="shared" si="95"/>
        <v>9.729999999999837</v>
      </c>
      <c r="C982" s="1">
        <f t="shared" si="90"/>
        <v>2.2479823112804342E-6</v>
      </c>
      <c r="D982">
        <f t="shared" si="91"/>
        <v>0.63756639206977295</v>
      </c>
      <c r="E982" s="1">
        <f t="shared" si="92"/>
        <v>2.3640981303361071E-6</v>
      </c>
      <c r="H982">
        <f t="shared" si="93"/>
        <v>5.0363545623791889E-2</v>
      </c>
      <c r="I982">
        <f t="shared" si="94"/>
        <v>21</v>
      </c>
    </row>
    <row r="983" spans="1:13">
      <c r="A983">
        <f t="shared" si="95"/>
        <v>9.7399999999998368</v>
      </c>
      <c r="C983" s="1">
        <f t="shared" si="90"/>
        <v>2.1976181062894186E-6</v>
      </c>
      <c r="D983">
        <f t="shared" si="91"/>
        <v>0.63793381685523809</v>
      </c>
      <c r="E983" s="1">
        <f t="shared" si="92"/>
        <v>2.3640981303361071E-6</v>
      </c>
      <c r="H983">
        <f t="shared" si="93"/>
        <v>7.3022514092114743E-2</v>
      </c>
      <c r="I983">
        <f t="shared" si="94"/>
        <v>21</v>
      </c>
    </row>
    <row r="984" spans="1:13">
      <c r="A984">
        <f t="shared" si="95"/>
        <v>9.7499999999998366</v>
      </c>
      <c r="C984" s="1">
        <f t="shared" si="90"/>
        <v>2.1482711889327103E-6</v>
      </c>
      <c r="D984">
        <f t="shared" si="91"/>
        <v>0.63830276509025652</v>
      </c>
      <c r="E984" s="1">
        <f t="shared" si="92"/>
        <v>2.3640981303361071E-6</v>
      </c>
      <c r="H984">
        <f t="shared" si="93"/>
        <v>9.5733188468387631E-2</v>
      </c>
      <c r="I984">
        <f t="shared" si="94"/>
        <v>21</v>
      </c>
    </row>
    <row r="985" spans="1:13">
      <c r="A985">
        <f t="shared" si="95"/>
        <v>9.7599999999998364</v>
      </c>
      <c r="C985" s="1">
        <f t="shared" si="90"/>
        <v>2.0999236577544541E-6</v>
      </c>
      <c r="D985">
        <f t="shared" si="91"/>
        <v>0.63867323413463339</v>
      </c>
      <c r="E985" s="1">
        <f t="shared" si="92"/>
        <v>2.3640981303361071E-6</v>
      </c>
      <c r="H985">
        <f t="shared" si="93"/>
        <v>0.11849561835847022</v>
      </c>
      <c r="I985">
        <f t="shared" si="94"/>
        <v>21</v>
      </c>
    </row>
    <row r="986" spans="1:13">
      <c r="A986">
        <f t="shared" si="95"/>
        <v>9.7699999999998361</v>
      </c>
      <c r="C986" s="1">
        <f t="shared" si="90"/>
        <v>2.0525578682101261E-6</v>
      </c>
      <c r="D986">
        <f t="shared" si="91"/>
        <v>0.63904522134342512</v>
      </c>
      <c r="E986" s="1">
        <f t="shared" si="92"/>
        <v>2.3640981303361071E-6</v>
      </c>
      <c r="H986">
        <f t="shared" si="93"/>
        <v>0.14130985301754059</v>
      </c>
      <c r="I986">
        <f t="shared" si="94"/>
        <v>21</v>
      </c>
    </row>
    <row r="987" spans="1:13">
      <c r="A987">
        <f t="shared" si="95"/>
        <v>9.7799999999998359</v>
      </c>
      <c r="C987" s="1">
        <f t="shared" si="90"/>
        <v>2.0061564301392608E-6</v>
      </c>
      <c r="D987">
        <f t="shared" si="91"/>
        <v>0.63941872406701705</v>
      </c>
      <c r="E987" s="1">
        <f t="shared" si="92"/>
        <v>2.3640981303361071E-6</v>
      </c>
      <c r="H987">
        <f t="shared" si="93"/>
        <v>0.16417594135115945</v>
      </c>
      <c r="I987">
        <f t="shared" si="94"/>
        <v>21</v>
      </c>
    </row>
    <row r="988" spans="1:13">
      <c r="A988">
        <f t="shared" si="95"/>
        <v>9.7899999999998357</v>
      </c>
      <c r="C988" s="1">
        <f t="shared" si="90"/>
        <v>1.960702205242096E-6</v>
      </c>
      <c r="D988">
        <f t="shared" si="91"/>
        <v>0.63979373965119968</v>
      </c>
      <c r="E988" s="1">
        <f t="shared" si="92"/>
        <v>2.3640981303361071E-6</v>
      </c>
      <c r="H988">
        <f t="shared" si="93"/>
        <v>0.1870939319163463</v>
      </c>
      <c r="I988">
        <f t="shared" si="94"/>
        <v>21</v>
      </c>
    </row>
    <row r="989" spans="1:13">
      <c r="A989">
        <f t="shared" si="95"/>
        <v>9.7999999999998355</v>
      </c>
      <c r="C989" s="1">
        <f t="shared" si="90"/>
        <v>1.9161783045605813E-6</v>
      </c>
      <c r="D989">
        <f t="shared" si="91"/>
        <v>0.64017026543724442</v>
      </c>
      <c r="E989" s="1">
        <f t="shared" si="92"/>
        <v>2.3640981303361071E-6</v>
      </c>
      <c r="H989">
        <f t="shared" si="93"/>
        <v>0.21006387292263051</v>
      </c>
      <c r="I989">
        <f t="shared" si="94"/>
        <v>21</v>
      </c>
    </row>
    <row r="990" spans="1:13">
      <c r="A990">
        <f t="shared" si="95"/>
        <v>9.8099999999998353</v>
      </c>
      <c r="C990" s="1">
        <f t="shared" si="90"/>
        <v>1.8725680859639989E-6</v>
      </c>
      <c r="D990">
        <f t="shared" si="91"/>
        <v>0.64054829876198016</v>
      </c>
      <c r="E990" s="1">
        <f t="shared" si="92"/>
        <v>2.3640981303361071E-6</v>
      </c>
      <c r="H990">
        <f t="shared" si="93"/>
        <v>0.23308581223313227</v>
      </c>
      <c r="I990">
        <f t="shared" si="94"/>
        <v>21</v>
      </c>
    </row>
    <row r="991" spans="1:13">
      <c r="A991">
        <f t="shared" si="95"/>
        <v>9.8199999999998351</v>
      </c>
      <c r="C991" s="1">
        <f t="shared" si="90"/>
        <v>1.8298551516396046E-6</v>
      </c>
      <c r="D991">
        <f t="shared" si="91"/>
        <v>0.64092783695786848</v>
      </c>
      <c r="E991" s="1">
        <f t="shared" si="92"/>
        <v>2.3640981303361071E-6</v>
      </c>
      <c r="H991">
        <f t="shared" si="93"/>
        <v>0.25615979736565442</v>
      </c>
      <c r="I991">
        <f t="shared" si="94"/>
        <v>21</v>
      </c>
    </row>
    <row r="992" spans="1:13">
      <c r="A992">
        <f t="shared" si="95"/>
        <v>9.8299999999998349</v>
      </c>
      <c r="C992" s="1">
        <f t="shared" si="90"/>
        <v>1.7880233455887118E-6</v>
      </c>
      <c r="D992">
        <f t="shared" si="91"/>
        <v>0.64130887735307918</v>
      </c>
      <c r="E992" s="1">
        <f t="shared" si="92"/>
        <v>2.3640981303361071E-6</v>
      </c>
      <c r="H992">
        <f t="shared" si="93"/>
        <v>0.27928587549374911</v>
      </c>
      <c r="I992">
        <f t="shared" si="94"/>
        <v>21</v>
      </c>
    </row>
    <row r="993" spans="1:13">
      <c r="A993">
        <f t="shared" si="95"/>
        <v>9.8399999999998347</v>
      </c>
      <c r="C993" s="1">
        <f t="shared" si="90"/>
        <v>1.7470567511283936E-6</v>
      </c>
      <c r="D993">
        <f t="shared" si="91"/>
        <v>0.64169141727156664</v>
      </c>
      <c r="E993" s="1">
        <f t="shared" si="92"/>
        <v>2.3640981303361071E-6</v>
      </c>
      <c r="H993">
        <f t="shared" si="93"/>
        <v>0.30246409344785569</v>
      </c>
      <c r="I993">
        <f t="shared" si="94"/>
        <v>21</v>
      </c>
    </row>
    <row r="994" spans="1:13">
      <c r="A994">
        <f t="shared" si="95"/>
        <v>9.8499999999998344</v>
      </c>
      <c r="C994" s="1">
        <f t="shared" si="90"/>
        <v>1.706939688399468E-6</v>
      </c>
      <c r="D994">
        <f t="shared" si="91"/>
        <v>0.64207545403314303</v>
      </c>
      <c r="E994" s="1">
        <f t="shared" si="92"/>
        <v>2.3640981303361071E-6</v>
      </c>
      <c r="H994">
        <f t="shared" si="93"/>
        <v>0.32569449771633818</v>
      </c>
      <c r="I994">
        <f t="shared" si="94"/>
        <v>21</v>
      </c>
    </row>
    <row r="995" spans="1:13">
      <c r="A995">
        <f t="shared" si="95"/>
        <v>9.8599999999998342</v>
      </c>
      <c r="C995" s="1">
        <f t="shared" si="90"/>
        <v>1.6676567118806995E-6</v>
      </c>
      <c r="D995">
        <f t="shared" si="91"/>
        <v>0.64246098495355475</v>
      </c>
      <c r="E995" s="1">
        <f t="shared" si="92"/>
        <v>2.3640981303361071E-6</v>
      </c>
      <c r="H995">
        <f t="shared" si="93"/>
        <v>0.34897713444664913</v>
      </c>
      <c r="I995">
        <f t="shared" si="94"/>
        <v>21</v>
      </c>
    </row>
    <row r="996" spans="1:13">
      <c r="A996">
        <f t="shared" si="95"/>
        <v>9.869999999999834</v>
      </c>
      <c r="C996" s="1">
        <f t="shared" si="90"/>
        <v>1.6291926079099366E-6</v>
      </c>
      <c r="D996">
        <f t="shared" si="91"/>
        <v>0.64284800734455627</v>
      </c>
      <c r="E996" s="1">
        <f t="shared" si="92"/>
        <v>2.3640981303361071E-6</v>
      </c>
      <c r="H996">
        <f t="shared" si="93"/>
        <v>0.3723120494464085</v>
      </c>
      <c r="I996">
        <f t="shared" si="94"/>
        <v>21</v>
      </c>
    </row>
    <row r="997" spans="1:13">
      <c r="A997">
        <f t="shared" si="95"/>
        <v>9.8799999999998338</v>
      </c>
      <c r="C997" s="1">
        <f t="shared" si="90"/>
        <v>1.591532392212274E-6</v>
      </c>
      <c r="D997">
        <f t="shared" si="91"/>
        <v>0.64323651851398467</v>
      </c>
      <c r="E997" s="1">
        <f t="shared" si="92"/>
        <v>2.3640981303361071E-6</v>
      </c>
      <c r="H997">
        <f t="shared" si="93"/>
        <v>0.39569928818453759</v>
      </c>
      <c r="I997">
        <f t="shared" si="94"/>
        <v>21</v>
      </c>
    </row>
    <row r="998" spans="1:13">
      <c r="A998">
        <f t="shared" si="95"/>
        <v>9.8899999999998336</v>
      </c>
      <c r="C998" s="1">
        <f t="shared" si="90"/>
        <v>1.5546613074357255E-6</v>
      </c>
      <c r="D998">
        <f t="shared" si="91"/>
        <v>0.64362651576583341</v>
      </c>
      <c r="E998" s="1">
        <f t="shared" si="92"/>
        <v>2.3640981303361071E-6</v>
      </c>
      <c r="H998">
        <f t="shared" si="93"/>
        <v>0.41913889579235836</v>
      </c>
      <c r="I998">
        <f t="shared" si="94"/>
        <v>21</v>
      </c>
    </row>
    <row r="999" spans="1:13">
      <c r="A999">
        <f t="shared" si="95"/>
        <v>9.8999999999998334</v>
      </c>
      <c r="C999" s="1">
        <f t="shared" si="90"/>
        <v>1.5185648206945594E-6</v>
      </c>
      <c r="D999">
        <f t="shared" si="91"/>
        <v>0.64401799640032698</v>
      </c>
      <c r="E999" s="1">
        <f t="shared" si="92"/>
        <v>2.0263698260023774E-6</v>
      </c>
      <c r="H999">
        <f t="shared" si="93"/>
        <v>0.28848023723750449</v>
      </c>
      <c r="I999">
        <f t="shared" si="94"/>
        <v>18</v>
      </c>
      <c r="M999">
        <v>3</v>
      </c>
    </row>
    <row r="1000" spans="1:13">
      <c r="A1000">
        <f t="shared" si="95"/>
        <v>9.9099999999998332</v>
      </c>
      <c r="C1000" s="1">
        <f t="shared" si="90"/>
        <v>1.4832286211208545E-6</v>
      </c>
      <c r="D1000">
        <f t="shared" si="91"/>
        <v>0.64441095771399381</v>
      </c>
      <c r="E1000" s="1">
        <f t="shared" si="92"/>
        <v>2.0263698260023774E-6</v>
      </c>
      <c r="H1000">
        <f t="shared" si="93"/>
        <v>0.31202471663405007</v>
      </c>
      <c r="I1000">
        <f t="shared" si="94"/>
        <v>18</v>
      </c>
    </row>
    <row r="1001" spans="1:13">
      <c r="A1001">
        <f t="shared" si="95"/>
        <v>9.919999999999833</v>
      </c>
      <c r="C1001" s="1">
        <f t="shared" si="90"/>
        <v>1.4486386174243868E-6</v>
      </c>
      <c r="D1001">
        <f t="shared" si="91"/>
        <v>0.64480539699973927</v>
      </c>
      <c r="E1001" s="1">
        <f t="shared" si="92"/>
        <v>2.0263698260023774E-6</v>
      </c>
      <c r="H1001">
        <f t="shared" si="93"/>
        <v>0.33562169828010541</v>
      </c>
      <c r="I1001">
        <f t="shared" si="94"/>
        <v>18</v>
      </c>
    </row>
    <row r="1002" spans="1:13">
      <c r="A1002">
        <f t="shared" si="95"/>
        <v>9.9299999999998327</v>
      </c>
      <c r="C1002" s="1">
        <f t="shared" si="90"/>
        <v>1.4147809354612016E-6</v>
      </c>
      <c r="D1002">
        <f t="shared" si="91"/>
        <v>0.64520131154692062</v>
      </c>
      <c r="E1002" s="1">
        <f t="shared" si="92"/>
        <v>2.0263698260023774E-6</v>
      </c>
      <c r="H1002">
        <f t="shared" si="93"/>
        <v>0.35927122596802791</v>
      </c>
      <c r="I1002">
        <f t="shared" si="94"/>
        <v>18</v>
      </c>
    </row>
    <row r="1003" spans="1:13">
      <c r="A1003">
        <f t="shared" si="95"/>
        <v>9.9399999999998325</v>
      </c>
      <c r="C1003" s="1">
        <f t="shared" si="90"/>
        <v>1.3816419158113385E-6</v>
      </c>
      <c r="D1003">
        <f t="shared" si="91"/>
        <v>0.64559869864141728</v>
      </c>
      <c r="E1003" s="1">
        <f t="shared" si="92"/>
        <v>2.0263698260023774E-6</v>
      </c>
      <c r="H1003">
        <f t="shared" si="93"/>
        <v>0.38297334315825837</v>
      </c>
      <c r="I1003">
        <f t="shared" si="94"/>
        <v>18</v>
      </c>
    </row>
    <row r="1004" spans="1:13">
      <c r="A1004">
        <f t="shared" si="95"/>
        <v>9.9499999999998323</v>
      </c>
      <c r="C1004" s="1">
        <f t="shared" si="90"/>
        <v>1.3492081113657453E-6</v>
      </c>
      <c r="D1004">
        <f t="shared" si="91"/>
        <v>0.64599755556570515</v>
      </c>
      <c r="E1004" s="1">
        <f t="shared" si="92"/>
        <v>2.0263698260023774E-6</v>
      </c>
      <c r="H1004">
        <f t="shared" si="93"/>
        <v>0.40672809298051393</v>
      </c>
      <c r="I1004">
        <f t="shared" si="94"/>
        <v>18</v>
      </c>
    </row>
    <row r="1005" spans="1:13">
      <c r="A1005">
        <f t="shared" si="95"/>
        <v>9.9599999999998321</v>
      </c>
      <c r="C1005" s="1">
        <f t="shared" si="90"/>
        <v>1.3174662849228748E-6</v>
      </c>
      <c r="D1005">
        <f t="shared" si="91"/>
        <v>0.64639787959892892</v>
      </c>
      <c r="E1005" s="1">
        <f t="shared" si="92"/>
        <v>2.0263698260023774E-6</v>
      </c>
      <c r="H1005">
        <f t="shared" si="93"/>
        <v>0.43053551823494707</v>
      </c>
      <c r="I1005">
        <f t="shared" si="94"/>
        <v>18</v>
      </c>
    </row>
    <row r="1006" spans="1:13">
      <c r="A1006">
        <f t="shared" si="95"/>
        <v>9.9699999999998319</v>
      </c>
      <c r="C1006" s="1">
        <f t="shared" si="90"/>
        <v>1.2864034067952345E-6</v>
      </c>
      <c r="D1006">
        <f t="shared" si="91"/>
        <v>0.64679966801697286</v>
      </c>
      <c r="E1006" s="1">
        <f t="shared" si="92"/>
        <v>2.0263698260023774E-6</v>
      </c>
      <c r="H1006">
        <f t="shared" si="93"/>
        <v>0.45439566139327753</v>
      </c>
      <c r="I1006">
        <f t="shared" si="94"/>
        <v>18</v>
      </c>
    </row>
    <row r="1007" spans="1:13">
      <c r="A1007">
        <f t="shared" si="95"/>
        <v>9.9799999999998317</v>
      </c>
      <c r="C1007" s="1">
        <f t="shared" si="90"/>
        <v>1.2560066524260484E-6</v>
      </c>
      <c r="D1007">
        <f t="shared" si="91"/>
        <v>0.64720291809253394</v>
      </c>
      <c r="E1007" s="1">
        <f t="shared" si="92"/>
        <v>2.0263698260023774E-6</v>
      </c>
      <c r="H1007">
        <f t="shared" si="93"/>
        <v>0.47830856459999166</v>
      </c>
      <c r="I1007">
        <f t="shared" si="94"/>
        <v>18</v>
      </c>
    </row>
    <row r="1008" spans="1:13">
      <c r="A1008">
        <f t="shared" si="95"/>
        <v>9.9899999999998315</v>
      </c>
      <c r="C1008" s="1">
        <f t="shared" si="90"/>
        <v>1.2262634000164579E-6</v>
      </c>
      <c r="D1008">
        <f t="shared" si="91"/>
        <v>0.64760762709519271</v>
      </c>
      <c r="E1008" s="1">
        <f t="shared" si="92"/>
        <v>2.0263698260023774E-6</v>
      </c>
      <c r="H1008">
        <f t="shared" si="93"/>
        <v>0.50227426967350319</v>
      </c>
      <c r="I1008">
        <f t="shared" si="94"/>
        <v>18</v>
      </c>
    </row>
    <row r="1009" spans="1:13">
      <c r="A1009">
        <f t="shared" si="95"/>
        <v>9.9999999999998312</v>
      </c>
      <c r="C1009" s="1">
        <f t="shared" si="90"/>
        <v>1.1971612281634641E-6</v>
      </c>
      <c r="D1009">
        <f t="shared" si="91"/>
        <v>0.64801379229148437</v>
      </c>
      <c r="E1009" s="1">
        <f t="shared" si="92"/>
        <v>1.8012176231132245E-6</v>
      </c>
      <c r="H1009">
        <f t="shared" si="93"/>
        <v>0.40850978245093839</v>
      </c>
      <c r="I1009">
        <f t="shared" si="94"/>
        <v>16</v>
      </c>
      <c r="M1009">
        <v>2</v>
      </c>
    </row>
    <row r="1010" spans="1:13">
      <c r="A1010">
        <f t="shared" si="95"/>
        <v>10.009999999999831</v>
      </c>
      <c r="C1010" s="1">
        <f t="shared" si="90"/>
        <v>1.1686879135088631E-6</v>
      </c>
      <c r="D1010">
        <f t="shared" si="91"/>
        <v>0.6484214109449703</v>
      </c>
      <c r="E1010" s="1">
        <f t="shared" si="92"/>
        <v>1.8012176231132245E-6</v>
      </c>
      <c r="H1010">
        <f t="shared" si="93"/>
        <v>0.43258121541486788</v>
      </c>
      <c r="I1010">
        <f t="shared" si="94"/>
        <v>16</v>
      </c>
    </row>
    <row r="1011" spans="1:13">
      <c r="A1011">
        <f t="shared" si="95"/>
        <v>10.019999999999831</v>
      </c>
      <c r="C1011" s="1">
        <f t="shared" si="90"/>
        <v>1.1408314283994978E-6</v>
      </c>
      <c r="D1011">
        <f t="shared" si="91"/>
        <v>0.64883048031630808</v>
      </c>
      <c r="E1011" s="1">
        <f t="shared" si="92"/>
        <v>1.8012176231132245E-6</v>
      </c>
      <c r="H1011">
        <f t="shared" si="93"/>
        <v>0.45670557375617754</v>
      </c>
      <c r="I1011">
        <f t="shared" si="94"/>
        <v>16</v>
      </c>
    </row>
    <row r="1012" spans="1:13">
      <c r="A1012">
        <f t="shared" si="95"/>
        <v>10.029999999999831</v>
      </c>
      <c r="C1012" s="1">
        <f t="shared" si="90"/>
        <v>1.1135799385590429E-6</v>
      </c>
      <c r="D1012">
        <f t="shared" si="91"/>
        <v>0.64924099766332211</v>
      </c>
      <c r="E1012" s="1">
        <f t="shared" si="92"/>
        <v>1.8012176231132245E-6</v>
      </c>
      <c r="H1012">
        <f t="shared" si="93"/>
        <v>0.48088289800078421</v>
      </c>
      <c r="I1012">
        <f t="shared" si="94"/>
        <v>16</v>
      </c>
    </row>
    <row r="1013" spans="1:13">
      <c r="A1013">
        <f t="shared" si="95"/>
        <v>10.03999999999983</v>
      </c>
      <c r="C1013" s="1">
        <f t="shared" si="90"/>
        <v>1.086921800771532E-6</v>
      </c>
      <c r="D1013">
        <f t="shared" si="91"/>
        <v>0.64965296024107444</v>
      </c>
      <c r="E1013" s="1">
        <f t="shared" si="92"/>
        <v>1.8012176231132245E-6</v>
      </c>
      <c r="H1013">
        <f t="shared" si="93"/>
        <v>0.50511322835448025</v>
      </c>
      <c r="I1013">
        <f t="shared" si="94"/>
        <v>16</v>
      </c>
    </row>
    <row r="1014" spans="1:13">
      <c r="A1014">
        <f t="shared" si="95"/>
        <v>10.04999999999983</v>
      </c>
      <c r="C1014" s="1">
        <f t="shared" si="90"/>
        <v>1.0608455605770253E-6</v>
      </c>
      <c r="D1014">
        <f t="shared" si="91"/>
        <v>0.65006636530193274</v>
      </c>
      <c r="E1014" s="1">
        <f t="shared" si="92"/>
        <v>1.8012176231132245E-6</v>
      </c>
      <c r="H1014">
        <f t="shared" si="93"/>
        <v>0.52939660470407357</v>
      </c>
      <c r="I1014">
        <f t="shared" si="94"/>
        <v>16</v>
      </c>
    </row>
    <row r="1015" spans="1:13">
      <c r="A1015">
        <f t="shared" si="95"/>
        <v>10.05999999999983</v>
      </c>
      <c r="C1015" s="1">
        <f t="shared" si="90"/>
        <v>1.0353399499794234E-6</v>
      </c>
      <c r="D1015">
        <f t="shared" si="91"/>
        <v>0.65048121009564197</v>
      </c>
      <c r="E1015" s="1">
        <f t="shared" si="92"/>
        <v>1.8012176231132245E-6</v>
      </c>
      <c r="H1015">
        <f t="shared" si="93"/>
        <v>0.55373306661864619</v>
      </c>
      <c r="I1015">
        <f t="shared" si="94"/>
        <v>16</v>
      </c>
    </row>
    <row r="1016" spans="1:13">
      <c r="A1016">
        <f t="shared" si="95"/>
        <v>10.06999999999983</v>
      </c>
      <c r="C1016" s="1">
        <f t="shared" si="90"/>
        <v>1.0103938851668943E-6</v>
      </c>
      <c r="D1016">
        <f t="shared" si="91"/>
        <v>0.65089749186939239</v>
      </c>
      <c r="E1016" s="1">
        <f t="shared" si="92"/>
        <v>1.8012176231132245E-6</v>
      </c>
      <c r="H1016">
        <f t="shared" si="93"/>
        <v>0.57812265335072566</v>
      </c>
      <c r="I1016">
        <f t="shared" si="94"/>
        <v>16</v>
      </c>
    </row>
    <row r="1017" spans="1:13">
      <c r="A1017">
        <f t="shared" si="95"/>
        <v>10.07999999999983</v>
      </c>
      <c r="C1017" s="1">
        <f t="shared" si="90"/>
        <v>9.8599646424499734E-7</v>
      </c>
      <c r="D1017">
        <f t="shared" si="91"/>
        <v>0.65131520786788843</v>
      </c>
      <c r="E1017" s="1">
        <f t="shared" si="92"/>
        <v>1.8012176231132245E-6</v>
      </c>
      <c r="H1017">
        <f t="shared" si="93"/>
        <v>0.60256540383749491</v>
      </c>
      <c r="I1017">
        <f t="shared" si="94"/>
        <v>16</v>
      </c>
    </row>
    <row r="1018" spans="1:13">
      <c r="A1018">
        <f t="shared" si="95"/>
        <v>10.089999999999829</v>
      </c>
      <c r="C1018" s="1">
        <f t="shared" si="90"/>
        <v>9.6213696498276607E-7</v>
      </c>
      <c r="D1018">
        <f t="shared" si="91"/>
        <v>0.65173435533341773</v>
      </c>
      <c r="E1018" s="1">
        <f t="shared" si="92"/>
        <v>1.8012176231132245E-6</v>
      </c>
      <c r="H1018">
        <f t="shared" si="93"/>
        <v>0.62706135670200591</v>
      </c>
      <c r="I1018">
        <f t="shared" si="94"/>
        <v>16</v>
      </c>
    </row>
    <row r="1019" spans="1:13">
      <c r="A1019">
        <f t="shared" si="95"/>
        <v>10.099999999999829</v>
      </c>
      <c r="C1019" s="1">
        <f t="shared" si="90"/>
        <v>9.388048425719644E-7</v>
      </c>
      <c r="D1019">
        <f t="shared" si="91"/>
        <v>0.65215493150591952</v>
      </c>
      <c r="E1019" s="1">
        <f t="shared" si="92"/>
        <v>1.3509132173349184E-6</v>
      </c>
      <c r="H1019">
        <f t="shared" si="93"/>
        <v>0.36392847780262266</v>
      </c>
      <c r="I1019">
        <f t="shared" si="94"/>
        <v>12</v>
      </c>
      <c r="M1019">
        <v>4</v>
      </c>
    </row>
    <row r="1020" spans="1:13">
      <c r="A1020">
        <f t="shared" si="95"/>
        <v>10.109999999999829</v>
      </c>
      <c r="C1020" s="1">
        <f t="shared" si="90"/>
        <v>9.1598972739975042E-7</v>
      </c>
      <c r="D1020">
        <f t="shared" si="91"/>
        <v>0.65257693362305236</v>
      </c>
      <c r="E1020" s="1">
        <f t="shared" si="92"/>
        <v>1.3509132173349184E-6</v>
      </c>
      <c r="H1020">
        <f t="shared" si="93"/>
        <v>0.3885309500413468</v>
      </c>
      <c r="I1020">
        <f t="shared" si="94"/>
        <v>12</v>
      </c>
    </row>
    <row r="1021" spans="1:13">
      <c r="A1021">
        <f t="shared" si="95"/>
        <v>10.119999999999829</v>
      </c>
      <c r="C1021" s="1">
        <f t="shared" si="90"/>
        <v>8.9368142283490933E-7</v>
      </c>
      <c r="D1021">
        <f t="shared" si="91"/>
        <v>0.65300035892026154</v>
      </c>
      <c r="E1021" s="1">
        <f t="shared" si="92"/>
        <v>1.3509132173349184E-6</v>
      </c>
      <c r="H1021">
        <f t="shared" si="93"/>
        <v>0.4131867386543619</v>
      </c>
      <c r="I1021">
        <f t="shared" si="94"/>
        <v>12</v>
      </c>
    </row>
    <row r="1022" spans="1:13">
      <c r="A1022">
        <f t="shared" si="95"/>
        <v>10.129999999999828</v>
      </c>
      <c r="C1022" s="1">
        <f t="shared" si="90"/>
        <v>8.7186990302787623E-7</v>
      </c>
      <c r="D1022">
        <f t="shared" si="91"/>
        <v>0.65342520463084797</v>
      </c>
      <c r="E1022" s="1">
        <f t="shared" si="92"/>
        <v>1.3509132173349184E-6</v>
      </c>
      <c r="H1022">
        <f t="shared" si="93"/>
        <v>0.43789588102038934</v>
      </c>
      <c r="I1022">
        <f t="shared" si="94"/>
        <v>12</v>
      </c>
    </row>
    <row r="1023" spans="1:13">
      <c r="A1023">
        <f t="shared" si="95"/>
        <v>10.139999999999828</v>
      </c>
      <c r="C1023" s="1">
        <f t="shared" si="90"/>
        <v>8.5054531072477516E-7</v>
      </c>
      <c r="D1023">
        <f t="shared" si="91"/>
        <v>0.65385146798603311</v>
      </c>
      <c r="E1023" s="1">
        <f t="shared" si="92"/>
        <v>1.3509132173349184E-6</v>
      </c>
      <c r="H1023">
        <f t="shared" si="93"/>
        <v>0.46265841421010534</v>
      </c>
      <c r="I1023">
        <f t="shared" si="94"/>
        <v>12</v>
      </c>
    </row>
    <row r="1024" spans="1:13">
      <c r="A1024">
        <f t="shared" si="95"/>
        <v>10.149999999999828</v>
      </c>
      <c r="C1024" s="1">
        <f t="shared" si="90"/>
        <v>8.2969795509557175E-7</v>
      </c>
      <c r="D1024">
        <f t="shared" si="91"/>
        <v>0.65427914621502747</v>
      </c>
      <c r="E1024" s="1">
        <f t="shared" si="92"/>
        <v>1.3509132173349184E-6</v>
      </c>
      <c r="H1024">
        <f t="shared" si="93"/>
        <v>0.48747437498740237</v>
      </c>
      <c r="I1024">
        <f t="shared" si="94"/>
        <v>12</v>
      </c>
    </row>
    <row r="1025" spans="1:13">
      <c r="A1025">
        <f t="shared" si="95"/>
        <v>10.159999999999828</v>
      </c>
      <c r="C1025" s="1">
        <f t="shared" si="90"/>
        <v>8.0931830957661509E-7</v>
      </c>
      <c r="D1025">
        <f t="shared" si="91"/>
        <v>0.65470823654509669</v>
      </c>
      <c r="E1025" s="1">
        <f t="shared" si="92"/>
        <v>1.3509132173349184E-6</v>
      </c>
      <c r="H1025">
        <f t="shared" si="93"/>
        <v>0.5123437998106104</v>
      </c>
      <c r="I1025">
        <f t="shared" si="94"/>
        <v>12</v>
      </c>
    </row>
    <row r="1026" spans="1:13">
      <c r="A1026">
        <f t="shared" si="95"/>
        <v>10.169999999999828</v>
      </c>
      <c r="C1026" s="1">
        <f t="shared" si="90"/>
        <v>7.8939700972770302E-7</v>
      </c>
      <c r="D1026">
        <f t="shared" si="91"/>
        <v>0.65513873620162721</v>
      </c>
      <c r="E1026" s="1">
        <f t="shared" si="92"/>
        <v>1.3509132173349184E-6</v>
      </c>
      <c r="H1026">
        <f t="shared" si="93"/>
        <v>0.53726672483371962</v>
      </c>
      <c r="I1026">
        <f t="shared" si="94"/>
        <v>12</v>
      </c>
    </row>
    <row r="1027" spans="1:13">
      <c r="A1027">
        <f t="shared" si="95"/>
        <v>10.179999999999827</v>
      </c>
      <c r="C1027" s="1">
        <f t="shared" si="90"/>
        <v>7.6992485110381625E-7</v>
      </c>
      <c r="D1027">
        <f t="shared" si="91"/>
        <v>0.65557064240819252</v>
      </c>
      <c r="E1027" s="1">
        <f t="shared" si="92"/>
        <v>1.3509132173349184E-6</v>
      </c>
      <c r="H1027">
        <f t="shared" si="93"/>
        <v>0.56224318590763611</v>
      </c>
      <c r="I1027">
        <f t="shared" si="94"/>
        <v>12</v>
      </c>
    </row>
    <row r="1028" spans="1:13">
      <c r="A1028">
        <f t="shared" si="95"/>
        <v>10.189999999999827</v>
      </c>
      <c r="C1028" s="1">
        <f t="shared" si="90"/>
        <v>7.508927871417359E-7</v>
      </c>
      <c r="D1028">
        <f t="shared" si="91"/>
        <v>0.65600395238661879</v>
      </c>
      <c r="E1028" s="1">
        <f t="shared" si="92"/>
        <v>1.0131849130011887E-6</v>
      </c>
      <c r="H1028">
        <f t="shared" si="93"/>
        <v>0.29959114612962529</v>
      </c>
      <c r="I1028">
        <f t="shared" si="94"/>
        <v>9</v>
      </c>
      <c r="M1028">
        <v>3</v>
      </c>
    </row>
    <row r="1029" spans="1:13">
      <c r="A1029">
        <f t="shared" si="95"/>
        <v>10.199999999999827</v>
      </c>
      <c r="C1029" s="1">
        <f t="shared" si="90"/>
        <v>7.3229192706164918E-7</v>
      </c>
      <c r="D1029">
        <f t="shared" si="91"/>
        <v>0.65643866335704981</v>
      </c>
      <c r="E1029" s="1">
        <f t="shared" si="92"/>
        <v>1.0131849130011887E-6</v>
      </c>
      <c r="H1029">
        <f t="shared" si="93"/>
        <v>0.32467478565169622</v>
      </c>
      <c r="I1029">
        <f t="shared" si="94"/>
        <v>9</v>
      </c>
    </row>
    <row r="1030" spans="1:13">
      <c r="A1030">
        <f t="shared" si="95"/>
        <v>10.209999999999827</v>
      </c>
      <c r="C1030" s="1">
        <f t="shared" si="90"/>
        <v>7.1411353378395063E-7</v>
      </c>
      <c r="D1030">
        <f t="shared" si="91"/>
        <v>0.65687477253801196</v>
      </c>
      <c r="E1030" s="1">
        <f t="shared" si="92"/>
        <v>1.0131849130011887E-6</v>
      </c>
      <c r="H1030">
        <f t="shared" si="93"/>
        <v>0.34981206697113576</v>
      </c>
      <c r="I1030">
        <f t="shared" si="94"/>
        <v>9</v>
      </c>
    </row>
    <row r="1031" spans="1:13">
      <c r="A1031">
        <f t="shared" si="95"/>
        <v>10.219999999999827</v>
      </c>
      <c r="C1031" s="1">
        <f t="shared" si="90"/>
        <v>6.9634902186131409E-7</v>
      </c>
      <c r="D1031">
        <f t="shared" si="91"/>
        <v>0.65731227714647933</v>
      </c>
      <c r="E1031" s="1">
        <f t="shared" si="92"/>
        <v>1.0131849130011887E-6</v>
      </c>
      <c r="H1031">
        <f t="shared" si="93"/>
        <v>0.3750030247389099</v>
      </c>
      <c r="I1031">
        <f t="shared" si="94"/>
        <v>9</v>
      </c>
    </row>
    <row r="1032" spans="1:13">
      <c r="A1032">
        <f t="shared" si="95"/>
        <v>10.229999999999826</v>
      </c>
      <c r="C1032" s="1">
        <f t="shared" si="90"/>
        <v>6.7898995542626072E-7</v>
      </c>
      <c r="D1032">
        <f t="shared" si="91"/>
        <v>0.65775117439793662</v>
      </c>
      <c r="E1032" s="1">
        <f t="shared" si="92"/>
        <v>1.0131849130011887E-6</v>
      </c>
      <c r="H1032">
        <f t="shared" si="93"/>
        <v>0.40024769330909821</v>
      </c>
      <c r="I1032">
        <f t="shared" si="94"/>
        <v>9</v>
      </c>
    </row>
    <row r="1033" spans="1:13">
      <c r="A1033">
        <f t="shared" si="95"/>
        <v>10.239999999999826</v>
      </c>
      <c r="C1033" s="1">
        <f t="shared" si="90"/>
        <v>6.6202804615426287E-7</v>
      </c>
      <c r="D1033">
        <f t="shared" si="91"/>
        <v>0.65819146150644492</v>
      </c>
      <c r="E1033" s="1">
        <f t="shared" si="92"/>
        <v>1.0131849130011887E-6</v>
      </c>
      <c r="H1033">
        <f t="shared" si="93"/>
        <v>0.42554610674017695</v>
      </c>
      <c r="I1033">
        <f t="shared" si="94"/>
        <v>9</v>
      </c>
    </row>
    <row r="1034" spans="1:13">
      <c r="A1034">
        <f t="shared" si="95"/>
        <v>10.249999999999826</v>
      </c>
      <c r="C1034" s="1">
        <f t="shared" si="90"/>
        <v>6.4545515124260289E-7</v>
      </c>
      <c r="D1034">
        <f t="shared" si="91"/>
        <v>0.65863313568470339</v>
      </c>
      <c r="E1034" s="1">
        <f t="shared" si="92"/>
        <v>1.0131849130011887E-6</v>
      </c>
      <c r="H1034">
        <f t="shared" si="93"/>
        <v>0.45089829879624477</v>
      </c>
      <c r="I1034">
        <f t="shared" si="94"/>
        <v>9</v>
      </c>
    </row>
    <row r="1035" spans="1:13">
      <c r="A1035">
        <f t="shared" si="95"/>
        <v>10.259999999999826</v>
      </c>
      <c r="C1035" s="1">
        <f t="shared" ref="C1035:C1098" si="96">2*($A1035*$D1035/$C$1)^$C$3*BESSELK(2*($A1035*$D1035/$C$1)^$C$3,$C$2)/FACT($C$2-1)</f>
        <v>6.2926327140503529E-7</v>
      </c>
      <c r="D1035">
        <f t="shared" ref="D1035:D1098" si="97">+(1-$D$2*$A1035/$D$1*(1-$D$3*$A1035/$D$1))^$D$4</f>
        <v>0.65907619414411389</v>
      </c>
      <c r="E1035" s="1">
        <f t="shared" ref="E1035:E1098" si="98">+$I1035/$I$9</f>
        <v>1.0131849130011887E-6</v>
      </c>
      <c r="H1035">
        <f t="shared" ref="H1035:H1098" si="99">+ABS(LN($C1035/$E1035))</f>
        <v>0.47630430294829179</v>
      </c>
      <c r="I1035">
        <f t="shared" ref="I1035:I1098" si="100">+$I1034-$M1035</f>
        <v>9</v>
      </c>
    </row>
    <row r="1036" spans="1:13">
      <c r="A1036">
        <f t="shared" ref="A1036:A1099" si="101">+$A1035+$A$1</f>
        <v>10.269999999999825</v>
      </c>
      <c r="C1036" s="1">
        <f t="shared" si="96"/>
        <v>6.1344454888240563E-7</v>
      </c>
      <c r="D1036">
        <f t="shared" si="97"/>
        <v>0.65952063409484374</v>
      </c>
      <c r="E1036" s="1">
        <f t="shared" si="98"/>
        <v>1.0131849130011887E-6</v>
      </c>
      <c r="H1036">
        <f t="shared" si="99"/>
        <v>0.50176415237546501</v>
      </c>
      <c r="I1036">
        <f t="shared" si="100"/>
        <v>9</v>
      </c>
    </row>
    <row r="1037" spans="1:13">
      <c r="A1037">
        <f t="shared" si="101"/>
        <v>10.279999999999825</v>
      </c>
      <c r="C1037" s="1">
        <f t="shared" si="96"/>
        <v>5.9799126546935261E-7</v>
      </c>
      <c r="D1037">
        <f t="shared" si="97"/>
        <v>0.6599664527458875</v>
      </c>
      <c r="E1037" s="1">
        <f t="shared" si="98"/>
        <v>1.0131849130011887E-6</v>
      </c>
      <c r="H1037">
        <f t="shared" si="99"/>
        <v>0.52727787996629949</v>
      </c>
      <c r="I1037">
        <f t="shared" si="100"/>
        <v>9</v>
      </c>
    </row>
    <row r="1038" spans="1:13">
      <c r="A1038">
        <f t="shared" si="101"/>
        <v>10.289999999999825</v>
      </c>
      <c r="C1038" s="1">
        <f t="shared" si="96"/>
        <v>5.8289584055714535E-7</v>
      </c>
      <c r="D1038">
        <f t="shared" si="97"/>
        <v>0.66041364730512997</v>
      </c>
      <c r="E1038" s="1">
        <f t="shared" si="98"/>
        <v>1.0131849130011887E-6</v>
      </c>
      <c r="H1038">
        <f t="shared" si="99"/>
        <v>0.55284551832000006</v>
      </c>
      <c r="I1038">
        <f t="shared" si="100"/>
        <v>9</v>
      </c>
    </row>
    <row r="1039" spans="1:13">
      <c r="A1039">
        <f t="shared" si="101"/>
        <v>10.299999999999825</v>
      </c>
      <c r="C1039" s="1">
        <f t="shared" si="96"/>
        <v>5.6815082919280519E-7</v>
      </c>
      <c r="D1039">
        <f t="shared" si="97"/>
        <v>0.66086221497940822</v>
      </c>
      <c r="E1039" s="1">
        <f t="shared" si="98"/>
        <v>7.8803271011203576E-7</v>
      </c>
      <c r="H1039">
        <f t="shared" si="99"/>
        <v>0.32715267146679228</v>
      </c>
      <c r="I1039">
        <f t="shared" si="100"/>
        <v>7</v>
      </c>
      <c r="M1039">
        <v>2</v>
      </c>
    </row>
    <row r="1040" spans="1:13">
      <c r="A1040">
        <f t="shared" si="101"/>
        <v>10.309999999999825</v>
      </c>
      <c r="C1040" s="1">
        <f t="shared" si="96"/>
        <v>5.5374892015458298E-7</v>
      </c>
      <c r="D1040">
        <f t="shared" si="97"/>
        <v>0.66131215297457269</v>
      </c>
      <c r="E1040" s="1">
        <f t="shared" si="98"/>
        <v>7.8803271011203576E-7</v>
      </c>
      <c r="H1040">
        <f t="shared" si="99"/>
        <v>0.35282822799281216</v>
      </c>
      <c r="I1040">
        <f t="shared" si="100"/>
        <v>7</v>
      </c>
    </row>
    <row r="1041" spans="1:13">
      <c r="A1041">
        <f t="shared" si="101"/>
        <v>10.319999999999824</v>
      </c>
      <c r="C1041" s="1">
        <f t="shared" si="96"/>
        <v>5.3968293404390175E-7</v>
      </c>
      <c r="D1041">
        <f t="shared" si="97"/>
        <v>0.66176345849554841</v>
      </c>
      <c r="E1041" s="1">
        <f t="shared" si="98"/>
        <v>7.8803271011203576E-7</v>
      </c>
      <c r="H1041">
        <f t="shared" si="99"/>
        <v>0.37855779135590734</v>
      </c>
      <c r="I1041">
        <f t="shared" si="100"/>
        <v>7</v>
      </c>
    </row>
    <row r="1042" spans="1:13">
      <c r="A1042">
        <f t="shared" si="101"/>
        <v>10.329999999999824</v>
      </c>
      <c r="C1042" s="1">
        <f t="shared" si="96"/>
        <v>5.2594582139378816E-7</v>
      </c>
      <c r="D1042">
        <f t="shared" si="97"/>
        <v>0.6622161287463969</v>
      </c>
      <c r="E1042" s="1">
        <f t="shared" si="98"/>
        <v>7.8803271011203576E-7</v>
      </c>
      <c r="H1042">
        <f t="shared" si="99"/>
        <v>0.40434139301057948</v>
      </c>
      <c r="I1042">
        <f t="shared" si="100"/>
        <v>7</v>
      </c>
    </row>
    <row r="1043" spans="1:13">
      <c r="A1043">
        <f t="shared" si="101"/>
        <v>10.339999999999824</v>
      </c>
      <c r="C1043" s="1">
        <f t="shared" si="96"/>
        <v>5.1253066079397566E-7</v>
      </c>
      <c r="D1043">
        <f t="shared" si="97"/>
        <v>0.66267016093037534</v>
      </c>
      <c r="E1043" s="1">
        <f t="shared" si="98"/>
        <v>7.8803271011203576E-7</v>
      </c>
      <c r="H1043">
        <f t="shared" si="99"/>
        <v>0.43017906412828444</v>
      </c>
      <c r="I1043">
        <f t="shared" si="100"/>
        <v>7</v>
      </c>
    </row>
    <row r="1044" spans="1:13">
      <c r="A1044">
        <f t="shared" si="101"/>
        <v>10.349999999999824</v>
      </c>
      <c r="C1044" s="1">
        <f t="shared" si="96"/>
        <v>4.9943065703263826E-7</v>
      </c>
      <c r="D1044">
        <f t="shared" si="97"/>
        <v>0.66312555224999759</v>
      </c>
      <c r="E1044" s="1">
        <f t="shared" si="98"/>
        <v>7.8803271011203576E-7</v>
      </c>
      <c r="H1044">
        <f t="shared" si="99"/>
        <v>0.45607083559873596</v>
      </c>
      <c r="I1044">
        <f t="shared" si="100"/>
        <v>7</v>
      </c>
    </row>
    <row r="1045" spans="1:13">
      <c r="A1045">
        <f t="shared" si="101"/>
        <v>10.359999999999824</v>
      </c>
      <c r="C1045" s="1">
        <f t="shared" si="96"/>
        <v>4.8663913925488589E-7</v>
      </c>
      <c r="D1045">
        <f t="shared" si="97"/>
        <v>0.66358229990709472</v>
      </c>
      <c r="E1045" s="1">
        <f t="shared" si="98"/>
        <v>7.8803271011203576E-7</v>
      </c>
      <c r="H1045">
        <f t="shared" si="99"/>
        <v>0.48201673803118861</v>
      </c>
      <c r="I1045">
        <f t="shared" si="100"/>
        <v>7</v>
      </c>
    </row>
    <row r="1046" spans="1:13">
      <c r="A1046">
        <f t="shared" si="101"/>
        <v>10.369999999999823</v>
      </c>
      <c r="C1046" s="1">
        <f t="shared" si="96"/>
        <v>4.741495591381086E-7</v>
      </c>
      <c r="D1046">
        <f t="shared" si="97"/>
        <v>0.66404040110287288</v>
      </c>
      <c r="E1046" s="1">
        <f t="shared" si="98"/>
        <v>7.8803271011203576E-7</v>
      </c>
      <c r="H1046">
        <f t="shared" si="99"/>
        <v>0.50801680175564801</v>
      </c>
      <c r="I1046">
        <f t="shared" si="100"/>
        <v>7</v>
      </c>
    </row>
    <row r="1047" spans="1:13">
      <c r="A1047">
        <f t="shared" si="101"/>
        <v>10.379999999999823</v>
      </c>
      <c r="C1047" s="1">
        <f t="shared" si="96"/>
        <v>4.6195548908412518E-7</v>
      </c>
      <c r="D1047">
        <f t="shared" si="97"/>
        <v>0.6644998530379741</v>
      </c>
      <c r="E1047" s="1">
        <f t="shared" si="98"/>
        <v>7.8803271011203576E-7</v>
      </c>
      <c r="H1047">
        <f t="shared" si="99"/>
        <v>0.5340710568242073</v>
      </c>
      <c r="I1047">
        <f t="shared" si="100"/>
        <v>7</v>
      </c>
    </row>
    <row r="1048" spans="1:13">
      <c r="A1048">
        <f t="shared" si="101"/>
        <v>10.389999999999823</v>
      </c>
      <c r="C1048" s="1">
        <f t="shared" si="96"/>
        <v>4.5005062042830635E-7</v>
      </c>
      <c r="D1048">
        <f t="shared" si="97"/>
        <v>0.66496065291253448</v>
      </c>
      <c r="E1048" s="1">
        <f t="shared" si="98"/>
        <v>7.8803271011203576E-7</v>
      </c>
      <c r="H1048">
        <f t="shared" si="99"/>
        <v>0.56017953301227386</v>
      </c>
      <c r="I1048">
        <f t="shared" si="100"/>
        <v>7</v>
      </c>
    </row>
    <row r="1049" spans="1:13">
      <c r="A1049">
        <f t="shared" si="101"/>
        <v>10.399999999999823</v>
      </c>
      <c r="C1049" s="1">
        <f t="shared" si="96"/>
        <v>4.3842876166563072E-7</v>
      </c>
      <c r="D1049">
        <f t="shared" si="97"/>
        <v>0.6654227979262427</v>
      </c>
      <c r="E1049" s="1">
        <f t="shared" si="98"/>
        <v>4.5030440577830612E-7</v>
      </c>
      <c r="H1049">
        <f t="shared" si="99"/>
        <v>2.672647188444139E-2</v>
      </c>
      <c r="I1049">
        <f t="shared" si="100"/>
        <v>4</v>
      </c>
      <c r="M1049">
        <v>3</v>
      </c>
    </row>
    <row r="1050" spans="1:13">
      <c r="A1050">
        <f t="shared" si="101"/>
        <v>10.409999999999823</v>
      </c>
      <c r="C1050" s="1">
        <f t="shared" si="96"/>
        <v>4.2708383669376845E-7</v>
      </c>
      <c r="D1050">
        <f t="shared" si="97"/>
        <v>0.66588628527839799</v>
      </c>
      <c r="E1050" s="1">
        <f t="shared" si="98"/>
        <v>4.5030440577830612E-7</v>
      </c>
      <c r="H1050">
        <f t="shared" si="99"/>
        <v>5.2943478537432295E-2</v>
      </c>
      <c r="I1050">
        <f t="shared" si="100"/>
        <v>4</v>
      </c>
    </row>
    <row r="1051" spans="1:13">
      <c r="A1051">
        <f t="shared" si="101"/>
        <v>10.419999999999822</v>
      </c>
      <c r="C1051" s="1">
        <f t="shared" si="96"/>
        <v>4.1600988307318701E-7</v>
      </c>
      <c r="D1051">
        <f t="shared" si="97"/>
        <v>0.66635111216796883</v>
      </c>
      <c r="E1051" s="1">
        <f t="shared" si="98"/>
        <v>4.5030440577830612E-7</v>
      </c>
      <c r="H1051">
        <f t="shared" si="99"/>
        <v>7.9214793988859777E-2</v>
      </c>
      <c r="I1051">
        <f t="shared" si="100"/>
        <v>4</v>
      </c>
    </row>
    <row r="1052" spans="1:13">
      <c r="A1052">
        <f t="shared" si="101"/>
        <v>10.429999999999822</v>
      </c>
      <c r="C1052" s="1">
        <f t="shared" si="96"/>
        <v>4.0520105030435545E-7</v>
      </c>
      <c r="D1052">
        <f t="shared" si="97"/>
        <v>0.66681727579364936</v>
      </c>
      <c r="E1052" s="1">
        <f t="shared" si="98"/>
        <v>4.5030440577830612E-7</v>
      </c>
      <c r="H1052">
        <f t="shared" si="99"/>
        <v>0.10554044692016472</v>
      </c>
      <c r="I1052">
        <f t="shared" si="100"/>
        <v>4</v>
      </c>
    </row>
    <row r="1053" spans="1:13">
      <c r="A1053">
        <f t="shared" si="101"/>
        <v>10.439999999999822</v>
      </c>
      <c r="C1053" s="1">
        <f t="shared" si="96"/>
        <v>3.9465159812202534E-7</v>
      </c>
      <c r="D1053">
        <f t="shared" si="97"/>
        <v>0.66728477335391734</v>
      </c>
      <c r="E1053" s="1">
        <f t="shared" si="98"/>
        <v>4.5030440577830612E-7</v>
      </c>
      <c r="H1053">
        <f t="shared" si="99"/>
        <v>0.13192046574249697</v>
      </c>
      <c r="I1053">
        <f t="shared" si="100"/>
        <v>4</v>
      </c>
    </row>
    <row r="1054" spans="1:13">
      <c r="A1054">
        <f t="shared" si="101"/>
        <v>10.449999999999822</v>
      </c>
      <c r="C1054" s="1">
        <f t="shared" si="96"/>
        <v>3.8435589480665983E-7</v>
      </c>
      <c r="D1054">
        <f t="shared" si="97"/>
        <v>0.66775360204709033</v>
      </c>
      <c r="E1054" s="1">
        <f t="shared" si="98"/>
        <v>4.5030440577830612E-7</v>
      </c>
      <c r="H1054">
        <f t="shared" si="99"/>
        <v>0.15835487859795966</v>
      </c>
      <c r="I1054">
        <f t="shared" si="100"/>
        <v>4</v>
      </c>
    </row>
    <row r="1055" spans="1:13">
      <c r="A1055">
        <f t="shared" si="101"/>
        <v>10.459999999999821</v>
      </c>
      <c r="C1055" s="1">
        <f t="shared" si="96"/>
        <v>3.7430841551298755E-7</v>
      </c>
      <c r="D1055">
        <f t="shared" si="97"/>
        <v>0.66822375907138221</v>
      </c>
      <c r="E1055" s="1">
        <f t="shared" si="98"/>
        <v>4.5030440577830612E-7</v>
      </c>
      <c r="H1055">
        <f t="shared" si="99"/>
        <v>0.18484371336089037</v>
      </c>
      <c r="I1055">
        <f t="shared" si="100"/>
        <v>4</v>
      </c>
    </row>
    <row r="1056" spans="1:13">
      <c r="A1056">
        <f t="shared" si="101"/>
        <v>10.469999999999821</v>
      </c>
      <c r="C1056" s="1">
        <f t="shared" si="96"/>
        <v>3.6450374061570357E-7</v>
      </c>
      <c r="D1056">
        <f t="shared" si="97"/>
        <v>0.66869524162496008</v>
      </c>
      <c r="E1056" s="1">
        <f t="shared" si="98"/>
        <v>4.5030440577830612E-7</v>
      </c>
      <c r="H1056">
        <f t="shared" si="99"/>
        <v>0.21138699763915955</v>
      </c>
      <c r="I1056">
        <f t="shared" si="100"/>
        <v>4</v>
      </c>
    </row>
    <row r="1057" spans="1:13">
      <c r="A1057">
        <f t="shared" si="101"/>
        <v>10.479999999999821</v>
      </c>
      <c r="C1057" s="1">
        <f t="shared" si="96"/>
        <v>3.5493655407235453E-7</v>
      </c>
      <c r="D1057">
        <f t="shared" si="97"/>
        <v>0.66916804690599851</v>
      </c>
      <c r="E1057" s="1">
        <f t="shared" si="98"/>
        <v>4.5030440577830612E-7</v>
      </c>
      <c r="H1057">
        <f t="shared" si="99"/>
        <v>0.23798475877540598</v>
      </c>
      <c r="I1057">
        <f t="shared" si="100"/>
        <v>4</v>
      </c>
    </row>
    <row r="1058" spans="1:13">
      <c r="A1058">
        <f t="shared" si="101"/>
        <v>10.489999999999821</v>
      </c>
      <c r="C1058" s="1">
        <f t="shared" si="96"/>
        <v>3.4560164180336231E-7</v>
      </c>
      <c r="D1058">
        <f t="shared" si="97"/>
        <v>0.66964217211273636</v>
      </c>
      <c r="E1058" s="1">
        <f t="shared" si="98"/>
        <v>4.5030440577830612E-7</v>
      </c>
      <c r="H1058">
        <f t="shared" si="99"/>
        <v>0.26463702384834048</v>
      </c>
      <c r="I1058">
        <f t="shared" si="100"/>
        <v>4</v>
      </c>
    </row>
    <row r="1059" spans="1:13">
      <c r="A1059">
        <f t="shared" si="101"/>
        <v>10.499999999999821</v>
      </c>
      <c r="C1059" s="1">
        <f t="shared" si="96"/>
        <v>3.3649389008922438E-7</v>
      </c>
      <c r="D1059">
        <f t="shared" si="97"/>
        <v>0.6701176144435308</v>
      </c>
      <c r="E1059" s="1">
        <f t="shared" si="98"/>
        <v>3.3772830433372959E-7</v>
      </c>
      <c r="H1059">
        <f t="shared" si="99"/>
        <v>3.6617472222313725E-3</v>
      </c>
      <c r="I1059">
        <f t="shared" si="100"/>
        <v>3</v>
      </c>
      <c r="M1059">
        <v>1</v>
      </c>
    </row>
    <row r="1060" spans="1:13">
      <c r="A1060">
        <f t="shared" si="101"/>
        <v>10.50999999999982</v>
      </c>
      <c r="C1060" s="1">
        <f t="shared" si="96"/>
        <v>3.2760828398487229E-7</v>
      </c>
      <c r="D1060">
        <f t="shared" si="97"/>
        <v>0.67059437109691256</v>
      </c>
      <c r="E1060" s="1">
        <f t="shared" si="98"/>
        <v>3.3772830433372959E-7</v>
      </c>
      <c r="H1060">
        <f t="shared" si="99"/>
        <v>3.0423100355292693E-2</v>
      </c>
      <c r="I1060">
        <f t="shared" si="100"/>
        <v>3</v>
      </c>
    </row>
    <row r="1061" spans="1:13">
      <c r="A1061">
        <f t="shared" si="101"/>
        <v>10.51999999999982</v>
      </c>
      <c r="C1061" s="1">
        <f t="shared" si="96"/>
        <v>3.1893990575117391E-7</v>
      </c>
      <c r="D1061">
        <f t="shared" si="97"/>
        <v>0.67107243927163951</v>
      </c>
      <c r="E1061" s="1">
        <f t="shared" si="98"/>
        <v>3.3772830433372959E-7</v>
      </c>
      <c r="H1061">
        <f t="shared" si="99"/>
        <v>5.7239037090272768E-2</v>
      </c>
      <c r="I1061">
        <f t="shared" si="100"/>
        <v>3</v>
      </c>
    </row>
    <row r="1062" spans="1:13">
      <c r="A1062">
        <f t="shared" si="101"/>
        <v>10.52999999999982</v>
      </c>
      <c r="C1062" s="1">
        <f t="shared" si="96"/>
        <v>3.104839333035596E-7</v>
      </c>
      <c r="D1062">
        <f t="shared" si="97"/>
        <v>0.67155181616675219</v>
      </c>
      <c r="E1062" s="1">
        <f t="shared" si="98"/>
        <v>3.3772830433372959E-7</v>
      </c>
      <c r="H1062">
        <f t="shared" si="99"/>
        <v>8.4109583462883872E-2</v>
      </c>
      <c r="I1062">
        <f t="shared" si="100"/>
        <v>3</v>
      </c>
    </row>
    <row r="1063" spans="1:13">
      <c r="A1063">
        <f t="shared" si="101"/>
        <v>10.53999999999982</v>
      </c>
      <c r="C1063" s="1">
        <f t="shared" si="96"/>
        <v>3.0223563867779046E-7</v>
      </c>
      <c r="D1063">
        <f t="shared" si="97"/>
        <v>0.67203249898162543</v>
      </c>
      <c r="E1063" s="1">
        <f t="shared" si="98"/>
        <v>3.3772830433372959E-7</v>
      </c>
      <c r="H1063">
        <f t="shared" si="99"/>
        <v>0.11103476525124559</v>
      </c>
      <c r="I1063">
        <f t="shared" si="100"/>
        <v>3</v>
      </c>
    </row>
    <row r="1064" spans="1:13">
      <c r="A1064">
        <f t="shared" si="101"/>
        <v>10.54999999999982</v>
      </c>
      <c r="C1064" s="1">
        <f t="shared" si="96"/>
        <v>2.9419038651279537E-7</v>
      </c>
      <c r="D1064">
        <f t="shared" si="97"/>
        <v>0.67251448491602261</v>
      </c>
      <c r="E1064" s="1">
        <f t="shared" si="98"/>
        <v>3.3772830433372959E-7</v>
      </c>
      <c r="H1064">
        <f t="shared" si="99"/>
        <v>0.13801460797718451</v>
      </c>
      <c r="I1064">
        <f t="shared" si="100"/>
        <v>3</v>
      </c>
    </row>
    <row r="1065" spans="1:13">
      <c r="A1065">
        <f t="shared" si="101"/>
        <v>10.559999999999819</v>
      </c>
      <c r="C1065" s="1">
        <f t="shared" si="96"/>
        <v>2.8634363255058412E-7</v>
      </c>
      <c r="D1065">
        <f t="shared" si="97"/>
        <v>0.67299777117014903</v>
      </c>
      <c r="E1065" s="1">
        <f t="shared" si="98"/>
        <v>3.3772830433372959E-7</v>
      </c>
      <c r="H1065">
        <f t="shared" si="99"/>
        <v>0.16504913690750736</v>
      </c>
      <c r="I1065">
        <f t="shared" si="100"/>
        <v>3</v>
      </c>
    </row>
    <row r="1066" spans="1:13">
      <c r="A1066">
        <f t="shared" si="101"/>
        <v>10.569999999999819</v>
      </c>
      <c r="C1066" s="1">
        <f t="shared" si="96"/>
        <v>2.7869092215320208E-7</v>
      </c>
      <c r="D1066">
        <f t="shared" si="97"/>
        <v>0.67348235494470321</v>
      </c>
      <c r="E1066" s="1">
        <f t="shared" si="98"/>
        <v>3.3772830433372959E-7</v>
      </c>
      <c r="H1066">
        <f t="shared" si="99"/>
        <v>0.1921383770552591</v>
      </c>
      <c r="I1066">
        <f t="shared" si="100"/>
        <v>3</v>
      </c>
    </row>
    <row r="1067" spans="1:13">
      <c r="A1067">
        <f t="shared" si="101"/>
        <v>10.579999999999819</v>
      </c>
      <c r="C1067" s="1">
        <f t="shared" si="96"/>
        <v>2.7122788883667912E-7</v>
      </c>
      <c r="D1067">
        <f t="shared" si="97"/>
        <v>0.67396823344093015</v>
      </c>
      <c r="E1067" s="1">
        <f t="shared" si="98"/>
        <v>3.3772830433372959E-7</v>
      </c>
      <c r="H1067">
        <f t="shared" si="99"/>
        <v>0.21928235318101141</v>
      </c>
      <c r="I1067">
        <f t="shared" si="100"/>
        <v>3</v>
      </c>
    </row>
    <row r="1068" spans="1:13">
      <c r="A1068">
        <f t="shared" si="101"/>
        <v>10.589999999999819</v>
      </c>
      <c r="C1068" s="1">
        <f t="shared" si="96"/>
        <v>2.639502528219542E-7</v>
      </c>
      <c r="D1068">
        <f t="shared" si="97"/>
        <v>0.67445540386067271</v>
      </c>
      <c r="E1068" s="1">
        <f t="shared" si="98"/>
        <v>3.3772830433372959E-7</v>
      </c>
      <c r="H1068">
        <f t="shared" si="99"/>
        <v>0.24648108979411559</v>
      </c>
      <c r="I1068">
        <f t="shared" si="100"/>
        <v>3</v>
      </c>
    </row>
    <row r="1069" spans="1:13">
      <c r="A1069">
        <f t="shared" si="101"/>
        <v>10.599999999999818</v>
      </c>
      <c r="C1069" s="1">
        <f t="shared" si="96"/>
        <v>2.5685381960271668E-7</v>
      </c>
      <c r="D1069">
        <f t="shared" si="97"/>
        <v>0.67494386340642298</v>
      </c>
      <c r="E1069" s="1">
        <f t="shared" si="98"/>
        <v>3.3772830433372959E-7</v>
      </c>
      <c r="H1069">
        <f t="shared" si="99"/>
        <v>0.27373461115398212</v>
      </c>
      <c r="I1069">
        <f t="shared" si="100"/>
        <v>3</v>
      </c>
    </row>
    <row r="1070" spans="1:13">
      <c r="A1070">
        <f t="shared" si="101"/>
        <v>10.609999999999818</v>
      </c>
      <c r="C1070" s="1">
        <f t="shared" si="96"/>
        <v>2.4993447853013061E-7</v>
      </c>
      <c r="D1070">
        <f t="shared" si="97"/>
        <v>0.67543360928137341</v>
      </c>
      <c r="E1070" s="1">
        <f t="shared" si="98"/>
        <v>3.3772830433372959E-7</v>
      </c>
      <c r="H1070">
        <f t="shared" si="99"/>
        <v>0.30104294127134584</v>
      </c>
      <c r="I1070">
        <f t="shared" si="100"/>
        <v>3</v>
      </c>
    </row>
    <row r="1071" spans="1:13">
      <c r="A1071">
        <f t="shared" si="101"/>
        <v>10.619999999999818</v>
      </c>
      <c r="C1071" s="1">
        <f t="shared" si="96"/>
        <v>2.4318820141438788E-7</v>
      </c>
      <c r="D1071">
        <f t="shared" si="97"/>
        <v>0.67592463868946806</v>
      </c>
      <c r="E1071" s="1">
        <f t="shared" si="98"/>
        <v>3.3772830433372959E-7</v>
      </c>
      <c r="H1071">
        <f t="shared" si="99"/>
        <v>0.32840610390953756</v>
      </c>
      <c r="I1071">
        <f t="shared" si="100"/>
        <v>3</v>
      </c>
    </row>
    <row r="1072" spans="1:13">
      <c r="A1072">
        <f t="shared" si="101"/>
        <v>10.629999999999818</v>
      </c>
      <c r="C1072" s="1">
        <f t="shared" si="96"/>
        <v>2.3661104114304329E-7</v>
      </c>
      <c r="D1072">
        <f t="shared" si="97"/>
        <v>0.67641694883545223</v>
      </c>
      <c r="E1072" s="1">
        <f t="shared" si="98"/>
        <v>3.3772830433372959E-7</v>
      </c>
      <c r="H1072">
        <f t="shared" si="99"/>
        <v>0.35582412258574209</v>
      </c>
      <c r="I1072">
        <f t="shared" si="100"/>
        <v>3</v>
      </c>
    </row>
    <row r="1073" spans="1:9">
      <c r="A1073">
        <f t="shared" si="101"/>
        <v>10.639999999999818</v>
      </c>
      <c r="C1073" s="1">
        <f t="shared" si="96"/>
        <v>2.3019913031606617E-7</v>
      </c>
      <c r="D1073">
        <f t="shared" si="97"/>
        <v>0.6769105369249232</v>
      </c>
      <c r="E1073" s="1">
        <f t="shared" si="98"/>
        <v>3.3772830433372959E-7</v>
      </c>
      <c r="H1073">
        <f t="shared" si="99"/>
        <v>0.38329702057228449</v>
      </c>
      <c r="I1073">
        <f t="shared" si="100"/>
        <v>3</v>
      </c>
    </row>
    <row r="1074" spans="1:9">
      <c r="A1074">
        <f t="shared" si="101"/>
        <v>10.649999999999817</v>
      </c>
      <c r="C1074" s="1">
        <f t="shared" si="96"/>
        <v>2.2394867989756997E-7</v>
      </c>
      <c r="D1074">
        <f t="shared" si="97"/>
        <v>0.67740540016437933</v>
      </c>
      <c r="E1074" s="1">
        <f t="shared" si="98"/>
        <v>3.3772830433372959E-7</v>
      </c>
      <c r="H1074">
        <f t="shared" si="99"/>
        <v>0.41082482089785832</v>
      </c>
      <c r="I1074">
        <f t="shared" si="100"/>
        <v>3</v>
      </c>
    </row>
    <row r="1075" spans="1:9">
      <c r="A1075">
        <f t="shared" si="101"/>
        <v>10.659999999999817</v>
      </c>
      <c r="C1075" s="1">
        <f t="shared" si="96"/>
        <v>2.1785597788412919E-7</v>
      </c>
      <c r="D1075">
        <f t="shared" si="97"/>
        <v>0.67790153576126932</v>
      </c>
      <c r="E1075" s="1">
        <f t="shared" si="98"/>
        <v>3.3772830433372959E-7</v>
      </c>
      <c r="H1075">
        <f t="shared" si="99"/>
        <v>0.43840754634881934</v>
      </c>
      <c r="I1075">
        <f t="shared" si="100"/>
        <v>3</v>
      </c>
    </row>
    <row r="1076" spans="1:9">
      <c r="A1076">
        <f t="shared" si="101"/>
        <v>10.669999999999817</v>
      </c>
      <c r="C1076" s="1">
        <f t="shared" si="96"/>
        <v>2.1191738798964E-7</v>
      </c>
      <c r="D1076">
        <f t="shared" si="97"/>
        <v>0.67839894092404263</v>
      </c>
      <c r="E1076" s="1">
        <f t="shared" si="98"/>
        <v>3.3772830433372959E-7</v>
      </c>
      <c r="H1076">
        <f t="shared" si="99"/>
        <v>0.4660452194704533</v>
      </c>
      <c r="I1076">
        <f t="shared" si="100"/>
        <v>3</v>
      </c>
    </row>
    <row r="1077" spans="1:9">
      <c r="A1077">
        <f t="shared" si="101"/>
        <v>10.679999999999817</v>
      </c>
      <c r="C1077" s="1">
        <f t="shared" si="96"/>
        <v>2.0612934834666104E-7</v>
      </c>
      <c r="D1077">
        <f t="shared" si="97"/>
        <v>0.67889761286219563</v>
      </c>
      <c r="E1077" s="1">
        <f t="shared" si="98"/>
        <v>3.3772830433372959E-7</v>
      </c>
      <c r="H1077">
        <f t="shared" si="99"/>
        <v>0.49373786256819474</v>
      </c>
      <c r="I1077">
        <f t="shared" si="100"/>
        <v>3</v>
      </c>
    </row>
    <row r="1078" spans="1:9">
      <c r="A1078">
        <f t="shared" si="101"/>
        <v>10.689999999999817</v>
      </c>
      <c r="C1078" s="1">
        <f t="shared" si="96"/>
        <v>2.0048837022413271E-7</v>
      </c>
      <c r="D1078">
        <f t="shared" si="97"/>
        <v>0.67939754878632175</v>
      </c>
      <c r="E1078" s="1">
        <f t="shared" si="98"/>
        <v>3.3772830433372959E-7</v>
      </c>
      <c r="H1078">
        <f t="shared" si="99"/>
        <v>0.5214854977089366</v>
      </c>
      <c r="I1078">
        <f t="shared" si="100"/>
        <v>3</v>
      </c>
    </row>
    <row r="1079" spans="1:9">
      <c r="A1079">
        <f t="shared" si="101"/>
        <v>10.699999999999816</v>
      </c>
      <c r="C1079" s="1">
        <f t="shared" si="96"/>
        <v>1.9499103676143834E-7</v>
      </c>
      <c r="D1079">
        <f t="shared" si="97"/>
        <v>0.67989874590815902</v>
      </c>
      <c r="E1079" s="1">
        <f t="shared" si="98"/>
        <v>3.3772830433372959E-7</v>
      </c>
      <c r="H1079">
        <f t="shared" si="99"/>
        <v>0.54928814672225712</v>
      </c>
      <c r="I1079">
        <f t="shared" si="100"/>
        <v>3</v>
      </c>
    </row>
    <row r="1080" spans="1:9">
      <c r="A1080">
        <f t="shared" si="101"/>
        <v>10.709999999999816</v>
      </c>
      <c r="C1080" s="1">
        <f t="shared" si="96"/>
        <v>1.8963400171870279E-7</v>
      </c>
      <c r="D1080">
        <f t="shared" si="97"/>
        <v>0.6804012014406372</v>
      </c>
      <c r="E1080" s="1">
        <f t="shared" si="98"/>
        <v>3.3772830433372959E-7</v>
      </c>
      <c r="H1080">
        <f t="shared" si="99"/>
        <v>0.57714583120169649</v>
      </c>
      <c r="I1080">
        <f t="shared" si="100"/>
        <v>3</v>
      </c>
    </row>
    <row r="1081" spans="1:9">
      <c r="A1081">
        <f t="shared" si="101"/>
        <v>10.719999999999816</v>
      </c>
      <c r="C1081" s="1">
        <f t="shared" si="96"/>
        <v>1.8441398824326914E-7</v>
      </c>
      <c r="D1081">
        <f t="shared" si="97"/>
        <v>0.68090491259792463</v>
      </c>
      <c r="E1081" s="1">
        <f t="shared" si="98"/>
        <v>3.3772830433372959E-7</v>
      </c>
      <c r="H1081">
        <f t="shared" si="99"/>
        <v>0.60505857250598061</v>
      </c>
      <c r="I1081">
        <f t="shared" si="100"/>
        <v>3</v>
      </c>
    </row>
    <row r="1082" spans="1:9">
      <c r="A1082">
        <f t="shared" si="101"/>
        <v>10.729999999999816</v>
      </c>
      <c r="C1082" s="1">
        <f t="shared" si="96"/>
        <v>1.7932778765224668E-7</v>
      </c>
      <c r="D1082">
        <f t="shared" si="97"/>
        <v>0.68140987659547636</v>
      </c>
      <c r="E1082" s="1">
        <f t="shared" si="98"/>
        <v>3.3772830433372959E-7</v>
      </c>
      <c r="H1082">
        <f t="shared" si="99"/>
        <v>0.63302639176031705</v>
      </c>
      <c r="I1082">
        <f t="shared" si="100"/>
        <v>3</v>
      </c>
    </row>
    <row r="1083" spans="1:9">
      <c r="A1083">
        <f t="shared" si="101"/>
        <v>10.739999999999815</v>
      </c>
      <c r="C1083" s="1">
        <f t="shared" si="96"/>
        <v>1.7437225823107409E-7</v>
      </c>
      <c r="D1083">
        <f t="shared" si="97"/>
        <v>0.68191609065007941</v>
      </c>
      <c r="E1083" s="1">
        <f t="shared" si="98"/>
        <v>3.3772830433372959E-7</v>
      </c>
      <c r="H1083">
        <f t="shared" si="99"/>
        <v>0.66104930985761934</v>
      </c>
      <c r="I1083">
        <f t="shared" si="100"/>
        <v>3</v>
      </c>
    </row>
    <row r="1084" spans="1:9">
      <c r="A1084">
        <f t="shared" si="101"/>
        <v>10.749999999999815</v>
      </c>
      <c r="C1084" s="1">
        <f t="shared" si="96"/>
        <v>1.6954432404799057E-7</v>
      </c>
      <c r="D1084">
        <f t="shared" si="97"/>
        <v>0.68242355197989912</v>
      </c>
      <c r="E1084" s="1">
        <f t="shared" si="98"/>
        <v>3.3772830433372959E-7</v>
      </c>
      <c r="H1084">
        <f t="shared" si="99"/>
        <v>0.68912734745975368</v>
      </c>
      <c r="I1084">
        <f t="shared" si="100"/>
        <v>3</v>
      </c>
    </row>
    <row r="1085" spans="1:9">
      <c r="A1085">
        <f t="shared" si="101"/>
        <v>10.759999999999815</v>
      </c>
      <c r="C1085" s="1">
        <f t="shared" si="96"/>
        <v>1.6484097378432543E-7</v>
      </c>
      <c r="D1085">
        <f t="shared" si="97"/>
        <v>0.68293225780452571</v>
      </c>
      <c r="E1085" s="1">
        <f t="shared" si="98"/>
        <v>3.3772830433372959E-7</v>
      </c>
      <c r="H1085">
        <f t="shared" si="99"/>
        <v>0.71726052499881865</v>
      </c>
      <c r="I1085">
        <f t="shared" si="100"/>
        <v>3</v>
      </c>
    </row>
    <row r="1086" spans="1:9">
      <c r="A1086">
        <f t="shared" si="101"/>
        <v>10.769999999999815</v>
      </c>
      <c r="C1086" s="1">
        <f t="shared" si="96"/>
        <v>1.6025925958053091E-7</v>
      </c>
      <c r="D1086">
        <f t="shared" si="97"/>
        <v>0.68344220534501832</v>
      </c>
      <c r="E1086" s="1">
        <f t="shared" si="98"/>
        <v>3.3772830433372959E-7</v>
      </c>
      <c r="H1086">
        <f t="shared" si="99"/>
        <v>0.74544886267835342</v>
      </c>
      <c r="I1086">
        <f t="shared" si="100"/>
        <v>3</v>
      </c>
    </row>
    <row r="1087" spans="1:9">
      <c r="A1087">
        <f t="shared" si="101"/>
        <v>10.779999999999815</v>
      </c>
      <c r="C1087" s="1">
        <f t="shared" si="96"/>
        <v>1.5579629589784157E-7</v>
      </c>
      <c r="D1087">
        <f t="shared" si="97"/>
        <v>0.68395339182395098</v>
      </c>
      <c r="E1087" s="1">
        <f t="shared" si="98"/>
        <v>3.3772830433372959E-7</v>
      </c>
      <c r="H1087">
        <f t="shared" si="99"/>
        <v>0.77369238047460609</v>
      </c>
      <c r="I1087">
        <f t="shared" si="100"/>
        <v>3</v>
      </c>
    </row>
    <row r="1088" spans="1:9">
      <c r="A1088">
        <f t="shared" si="101"/>
        <v>10.789999999999814</v>
      </c>
      <c r="C1088" s="1">
        <f t="shared" si="96"/>
        <v>1.5144925839547638E-7</v>
      </c>
      <c r="D1088">
        <f t="shared" si="97"/>
        <v>0.68446581446545751</v>
      </c>
      <c r="E1088" s="1">
        <f t="shared" si="98"/>
        <v>3.3772830433372959E-7</v>
      </c>
      <c r="H1088">
        <f t="shared" si="99"/>
        <v>0.80199109813778602</v>
      </c>
      <c r="I1088">
        <f t="shared" si="100"/>
        <v>3</v>
      </c>
    </row>
    <row r="1089" spans="1:13">
      <c r="A1089">
        <f t="shared" si="101"/>
        <v>10.799999999999814</v>
      </c>
      <c r="C1089" s="1">
        <f t="shared" si="96"/>
        <v>1.4721538282328865E-7</v>
      </c>
      <c r="D1089">
        <f t="shared" si="97"/>
        <v>0.68497947049527486</v>
      </c>
      <c r="E1089" s="1">
        <f t="shared" si="98"/>
        <v>3.3772830433372959E-7</v>
      </c>
      <c r="H1089">
        <f t="shared" si="99"/>
        <v>0.83034503519327563</v>
      </c>
      <c r="I1089">
        <f t="shared" si="100"/>
        <v>3</v>
      </c>
    </row>
    <row r="1090" spans="1:13">
      <c r="A1090">
        <f t="shared" si="101"/>
        <v>10.809999999999814</v>
      </c>
      <c r="C1090" s="1">
        <f t="shared" si="96"/>
        <v>1.4309196392974854E-7</v>
      </c>
      <c r="D1090">
        <f t="shared" si="97"/>
        <v>0.68549435714078777</v>
      </c>
      <c r="E1090" s="1">
        <f t="shared" si="98"/>
        <v>3.3772830433372959E-7</v>
      </c>
      <c r="H1090">
        <f t="shared" si="99"/>
        <v>0.85875421094288618</v>
      </c>
      <c r="I1090">
        <f t="shared" si="100"/>
        <v>3</v>
      </c>
    </row>
    <row r="1091" spans="1:13">
      <c r="A1091">
        <f t="shared" si="101"/>
        <v>10.819999999999814</v>
      </c>
      <c r="C1091" s="1">
        <f t="shared" si="96"/>
        <v>1.3907635438516508E-7</v>
      </c>
      <c r="D1091">
        <f t="shared" si="97"/>
        <v>0.68601047163107276</v>
      </c>
      <c r="E1091" s="1">
        <f t="shared" si="98"/>
        <v>3.3772830433372959E-7</v>
      </c>
      <c r="H1091">
        <f t="shared" si="99"/>
        <v>0.88721864446610377</v>
      </c>
      <c r="I1091">
        <f t="shared" si="100"/>
        <v>3</v>
      </c>
    </row>
    <row r="1092" spans="1:13">
      <c r="A1092">
        <f t="shared" si="101"/>
        <v>10.829999999999814</v>
      </c>
      <c r="C1092" s="1">
        <f t="shared" si="96"/>
        <v>1.351659637200444E-7</v>
      </c>
      <c r="D1092">
        <f t="shared" si="97"/>
        <v>0.68652781119694029</v>
      </c>
      <c r="E1092" s="1">
        <f t="shared" si="98"/>
        <v>3.3772830433372959E-7</v>
      </c>
      <c r="H1092">
        <f t="shared" si="99"/>
        <v>0.91573835462130726</v>
      </c>
      <c r="I1092">
        <f t="shared" si="100"/>
        <v>3</v>
      </c>
    </row>
    <row r="1093" spans="1:13">
      <c r="A1093">
        <f t="shared" si="101"/>
        <v>10.839999999999813</v>
      </c>
      <c r="C1093" s="1">
        <f t="shared" si="96"/>
        <v>1.3135825727846786E-7</v>
      </c>
      <c r="D1093">
        <f t="shared" si="97"/>
        <v>0.68704637307097893</v>
      </c>
      <c r="E1093" s="1">
        <f t="shared" si="98"/>
        <v>3.3772830433372959E-7</v>
      </c>
      <c r="H1093">
        <f t="shared" si="99"/>
        <v>0.94431336004702682</v>
      </c>
      <c r="I1093">
        <f t="shared" si="100"/>
        <v>3</v>
      </c>
    </row>
    <row r="1094" spans="1:13">
      <c r="A1094">
        <f t="shared" si="101"/>
        <v>10.849999999999813</v>
      </c>
      <c r="C1094" s="1">
        <f t="shared" si="96"/>
        <v>1.2765075518639722E-7</v>
      </c>
      <c r="D1094">
        <f t="shared" si="97"/>
        <v>0.68756615448759673</v>
      </c>
      <c r="E1094" s="1">
        <f t="shared" si="98"/>
        <v>3.3772830433372959E-7</v>
      </c>
      <c r="H1094">
        <f t="shared" si="99"/>
        <v>0.97294367916313229</v>
      </c>
      <c r="I1094">
        <f t="shared" si="100"/>
        <v>3</v>
      </c>
    </row>
    <row r="1095" spans="1:13">
      <c r="A1095">
        <f t="shared" si="101"/>
        <v>10.859999999999813</v>
      </c>
      <c r="C1095" s="1">
        <f t="shared" si="96"/>
        <v>1.2404103133477582E-7</v>
      </c>
      <c r="D1095">
        <f t="shared" si="97"/>
        <v>0.6880871526830642</v>
      </c>
      <c r="E1095" s="1">
        <f t="shared" si="98"/>
        <v>3.3772830433372959E-7</v>
      </c>
      <c r="H1095">
        <f t="shared" si="99"/>
        <v>1.0016293301720995</v>
      </c>
      <c r="I1095">
        <f t="shared" si="100"/>
        <v>3</v>
      </c>
    </row>
    <row r="1096" spans="1:13">
      <c r="A1096">
        <f t="shared" si="101"/>
        <v>10.869999999999813</v>
      </c>
      <c r="C1096" s="1">
        <f t="shared" si="96"/>
        <v>1.2052671237733168E-7</v>
      </c>
      <c r="D1096">
        <f t="shared" si="97"/>
        <v>0.68860936489555635</v>
      </c>
      <c r="E1096" s="1">
        <f t="shared" si="98"/>
        <v>3.3772830433372959E-7</v>
      </c>
      <c r="H1096">
        <f t="shared" si="99"/>
        <v>1.0303703310602332</v>
      </c>
      <c r="I1096">
        <f t="shared" si="100"/>
        <v>3</v>
      </c>
    </row>
    <row r="1097" spans="1:13">
      <c r="A1097">
        <f t="shared" si="101"/>
        <v>10.879999999999812</v>
      </c>
      <c r="C1097" s="1">
        <f t="shared" si="96"/>
        <v>1.1710547674296281E-7</v>
      </c>
      <c r="D1097">
        <f t="shared" si="97"/>
        <v>0.68913278836519354</v>
      </c>
      <c r="E1097" s="1">
        <f t="shared" si="98"/>
        <v>3.3772830433372959E-7</v>
      </c>
      <c r="H1097">
        <f t="shared" si="99"/>
        <v>1.0591666995988804</v>
      </c>
      <c r="I1097">
        <f t="shared" si="100"/>
        <v>3</v>
      </c>
    </row>
    <row r="1098" spans="1:13">
      <c r="A1098">
        <f t="shared" si="101"/>
        <v>10.889999999999812</v>
      </c>
      <c r="C1098" s="1">
        <f t="shared" si="96"/>
        <v>1.1377505366259096E-7</v>
      </c>
      <c r="D1098">
        <f t="shared" si="97"/>
        <v>0.6896574203340825</v>
      </c>
      <c r="E1098" s="1">
        <f t="shared" si="98"/>
        <v>3.3772830433372959E-7</v>
      </c>
      <c r="H1098">
        <f t="shared" si="99"/>
        <v>1.0880184533456334</v>
      </c>
      <c r="I1098">
        <f t="shared" si="100"/>
        <v>3</v>
      </c>
    </row>
    <row r="1099" spans="1:13">
      <c r="A1099">
        <f t="shared" si="101"/>
        <v>10.899999999999812</v>
      </c>
      <c r="C1099" s="1">
        <f t="shared" ref="C1099:C1162" si="102">2*($A1099*$D1099/$C$1)^$C$3*BESSELK(2*($A1099*$D1099/$C$1)^$C$3,$C$2)/FACT($C$2-1)</f>
        <v>1.1053322221035794E-7</v>
      </c>
      <c r="D1099">
        <f t="shared" ref="D1099:D1162" si="103">+(1-$D$2*$A1099/$D$1*(1-$D$3*$A1099/$D$1))^$D$4</f>
        <v>0.69018325804635849</v>
      </c>
      <c r="E1099" s="1">
        <f t="shared" ref="E1099:E1162" si="104">+$I1099/$I$9</f>
        <v>2.2515220288915306E-7</v>
      </c>
      <c r="H1099">
        <f t="shared" ref="H1099:H1118" si="105">+ABS(LN($C1099/$E1099))</f>
        <v>0.71146050153743734</v>
      </c>
      <c r="I1099">
        <f t="shared" ref="I1099:I1162" si="106">+$I1098-$M1099</f>
        <v>2</v>
      </c>
      <c r="M1099">
        <v>1</v>
      </c>
    </row>
    <row r="1100" spans="1:13">
      <c r="A1100">
        <f t="shared" ref="A1100:A1163" si="107">+$A1099+$A$1</f>
        <v>10.909999999999812</v>
      </c>
      <c r="C1100" s="1">
        <f t="shared" si="102"/>
        <v>1.0737781035906665E-7</v>
      </c>
      <c r="D1100">
        <f t="shared" si="103"/>
        <v>0.69071029874822443</v>
      </c>
      <c r="E1100" s="1">
        <f t="shared" si="104"/>
        <v>2.2515220288915306E-7</v>
      </c>
      <c r="H1100">
        <f t="shared" si="105"/>
        <v>0.74042307752442105</v>
      </c>
      <c r="I1100">
        <f t="shared" si="106"/>
        <v>2</v>
      </c>
    </row>
    <row r="1101" spans="1:13">
      <c r="A1101">
        <f t="shared" si="107"/>
        <v>10.919999999999812</v>
      </c>
      <c r="C1101" s="1">
        <f t="shared" si="102"/>
        <v>1.0430669404973129E-7</v>
      </c>
      <c r="D1101">
        <f t="shared" si="103"/>
        <v>0.69123853968799087</v>
      </c>
      <c r="E1101" s="1">
        <f t="shared" si="104"/>
        <v>2.2515220288915306E-7</v>
      </c>
      <c r="H1101">
        <f t="shared" si="105"/>
        <v>0.76944109012212125</v>
      </c>
      <c r="I1101">
        <f t="shared" si="106"/>
        <v>2</v>
      </c>
    </row>
    <row r="1102" spans="1:13">
      <c r="A1102">
        <f t="shared" si="107"/>
        <v>10.929999999999811</v>
      </c>
      <c r="C1102" s="1">
        <f t="shared" si="102"/>
        <v>1.0131779627511695E-7</v>
      </c>
      <c r="D1102">
        <f t="shared" si="103"/>
        <v>0.69176797811611745</v>
      </c>
      <c r="E1102" s="1">
        <f t="shared" si="104"/>
        <v>2.2515220288915306E-7</v>
      </c>
      <c r="H1102">
        <f t="shared" si="105"/>
        <v>0.79851455604539923</v>
      </c>
      <c r="I1102">
        <f t="shared" si="106"/>
        <v>2</v>
      </c>
    </row>
    <row r="1103" spans="1:13">
      <c r="A1103">
        <f t="shared" si="107"/>
        <v>10.939999999999811</v>
      </c>
      <c r="C1103" s="1">
        <f t="shared" si="102"/>
        <v>9.8409086177162631E-8</v>
      </c>
      <c r="D1103">
        <f t="shared" si="103"/>
        <v>0.69229861128525039</v>
      </c>
      <c r="E1103" s="1">
        <f t="shared" si="104"/>
        <v>2.2515220288915306E-7</v>
      </c>
      <c r="H1103">
        <f t="shared" si="105"/>
        <v>0.82764349180143071</v>
      </c>
      <c r="I1103">
        <f t="shared" si="106"/>
        <v>2</v>
      </c>
    </row>
    <row r="1104" spans="1:13">
      <c r="A1104">
        <f t="shared" si="107"/>
        <v>10.949999999999811</v>
      </c>
      <c r="C1104" s="1">
        <f t="shared" si="102"/>
        <v>9.557857815814525E-8</v>
      </c>
      <c r="D1104">
        <f t="shared" si="103"/>
        <v>0.69283043645026232</v>
      </c>
      <c r="E1104" s="1">
        <f t="shared" si="104"/>
        <v>2.2515220288915306E-7</v>
      </c>
      <c r="H1104">
        <f t="shared" si="105"/>
        <v>0.85682791369094868</v>
      </c>
      <c r="I1104">
        <f t="shared" si="106"/>
        <v>2</v>
      </c>
    </row>
    <row r="1105" spans="1:13">
      <c r="A1105">
        <f t="shared" si="107"/>
        <v>10.959999999999811</v>
      </c>
      <c r="C1105" s="1">
        <f t="shared" si="102"/>
        <v>9.2824331005475917E-8</v>
      </c>
      <c r="D1105">
        <f t="shared" si="103"/>
        <v>0.69336345086829176</v>
      </c>
      <c r="E1105" s="1">
        <f t="shared" si="104"/>
        <v>2.2515220288915306E-7</v>
      </c>
      <c r="H1105">
        <f t="shared" si="105"/>
        <v>0.8860678378094331</v>
      </c>
      <c r="I1105">
        <f t="shared" si="106"/>
        <v>2</v>
      </c>
    </row>
    <row r="1106" spans="1:13">
      <c r="A1106">
        <f t="shared" si="107"/>
        <v>10.969999999999811</v>
      </c>
      <c r="C1106" s="1">
        <f t="shared" si="102"/>
        <v>9.0144447029997192E-8</v>
      </c>
      <c r="D1106">
        <f t="shared" si="103"/>
        <v>0.69389765179878005</v>
      </c>
      <c r="E1106" s="1">
        <f t="shared" si="104"/>
        <v>2.2515220288915306E-7</v>
      </c>
      <c r="H1106">
        <f t="shared" si="105"/>
        <v>0.91536328004831413</v>
      </c>
      <c r="I1106">
        <f t="shared" si="106"/>
        <v>2</v>
      </c>
    </row>
    <row r="1107" spans="1:13">
      <c r="A1107">
        <f t="shared" si="107"/>
        <v>10.97999999999981</v>
      </c>
      <c r="C1107" s="1">
        <f t="shared" si="102"/>
        <v>8.7537071217657601E-8</v>
      </c>
      <c r="D1107">
        <f t="shared" si="103"/>
        <v>0.6944330365035104</v>
      </c>
      <c r="E1107" s="1">
        <f t="shared" si="104"/>
        <v>2.2515220288915306E-7</v>
      </c>
      <c r="H1107">
        <f t="shared" si="105"/>
        <v>0.94471425609617332</v>
      </c>
      <c r="I1107">
        <f t="shared" si="106"/>
        <v>2</v>
      </c>
    </row>
    <row r="1108" spans="1:13">
      <c r="A1108">
        <f t="shared" si="107"/>
        <v>10.98999999999981</v>
      </c>
      <c r="C1108" s="1">
        <f t="shared" si="102"/>
        <v>8.5000390394437123E-8</v>
      </c>
      <c r="D1108">
        <f t="shared" si="103"/>
        <v>0.69496960224664561</v>
      </c>
      <c r="E1108" s="1">
        <f t="shared" si="104"/>
        <v>2.2515220288915306E-7</v>
      </c>
      <c r="H1108">
        <f t="shared" si="105"/>
        <v>0.97412078143994418</v>
      </c>
      <c r="I1108">
        <f t="shared" si="106"/>
        <v>2</v>
      </c>
    </row>
    <row r="1109" spans="1:13">
      <c r="A1109">
        <f t="shared" si="107"/>
        <v>10.99999999999981</v>
      </c>
      <c r="C1109" s="1">
        <f t="shared" si="102"/>
        <v>8.2532632404399288E-8</v>
      </c>
      <c r="D1109">
        <f t="shared" si="103"/>
        <v>0.69550734629476485</v>
      </c>
      <c r="E1109" s="1">
        <f t="shared" si="104"/>
        <v>1.1257610144457653E-7</v>
      </c>
      <c r="H1109">
        <f t="shared" si="105"/>
        <v>0.31043569080613742</v>
      </c>
      <c r="I1109">
        <f t="shared" si="106"/>
        <v>1</v>
      </c>
      <c r="M1109">
        <v>1</v>
      </c>
    </row>
    <row r="1110" spans="1:13">
      <c r="A1110">
        <f t="shared" si="107"/>
        <v>11.00999999999981</v>
      </c>
      <c r="C1110" s="1">
        <f t="shared" si="102"/>
        <v>8.0132065300735412E-8</v>
      </c>
      <c r="D1110">
        <f t="shared" si="103"/>
        <v>0.69604626591690055</v>
      </c>
      <c r="E1110" s="1">
        <f t="shared" si="104"/>
        <v>1.1257610144457653E-7</v>
      </c>
      <c r="H1110">
        <f t="shared" si="105"/>
        <v>0.33995336040184132</v>
      </c>
      <c r="I1110">
        <f t="shared" si="106"/>
        <v>1</v>
      </c>
    </row>
    <row r="1111" spans="1:13">
      <c r="A1111">
        <f t="shared" si="107"/>
        <v>11.01999999999981</v>
      </c>
      <c r="C1111" s="1">
        <f t="shared" si="102"/>
        <v>7.7796996549680936E-8</v>
      </c>
      <c r="D1111">
        <f t="shared" si="103"/>
        <v>0.6965863583845765</v>
      </c>
      <c r="E1111" s="1">
        <f t="shared" si="104"/>
        <v>1.1257610144457653E-7</v>
      </c>
      <c r="H1111">
        <f t="shared" si="105"/>
        <v>0.36952662455622109</v>
      </c>
      <c r="I1111">
        <f t="shared" si="106"/>
        <v>1</v>
      </c>
    </row>
    <row r="1112" spans="1:13">
      <c r="A1112">
        <f t="shared" si="107"/>
        <v>11.029999999999809</v>
      </c>
      <c r="C1112" s="1">
        <f t="shared" si="102"/>
        <v>7.5525772247169221E-8</v>
      </c>
      <c r="D1112">
        <f t="shared" si="103"/>
        <v>0.69712762097184222</v>
      </c>
      <c r="E1112" s="1">
        <f t="shared" si="104"/>
        <v>1.1257610144457653E-7</v>
      </c>
      <c r="H1112">
        <f t="shared" si="105"/>
        <v>0.39915549796149075</v>
      </c>
      <c r="I1112">
        <f t="shared" si="106"/>
        <v>1</v>
      </c>
    </row>
    <row r="1113" spans="1:13">
      <c r="A1113">
        <f t="shared" si="107"/>
        <v>11.039999999999809</v>
      </c>
      <c r="C1113" s="1">
        <f t="shared" si="102"/>
        <v>7.3316776348096291E-8</v>
      </c>
      <c r="D1113">
        <f t="shared" si="103"/>
        <v>0.69767005095531043</v>
      </c>
      <c r="E1113" s="1">
        <f t="shared" si="104"/>
        <v>1.1257610144457653E-7</v>
      </c>
      <c r="H1113">
        <f t="shared" si="105"/>
        <v>0.42883999511414128</v>
      </c>
      <c r="I1113">
        <f t="shared" si="106"/>
        <v>1</v>
      </c>
    </row>
    <row r="1114" spans="1:13">
      <c r="A1114">
        <f t="shared" si="107"/>
        <v>11.049999999999809</v>
      </c>
      <c r="C1114" s="1">
        <f t="shared" si="102"/>
        <v>7.1168429908063948E-8</v>
      </c>
      <c r="D1114">
        <f t="shared" si="103"/>
        <v>0.69821364561419208</v>
      </c>
      <c r="E1114" s="1">
        <f t="shared" si="104"/>
        <v>1.1257610144457653E-7</v>
      </c>
      <c r="H1114">
        <f t="shared" si="105"/>
        <v>0.45858013031613204</v>
      </c>
      <c r="I1114">
        <f t="shared" si="106"/>
        <v>1</v>
      </c>
    </row>
    <row r="1115" spans="1:13">
      <c r="A1115">
        <f t="shared" si="107"/>
        <v>11.059999999999809</v>
      </c>
      <c r="C1115" s="1">
        <f t="shared" si="102"/>
        <v>6.9079190337474821E-8</v>
      </c>
      <c r="D1115">
        <f t="shared" si="103"/>
        <v>0.69875840223033125</v>
      </c>
      <c r="E1115" s="1">
        <f t="shared" si="104"/>
        <v>1.1257610144457653E-7</v>
      </c>
      <c r="H1115">
        <f t="shared" si="105"/>
        <v>0.48837591767604399</v>
      </c>
      <c r="I1115">
        <f t="shared" si="106"/>
        <v>1</v>
      </c>
    </row>
    <row r="1116" spans="1:13">
      <c r="A1116">
        <f t="shared" si="107"/>
        <v>11.069999999999808</v>
      </c>
      <c r="C1116" s="1">
        <f t="shared" si="102"/>
        <v>6.7047550667842652E-8</v>
      </c>
      <c r="D1116">
        <f t="shared" si="103"/>
        <v>0.69930431808824145</v>
      </c>
      <c r="E1116" s="1">
        <f t="shared" si="104"/>
        <v>1.1257610144457653E-7</v>
      </c>
      <c r="H1116">
        <f t="shared" si="105"/>
        <v>0.51822737111027839</v>
      </c>
      <c r="I1116">
        <f t="shared" si="106"/>
        <v>1</v>
      </c>
    </row>
    <row r="1117" spans="1:13">
      <c r="A1117">
        <f t="shared" si="107"/>
        <v>11.079999999999808</v>
      </c>
      <c r="C1117" s="1">
        <f t="shared" si="102"/>
        <v>6.5072038830192934E-8</v>
      </c>
      <c r="D1117">
        <f t="shared" si="103"/>
        <v>0.69985139047513889</v>
      </c>
      <c r="E1117" s="1">
        <f t="shared" si="104"/>
        <v>1.1257610144457653E-7</v>
      </c>
      <c r="H1117">
        <f t="shared" si="105"/>
        <v>0.54813450434421418</v>
      </c>
      <c r="I1117">
        <f t="shared" si="106"/>
        <v>1</v>
      </c>
    </row>
    <row r="1118" spans="1:13">
      <c r="A1118">
        <f t="shared" si="107"/>
        <v>11.089999999999808</v>
      </c>
      <c r="C1118" s="1">
        <f t="shared" si="102"/>
        <v>6.3151216945419196E-8</v>
      </c>
      <c r="D1118">
        <f t="shared" si="103"/>
        <v>0.7003996166809775</v>
      </c>
      <c r="E1118" s="1">
        <f t="shared" si="104"/>
        <v>1.1257610144457653E-7</v>
      </c>
      <c r="H1118">
        <f t="shared" si="105"/>
        <v>0.57809733091336712</v>
      </c>
      <c r="I1118">
        <f t="shared" si="106"/>
        <v>1</v>
      </c>
    </row>
    <row r="1119" spans="1:13">
      <c r="A1119">
        <f t="shared" si="107"/>
        <v>11.099999999999808</v>
      </c>
      <c r="C1119" s="1">
        <f t="shared" si="102"/>
        <v>6.1283680626462893E-8</v>
      </c>
      <c r="D1119">
        <f t="shared" si="103"/>
        <v>0.70094899399848287</v>
      </c>
      <c r="E1119" s="1">
        <f t="shared" si="104"/>
        <v>0</v>
      </c>
      <c r="I1119">
        <f t="shared" si="106"/>
        <v>0</v>
      </c>
      <c r="M1119">
        <v>1</v>
      </c>
    </row>
    <row r="1120" spans="1:13">
      <c r="A1120">
        <f t="shared" si="107"/>
        <v>11.109999999999808</v>
      </c>
      <c r="C1120" s="1">
        <f t="shared" si="102"/>
        <v>5.9468058292186032E-8</v>
      </c>
      <c r="D1120">
        <f t="shared" si="103"/>
        <v>0.70149951972318569</v>
      </c>
      <c r="E1120" s="1">
        <f t="shared" si="104"/>
        <v>0</v>
      </c>
      <c r="I1120">
        <f t="shared" si="106"/>
        <v>0</v>
      </c>
    </row>
    <row r="1121" spans="1:9">
      <c r="A1121">
        <f t="shared" si="107"/>
        <v>11.119999999999807</v>
      </c>
      <c r="C1121" s="1">
        <f t="shared" si="102"/>
        <v>5.7703010492806264E-8</v>
      </c>
      <c r="D1121">
        <f t="shared" si="103"/>
        <v>0.70205119115345493</v>
      </c>
      <c r="E1121" s="1">
        <f t="shared" si="104"/>
        <v>0</v>
      </c>
      <c r="I1121">
        <f t="shared" si="106"/>
        <v>0</v>
      </c>
    </row>
    <row r="1122" spans="1:9">
      <c r="A1122">
        <f t="shared" si="107"/>
        <v>11.129999999999807</v>
      </c>
      <c r="C1122" s="1">
        <f t="shared" si="102"/>
        <v>5.5987229246757116E-8</v>
      </c>
      <c r="D1122">
        <f t="shared" si="103"/>
        <v>0.70260400559053182</v>
      </c>
      <c r="E1122" s="1">
        <f t="shared" si="104"/>
        <v>0</v>
      </c>
      <c r="I1122">
        <f t="shared" si="106"/>
        <v>0</v>
      </c>
    </row>
    <row r="1123" spans="1:9">
      <c r="A1123">
        <f t="shared" si="107"/>
        <v>11.139999999999807</v>
      </c>
      <c r="C1123" s="1">
        <f t="shared" si="102"/>
        <v>5.4319437388850084E-8</v>
      </c>
      <c r="D1123">
        <f t="shared" si="103"/>
        <v>0.70315796033856082</v>
      </c>
      <c r="E1123" s="1">
        <f t="shared" si="104"/>
        <v>0</v>
      </c>
      <c r="I1123">
        <f t="shared" si="106"/>
        <v>0</v>
      </c>
    </row>
    <row r="1124" spans="1:9">
      <c r="A1124">
        <f t="shared" si="107"/>
        <v>11.149999999999807</v>
      </c>
      <c r="C1124" s="1">
        <f t="shared" si="102"/>
        <v>5.2698387929595314E-8</v>
      </c>
      <c r="D1124">
        <f t="shared" si="103"/>
        <v>0.70371305270462325</v>
      </c>
      <c r="E1124" s="1">
        <f t="shared" si="104"/>
        <v>0</v>
      </c>
      <c r="I1124">
        <f t="shared" si="106"/>
        <v>0</v>
      </c>
    </row>
    <row r="1125" spans="1:9">
      <c r="A1125">
        <f t="shared" si="107"/>
        <v>11.159999999999807</v>
      </c>
      <c r="C1125" s="1">
        <f t="shared" si="102"/>
        <v>5.1122863425559041E-8</v>
      </c>
      <c r="D1125">
        <f t="shared" si="103"/>
        <v>0.70426927999876932</v>
      </c>
      <c r="E1125" s="1">
        <f t="shared" si="104"/>
        <v>0</v>
      </c>
      <c r="I1125">
        <f t="shared" si="106"/>
        <v>0</v>
      </c>
    </row>
    <row r="1126" spans="1:9">
      <c r="A1126">
        <f t="shared" si="107"/>
        <v>11.169999999999806</v>
      </c>
      <c r="C1126" s="1">
        <f t="shared" si="102"/>
        <v>4.9591675360620522E-8</v>
      </c>
      <c r="D1126">
        <f t="shared" si="103"/>
        <v>0.70482663953404867</v>
      </c>
      <c r="E1126" s="1">
        <f t="shared" si="104"/>
        <v>0</v>
      </c>
      <c r="I1126">
        <f t="shared" si="106"/>
        <v>0</v>
      </c>
    </row>
    <row r="1127" spans="1:9">
      <c r="A1127">
        <f t="shared" si="107"/>
        <v>11.179999999999806</v>
      </c>
      <c r="C1127" s="1">
        <f t="shared" si="102"/>
        <v>4.810366353799706E-8</v>
      </c>
      <c r="D1127">
        <f t="shared" si="103"/>
        <v>0.70538512862654301</v>
      </c>
      <c r="E1127" s="1">
        <f t="shared" si="104"/>
        <v>0</v>
      </c>
      <c r="I1127">
        <f t="shared" si="106"/>
        <v>0</v>
      </c>
    </row>
    <row r="1128" spans="1:9">
      <c r="A1128">
        <f t="shared" si="107"/>
        <v>11.189999999999806</v>
      </c>
      <c r="C1128" s="1">
        <f t="shared" si="102"/>
        <v>4.6657695482906254E-8</v>
      </c>
      <c r="D1128">
        <f t="shared" si="103"/>
        <v>0.70594474459539658</v>
      </c>
      <c r="E1128" s="1">
        <f t="shared" si="104"/>
        <v>0</v>
      </c>
      <c r="I1128">
        <f t="shared" si="106"/>
        <v>0</v>
      </c>
    </row>
    <row r="1129" spans="1:9">
      <c r="A1129">
        <f t="shared" si="107"/>
        <v>11.199999999999806</v>
      </c>
      <c r="C1129" s="1">
        <f t="shared" si="102"/>
        <v>4.5252665855735546E-8</v>
      </c>
      <c r="D1129">
        <f t="shared" si="103"/>
        <v>0.70650548476284658</v>
      </c>
      <c r="E1129" s="1">
        <f t="shared" si="104"/>
        <v>0</v>
      </c>
      <c r="I1129">
        <f t="shared" si="106"/>
        <v>0</v>
      </c>
    </row>
    <row r="1130" spans="1:9">
      <c r="A1130">
        <f t="shared" si="107"/>
        <v>11.209999999999805</v>
      </c>
      <c r="C1130" s="1">
        <f t="shared" si="102"/>
        <v>4.3887495875584976E-8</v>
      </c>
      <c r="D1130">
        <f t="shared" si="103"/>
        <v>0.70706734645425362</v>
      </c>
      <c r="E1130" s="1">
        <f t="shared" si="104"/>
        <v>0</v>
      </c>
      <c r="I1130">
        <f t="shared" si="106"/>
        <v>0</v>
      </c>
    </row>
    <row r="1131" spans="1:9">
      <c r="A1131">
        <f t="shared" si="107"/>
        <v>11.219999999999805</v>
      </c>
      <c r="C1131" s="1">
        <f t="shared" si="102"/>
        <v>4.2561132754053415E-8</v>
      </c>
      <c r="D1131">
        <f t="shared" si="103"/>
        <v>0.70763032699813289</v>
      </c>
      <c r="E1131" s="1">
        <f t="shared" si="104"/>
        <v>0</v>
      </c>
      <c r="I1131">
        <f t="shared" si="106"/>
        <v>0</v>
      </c>
    </row>
    <row r="1132" spans="1:9">
      <c r="A1132">
        <f t="shared" si="107"/>
        <v>11.229999999999805</v>
      </c>
      <c r="C1132" s="1">
        <f t="shared" si="102"/>
        <v>4.1272549139139853E-8</v>
      </c>
      <c r="D1132">
        <f t="shared" si="103"/>
        <v>0.70819442372618224</v>
      </c>
      <c r="E1132" s="1">
        <f t="shared" si="104"/>
        <v>0</v>
      </c>
      <c r="I1132">
        <f t="shared" si="106"/>
        <v>0</v>
      </c>
    </row>
    <row r="1133" spans="1:9">
      <c r="A1133">
        <f t="shared" si="107"/>
        <v>11.239999999999805</v>
      </c>
      <c r="C1133" s="1">
        <f t="shared" si="102"/>
        <v>4.0020742569126647E-8</v>
      </c>
      <c r="D1133">
        <f t="shared" si="103"/>
        <v>0.70875963397331276</v>
      </c>
      <c r="E1133" s="1">
        <f t="shared" si="104"/>
        <v>0</v>
      </c>
      <c r="I1133">
        <f t="shared" si="106"/>
        <v>0</v>
      </c>
    </row>
    <row r="1134" spans="1:9">
      <c r="A1134">
        <f t="shared" si="107"/>
        <v>11.249999999999805</v>
      </c>
      <c r="C1134" s="1">
        <f t="shared" si="102"/>
        <v>3.8804734936316596E-8</v>
      </c>
      <c r="D1134">
        <f t="shared" si="103"/>
        <v>0.70932595507767748</v>
      </c>
      <c r="E1134" s="1">
        <f t="shared" si="104"/>
        <v>0</v>
      </c>
      <c r="I1134">
        <f t="shared" si="106"/>
        <v>0</v>
      </c>
    </row>
    <row r="1135" spans="1:9">
      <c r="A1135">
        <f t="shared" si="107"/>
        <v>11.259999999999804</v>
      </c>
      <c r="C1135" s="1">
        <f t="shared" si="102"/>
        <v>3.7623571960494617E-8</v>
      </c>
      <c r="D1135">
        <f t="shared" si="103"/>
        <v>0.70989338438069982</v>
      </c>
      <c r="E1135" s="1">
        <f t="shared" si="104"/>
        <v>0</v>
      </c>
      <c r="I1135">
        <f t="shared" si="106"/>
        <v>0</v>
      </c>
    </row>
    <row r="1136" spans="1:9">
      <c r="A1136">
        <f t="shared" si="107"/>
        <v>11.269999999999804</v>
      </c>
      <c r="C1136" s="1">
        <f t="shared" si="102"/>
        <v>3.6476322671983304E-8</v>
      </c>
      <c r="D1136">
        <f t="shared" si="103"/>
        <v>0.71046191922710344</v>
      </c>
      <c r="E1136" s="1">
        <f t="shared" si="104"/>
        <v>0</v>
      </c>
      <c r="I1136">
        <f t="shared" si="106"/>
        <v>0</v>
      </c>
    </row>
    <row r="1137" spans="1:9">
      <c r="A1137">
        <f t="shared" si="107"/>
        <v>11.279999999999804</v>
      </c>
      <c r="C1137" s="1">
        <f t="shared" si="102"/>
        <v>3.5362078904168689E-8</v>
      </c>
      <c r="D1137">
        <f t="shared" si="103"/>
        <v>0.71103155696493825</v>
      </c>
      <c r="E1137" s="1">
        <f t="shared" si="104"/>
        <v>0</v>
      </c>
      <c r="I1137">
        <f t="shared" si="106"/>
        <v>0</v>
      </c>
    </row>
    <row r="1138" spans="1:9">
      <c r="A1138">
        <f t="shared" si="107"/>
        <v>11.289999999999804</v>
      </c>
      <c r="C1138" s="1">
        <f t="shared" si="102"/>
        <v>3.4279954795361666E-8</v>
      </c>
      <c r="D1138">
        <f t="shared" si="103"/>
        <v>0.71160229494561</v>
      </c>
      <c r="E1138" s="1">
        <f t="shared" si="104"/>
        <v>0</v>
      </c>
      <c r="I1138">
        <f t="shared" si="106"/>
        <v>0</v>
      </c>
    </row>
    <row r="1139" spans="1:9">
      <c r="A1139">
        <f t="shared" si="107"/>
        <v>11.299999999999804</v>
      </c>
      <c r="C1139" s="1">
        <f t="shared" si="102"/>
        <v>3.3229086299874532E-8</v>
      </c>
      <c r="D1139">
        <f t="shared" si="103"/>
        <v>0.71217413052390777</v>
      </c>
      <c r="E1139" s="1">
        <f t="shared" si="104"/>
        <v>0</v>
      </c>
      <c r="I1139">
        <f t="shared" si="106"/>
        <v>0</v>
      </c>
    </row>
    <row r="1140" spans="1:9">
      <c r="A1140">
        <f t="shared" si="107"/>
        <v>11.309999999999803</v>
      </c>
      <c r="C1140" s="1">
        <f t="shared" si="102"/>
        <v>3.2208630708181478E-8</v>
      </c>
      <c r="D1140">
        <f t="shared" si="103"/>
        <v>0.71274706105802987</v>
      </c>
      <c r="E1140" s="1">
        <f t="shared" si="104"/>
        <v>0</v>
      </c>
      <c r="I1140">
        <f t="shared" si="106"/>
        <v>0</v>
      </c>
    </row>
    <row r="1141" spans="1:9">
      <c r="A1141">
        <f t="shared" si="107"/>
        <v>11.319999999999803</v>
      </c>
      <c r="C1141" s="1">
        <f t="shared" si="102"/>
        <v>3.1217766176039883E-8</v>
      </c>
      <c r="D1141">
        <f t="shared" si="103"/>
        <v>0.71332108390961202</v>
      </c>
      <c r="E1141" s="1">
        <f t="shared" si="104"/>
        <v>0</v>
      </c>
      <c r="I1141">
        <f t="shared" si="106"/>
        <v>0</v>
      </c>
    </row>
    <row r="1142" spans="1:9">
      <c r="A1142">
        <f t="shared" si="107"/>
        <v>11.329999999999803</v>
      </c>
      <c r="C1142" s="1">
        <f t="shared" si="102"/>
        <v>3.0255691262444047E-8</v>
      </c>
      <c r="D1142">
        <f t="shared" si="103"/>
        <v>0.71389619644375379</v>
      </c>
      <c r="E1142" s="1">
        <f t="shared" si="104"/>
        <v>0</v>
      </c>
      <c r="I1142">
        <f t="shared" si="106"/>
        <v>0</v>
      </c>
    </row>
    <row r="1143" spans="1:9">
      <c r="A1143">
        <f t="shared" si="107"/>
        <v>11.339999999999803</v>
      </c>
      <c r="C1143" s="1">
        <f t="shared" si="102"/>
        <v>2.9321624476291601E-8</v>
      </c>
      <c r="D1143">
        <f t="shared" si="103"/>
        <v>0.71447239602904455</v>
      </c>
      <c r="E1143" s="1">
        <f t="shared" si="104"/>
        <v>0</v>
      </c>
      <c r="I1143">
        <f t="shared" si="106"/>
        <v>0</v>
      </c>
    </row>
    <row r="1144" spans="1:9">
      <c r="A1144">
        <f t="shared" si="107"/>
        <v>11.349999999999802</v>
      </c>
      <c r="C1144" s="1">
        <f t="shared" si="102"/>
        <v>2.841480383163271E-8</v>
      </c>
      <c r="D1144">
        <f t="shared" si="103"/>
        <v>0.71504968003758917</v>
      </c>
      <c r="E1144" s="1">
        <f t="shared" si="104"/>
        <v>0</v>
      </c>
      <c r="I1144">
        <f t="shared" si="106"/>
        <v>0</v>
      </c>
    </row>
    <row r="1145" spans="1:9">
      <c r="A1145">
        <f t="shared" si="107"/>
        <v>11.359999999999802</v>
      </c>
      <c r="C1145" s="1">
        <f t="shared" si="102"/>
        <v>2.7534486411383613E-8</v>
      </c>
      <c r="D1145">
        <f t="shared" si="103"/>
        <v>0.71562804584503514</v>
      </c>
      <c r="E1145" s="1">
        <f t="shared" si="104"/>
        <v>0</v>
      </c>
      <c r="I1145">
        <f t="shared" si="106"/>
        <v>0</v>
      </c>
    </row>
    <row r="1146" spans="1:9">
      <c r="A1146">
        <f t="shared" si="107"/>
        <v>11.369999999999802</v>
      </c>
      <c r="C1146" s="1">
        <f t="shared" si="102"/>
        <v>2.6679947939380166E-8</v>
      </c>
      <c r="D1146">
        <f t="shared" si="103"/>
        <v>0.71620749083059621</v>
      </c>
      <c r="E1146" s="1">
        <f t="shared" si="104"/>
        <v>0</v>
      </c>
      <c r="I1146">
        <f t="shared" si="106"/>
        <v>0</v>
      </c>
    </row>
    <row r="1147" spans="1:9">
      <c r="A1147">
        <f t="shared" si="107"/>
        <v>11.379999999999802</v>
      </c>
      <c r="C1147" s="1">
        <f t="shared" si="102"/>
        <v>2.5850482360649061E-8</v>
      </c>
      <c r="D1147">
        <f t="shared" si="103"/>
        <v>0.7167880123770789</v>
      </c>
      <c r="E1147" s="1">
        <f t="shared" si="104"/>
        <v>0</v>
      </c>
      <c r="I1147">
        <f t="shared" si="106"/>
        <v>0</v>
      </c>
    </row>
    <row r="1148" spans="1:9">
      <c r="A1148">
        <f t="shared" si="107"/>
        <v>11.389999999999802</v>
      </c>
      <c r="C1148" s="1">
        <f t="shared" si="102"/>
        <v>2.5045401429777628E-8</v>
      </c>
      <c r="D1148">
        <f t="shared" si="103"/>
        <v>0.71736960787090676</v>
      </c>
      <c r="E1148" s="1">
        <f t="shared" si="104"/>
        <v>0</v>
      </c>
      <c r="I1148">
        <f t="shared" si="106"/>
        <v>0</v>
      </c>
    </row>
    <row r="1149" spans="1:9">
      <c r="A1149">
        <f t="shared" si="107"/>
        <v>11.399999999999801</v>
      </c>
      <c r="C1149" s="1">
        <f t="shared" si="102"/>
        <v>2.4264034307261955E-8</v>
      </c>
      <c r="D1149">
        <f t="shared" si="103"/>
        <v>0.7179522747021444</v>
      </c>
      <c r="E1149" s="1">
        <f t="shared" si="104"/>
        <v>0</v>
      </c>
      <c r="I1149">
        <f t="shared" si="106"/>
        <v>0</v>
      </c>
    </row>
    <row r="1150" spans="1:9">
      <c r="A1150">
        <f t="shared" si="107"/>
        <v>11.409999999999801</v>
      </c>
      <c r="C1150" s="1">
        <f t="shared" si="102"/>
        <v>2.35057271637108E-8</v>
      </c>
      <c r="D1150">
        <f t="shared" si="103"/>
        <v>0.71853601026452274</v>
      </c>
      <c r="E1150" s="1">
        <f t="shared" si="104"/>
        <v>0</v>
      </c>
      <c r="I1150">
        <f t="shared" si="106"/>
        <v>0</v>
      </c>
    </row>
    <row r="1151" spans="1:9">
      <c r="A1151">
        <f t="shared" si="107"/>
        <v>11.419999999999801</v>
      </c>
      <c r="C1151" s="1">
        <f t="shared" si="102"/>
        <v>2.2769842791792705E-8</v>
      </c>
      <c r="D1151">
        <f t="shared" si="103"/>
        <v>0.71912081195546229</v>
      </c>
      <c r="E1151" s="1">
        <f t="shared" si="104"/>
        <v>0</v>
      </c>
      <c r="I1151">
        <f t="shared" si="106"/>
        <v>0</v>
      </c>
    </row>
    <row r="1152" spans="1:9">
      <c r="A1152">
        <f t="shared" si="107"/>
        <v>11.429999999999801</v>
      </c>
      <c r="C1152" s="1">
        <f t="shared" si="102"/>
        <v>2.2055760225804699E-8</v>
      </c>
      <c r="D1152">
        <f t="shared" si="103"/>
        <v>0.71970667717609649</v>
      </c>
      <c r="E1152" s="1">
        <f t="shared" si="104"/>
        <v>0</v>
      </c>
      <c r="I1152">
        <f t="shared" si="106"/>
        <v>0</v>
      </c>
    </row>
    <row r="1153" spans="1:9">
      <c r="A1153">
        <f t="shared" si="107"/>
        <v>11.439999999999801</v>
      </c>
      <c r="C1153" s="1">
        <f t="shared" si="102"/>
        <v>2.1362874368746036E-8</v>
      </c>
      <c r="D1153">
        <f t="shared" si="103"/>
        <v>0.72029360333129644</v>
      </c>
      <c r="E1153" s="1">
        <f t="shared" si="104"/>
        <v>0</v>
      </c>
      <c r="I1153">
        <f t="shared" si="106"/>
        <v>0</v>
      </c>
    </row>
    <row r="1154" spans="1:9">
      <c r="A1154">
        <f t="shared" si="107"/>
        <v>11.4499999999998</v>
      </c>
      <c r="C1154" s="1">
        <f t="shared" si="102"/>
        <v>2.0690595626784707E-8</v>
      </c>
      <c r="D1154">
        <f t="shared" si="103"/>
        <v>0.72088158782969214</v>
      </c>
      <c r="E1154" s="1">
        <f t="shared" si="104"/>
        <v>0</v>
      </c>
      <c r="I1154">
        <f t="shared" si="106"/>
        <v>0</v>
      </c>
    </row>
    <row r="1155" spans="1:9">
      <c r="A1155">
        <f t="shared" si="107"/>
        <v>11.4599999999998</v>
      </c>
      <c r="C1155" s="1">
        <f t="shared" si="102"/>
        <v>2.0038349550998568E-8</v>
      </c>
      <c r="D1155">
        <f t="shared" si="103"/>
        <v>0.72147062808369611</v>
      </c>
      <c r="E1155" s="1">
        <f t="shared" si="104"/>
        <v>0</v>
      </c>
      <c r="I1155">
        <f t="shared" si="106"/>
        <v>0</v>
      </c>
    </row>
    <row r="1156" spans="1:9">
      <c r="A1156">
        <f t="shared" si="107"/>
        <v>11.4699999999998</v>
      </c>
      <c r="C1156" s="1">
        <f t="shared" si="102"/>
        <v>1.9405576486278507E-8</v>
      </c>
      <c r="D1156">
        <f t="shared" si="103"/>
        <v>0.72206072150952649</v>
      </c>
      <c r="E1156" s="1">
        <f t="shared" si="104"/>
        <v>0</v>
      </c>
      <c r="I1156">
        <f t="shared" si="106"/>
        <v>0</v>
      </c>
    </row>
    <row r="1157" spans="1:9">
      <c r="A1157">
        <f t="shared" si="107"/>
        <v>11.4799999999998</v>
      </c>
      <c r="C1157" s="1">
        <f t="shared" si="102"/>
        <v>1.8791731227281592E-8</v>
      </c>
      <c r="D1157">
        <f t="shared" si="103"/>
        <v>0.72265186552722815</v>
      </c>
      <c r="E1157" s="1">
        <f t="shared" si="104"/>
        <v>0</v>
      </c>
      <c r="I1157">
        <f t="shared" si="106"/>
        <v>0</v>
      </c>
    </row>
    <row r="1158" spans="1:9">
      <c r="A1158">
        <f t="shared" si="107"/>
        <v>11.489999999999799</v>
      </c>
      <c r="C1158" s="1">
        <f t="shared" si="102"/>
        <v>1.8196282681322118E-8</v>
      </c>
      <c r="D1158">
        <f t="shared" si="103"/>
        <v>0.72324405756069499</v>
      </c>
      <c r="E1158" s="1">
        <f t="shared" si="104"/>
        <v>0</v>
      </c>
      <c r="I1158">
        <f t="shared" si="106"/>
        <v>0</v>
      </c>
    </row>
    <row r="1159" spans="1:9">
      <c r="A1159">
        <f t="shared" si="107"/>
        <v>11.499999999999799</v>
      </c>
      <c r="C1159" s="1">
        <f t="shared" si="102"/>
        <v>1.761871353808824E-8</v>
      </c>
      <c r="D1159">
        <f t="shared" si="103"/>
        <v>0.72383729503769201</v>
      </c>
      <c r="E1159" s="1">
        <f t="shared" si="104"/>
        <v>0</v>
      </c>
      <c r="I1159">
        <f t="shared" si="106"/>
        <v>0</v>
      </c>
    </row>
    <row r="1160" spans="1:9">
      <c r="A1160">
        <f t="shared" si="107"/>
        <v>11.509999999999799</v>
      </c>
      <c r="C1160" s="1">
        <f t="shared" si="102"/>
        <v>1.7058519946076959E-8</v>
      </c>
      <c r="D1160">
        <f t="shared" si="103"/>
        <v>0.72443157538987613</v>
      </c>
      <c r="E1160" s="1">
        <f t="shared" si="104"/>
        <v>0</v>
      </c>
      <c r="I1160">
        <f t="shared" si="106"/>
        <v>0</v>
      </c>
    </row>
    <row r="1161" spans="1:9">
      <c r="A1161">
        <f t="shared" si="107"/>
        <v>11.519999999999799</v>
      </c>
      <c r="C1161" s="1">
        <f t="shared" si="102"/>
        <v>1.651521119563702E-8</v>
      </c>
      <c r="D1161">
        <f t="shared" si="103"/>
        <v>0.72502689605281723</v>
      </c>
      <c r="E1161" s="1">
        <f t="shared" si="104"/>
        <v>0</v>
      </c>
      <c r="I1161">
        <f t="shared" si="106"/>
        <v>0</v>
      </c>
    </row>
    <row r="1162" spans="1:9">
      <c r="A1162">
        <f t="shared" si="107"/>
        <v>11.529999999999799</v>
      </c>
      <c r="C1162" s="1">
        <f t="shared" si="102"/>
        <v>1.5988309408511639E-8</v>
      </c>
      <c r="D1162">
        <f t="shared" si="103"/>
        <v>0.7256232544660195</v>
      </c>
      <c r="E1162" s="1">
        <f t="shared" si="104"/>
        <v>0</v>
      </c>
      <c r="I1162">
        <f t="shared" si="106"/>
        <v>0</v>
      </c>
    </row>
    <row r="1163" spans="1:9">
      <c r="A1163">
        <f t="shared" si="107"/>
        <v>11.539999999999798</v>
      </c>
      <c r="C1163" s="1">
        <f t="shared" ref="C1163:C1226" si="108">2*($A1163*$D1163/$C$1)^$C$3*BESSELK(2*($A1163*$D1163/$C$1)^$C$3,$C$2)/FACT($C$2-1)</f>
        <v>1.5477349233775785E-8</v>
      </c>
      <c r="D1163">
        <f t="shared" ref="D1163:D1226" si="109">+(1-$D$2*$A1163/$D$1*(1-$D$3*$A1163/$D$1))^$D$4</f>
        <v>0.72622064807294118</v>
      </c>
      <c r="E1163" s="1">
        <f t="shared" ref="E1163:E1226" si="110">+$I1163/$I$9</f>
        <v>0</v>
      </c>
      <c r="I1163">
        <f t="shared" ref="I1163:I1226" si="111">+$I1162-$M1163</f>
        <v>0</v>
      </c>
    </row>
    <row r="1164" spans="1:9">
      <c r="A1164">
        <f t="shared" ref="A1164:A1227" si="112">+$A1163+$A$1</f>
        <v>11.549999999999798</v>
      </c>
      <c r="C1164" s="1">
        <f t="shared" si="108"/>
        <v>1.4981877550061656E-8</v>
      </c>
      <c r="D1164">
        <f t="shared" si="109"/>
        <v>0.72681907432101522</v>
      </c>
      <c r="E1164" s="1">
        <f t="shared" si="110"/>
        <v>0</v>
      </c>
      <c r="I1164">
        <f t="shared" si="111"/>
        <v>0</v>
      </c>
    </row>
    <row r="1165" spans="1:9">
      <c r="A1165">
        <f t="shared" si="112"/>
        <v>11.559999999999798</v>
      </c>
      <c r="C1165" s="1">
        <f t="shared" si="108"/>
        <v>1.4501453173966544E-8</v>
      </c>
      <c r="D1165">
        <f t="shared" si="109"/>
        <v>0.72741853066166962</v>
      </c>
      <c r="E1165" s="1">
        <f t="shared" si="110"/>
        <v>0</v>
      </c>
      <c r="I1165">
        <f t="shared" si="111"/>
        <v>0</v>
      </c>
    </row>
    <row r="1166" spans="1:9">
      <c r="A1166">
        <f t="shared" si="112"/>
        <v>11.569999999999798</v>
      </c>
      <c r="C1166" s="1">
        <f t="shared" si="108"/>
        <v>1.4035646574542252E-8</v>
      </c>
      <c r="D1166">
        <f t="shared" si="109"/>
        <v>0.72801901455034634</v>
      </c>
      <c r="E1166" s="1">
        <f t="shared" si="110"/>
        <v>0</v>
      </c>
      <c r="I1166">
        <f t="shared" si="111"/>
        <v>0</v>
      </c>
    </row>
    <row r="1167" spans="1:9">
      <c r="A1167">
        <f t="shared" si="112"/>
        <v>11.579999999999798</v>
      </c>
      <c r="C1167" s="1">
        <f t="shared" si="108"/>
        <v>1.3584039593760781E-8</v>
      </c>
      <c r="D1167">
        <f t="shared" si="109"/>
        <v>0.72862052344652095</v>
      </c>
      <c r="E1167" s="1">
        <f t="shared" si="110"/>
        <v>0</v>
      </c>
      <c r="I1167">
        <f t="shared" si="111"/>
        <v>0</v>
      </c>
    </row>
    <row r="1168" spans="1:9">
      <c r="A1168">
        <f t="shared" si="112"/>
        <v>11.589999999999797</v>
      </c>
      <c r="C1168" s="1">
        <f t="shared" si="108"/>
        <v>1.3146225172856147E-8</v>
      </c>
      <c r="D1168">
        <f t="shared" si="109"/>
        <v>0.7292230548137224</v>
      </c>
      <c r="E1168" s="1">
        <f t="shared" si="110"/>
        <v>0</v>
      </c>
      <c r="I1168">
        <f t="shared" si="111"/>
        <v>0</v>
      </c>
    </row>
    <row r="1169" spans="1:9">
      <c r="A1169">
        <f t="shared" si="112"/>
        <v>11.599999999999797</v>
      </c>
      <c r="C1169" s="1">
        <f t="shared" si="108"/>
        <v>1.2721807084442896E-8</v>
      </c>
      <c r="D1169">
        <f t="shared" si="109"/>
        <v>0.72982660611955097</v>
      </c>
      <c r="E1169" s="1">
        <f t="shared" si="110"/>
        <v>0</v>
      </c>
      <c r="I1169">
        <f t="shared" si="111"/>
        <v>0</v>
      </c>
    </row>
    <row r="1170" spans="1:9">
      <c r="A1170">
        <f t="shared" si="112"/>
        <v>11.609999999999797</v>
      </c>
      <c r="C1170" s="1">
        <f t="shared" si="108"/>
        <v>1.231039967031006E-8</v>
      </c>
      <c r="D1170">
        <f t="shared" si="109"/>
        <v>0.73043117483569731</v>
      </c>
      <c r="E1170" s="1">
        <f t="shared" si="110"/>
        <v>0</v>
      </c>
      <c r="I1170">
        <f t="shared" si="111"/>
        <v>0</v>
      </c>
    </row>
    <row r="1171" spans="1:9">
      <c r="A1171">
        <f t="shared" si="112"/>
        <v>11.619999999999797</v>
      </c>
      <c r="C1171" s="1">
        <f t="shared" si="108"/>
        <v>1.1911627584793922E-8</v>
      </c>
      <c r="D1171">
        <f t="shared" si="109"/>
        <v>0.73103675843796123</v>
      </c>
      <c r="E1171" s="1">
        <f t="shared" si="110"/>
        <v>0</v>
      </c>
      <c r="I1171">
        <f t="shared" si="111"/>
        <v>0</v>
      </c>
    </row>
    <row r="1172" spans="1:9">
      <c r="A1172">
        <f t="shared" si="112"/>
        <v>11.629999999999797</v>
      </c>
      <c r="C1172" s="1">
        <f t="shared" si="108"/>
        <v>1.1525125543632202E-8</v>
      </c>
      <c r="D1172">
        <f t="shared" si="109"/>
        <v>0.73164335440626871</v>
      </c>
      <c r="E1172" s="1">
        <f t="shared" si="110"/>
        <v>0</v>
      </c>
      <c r="I1172">
        <f t="shared" si="111"/>
        <v>0</v>
      </c>
    </row>
    <row r="1173" spans="1:9">
      <c r="A1173">
        <f t="shared" si="112"/>
        <v>11.639999999999796</v>
      </c>
      <c r="C1173" s="1">
        <f t="shared" si="108"/>
        <v>1.1150538078203592E-8</v>
      </c>
      <c r="D1173">
        <f t="shared" si="109"/>
        <v>0.73225096022469083</v>
      </c>
      <c r="E1173" s="1">
        <f t="shared" si="110"/>
        <v>0</v>
      </c>
      <c r="I1173">
        <f t="shared" si="111"/>
        <v>0</v>
      </c>
    </row>
    <row r="1174" spans="1:9">
      <c r="A1174">
        <f t="shared" si="112"/>
        <v>11.649999999999796</v>
      </c>
      <c r="C1174" s="1">
        <f t="shared" si="108"/>
        <v>1.0787519295057625E-8</v>
      </c>
      <c r="D1174">
        <f t="shared" si="109"/>
        <v>0.7328595733814609</v>
      </c>
      <c r="E1174" s="1">
        <f t="shared" si="110"/>
        <v>0</v>
      </c>
      <c r="I1174">
        <f t="shared" si="111"/>
        <v>0</v>
      </c>
    </row>
    <row r="1175" spans="1:9">
      <c r="A1175">
        <f t="shared" si="112"/>
        <v>11.659999999999796</v>
      </c>
      <c r="C1175" s="1">
        <f t="shared" si="108"/>
        <v>1.0435732640642021E-8</v>
      </c>
      <c r="D1175">
        <f t="shared" si="109"/>
        <v>0.73346919136899102</v>
      </c>
      <c r="E1175" s="1">
        <f t="shared" si="110"/>
        <v>0</v>
      </c>
      <c r="I1175">
        <f t="shared" si="111"/>
        <v>0</v>
      </c>
    </row>
    <row r="1176" spans="1:9">
      <c r="A1176">
        <f t="shared" si="112"/>
        <v>11.669999999999796</v>
      </c>
      <c r="C1176" s="1">
        <f t="shared" si="108"/>
        <v>1.0094850671133212E-8</v>
      </c>
      <c r="D1176">
        <f t="shared" si="109"/>
        <v>0.73407981168389091</v>
      </c>
      <c r="E1176" s="1">
        <f t="shared" si="110"/>
        <v>0</v>
      </c>
      <c r="I1176">
        <f t="shared" si="111"/>
        <v>0</v>
      </c>
    </row>
    <row r="1177" spans="1:9">
      <c r="A1177">
        <f t="shared" si="112"/>
        <v>11.679999999999795</v>
      </c>
      <c r="C1177" s="1">
        <f t="shared" si="108"/>
        <v>9.7645548272812062E-9</v>
      </c>
      <c r="D1177">
        <f t="shared" si="109"/>
        <v>0.73469143182698249</v>
      </c>
      <c r="E1177" s="1">
        <f t="shared" si="110"/>
        <v>0</v>
      </c>
      <c r="I1177">
        <f t="shared" si="111"/>
        <v>0</v>
      </c>
    </row>
    <row r="1178" spans="1:9">
      <c r="A1178">
        <f t="shared" si="112"/>
        <v>11.689999999999795</v>
      </c>
      <c r="C1178" s="1">
        <f t="shared" si="108"/>
        <v>9.4445352141751893E-9</v>
      </c>
      <c r="D1178">
        <f t="shared" si="109"/>
        <v>0.73530404930331816</v>
      </c>
      <c r="E1178" s="1">
        <f t="shared" si="110"/>
        <v>0</v>
      </c>
      <c r="I1178">
        <f t="shared" si="111"/>
        <v>0</v>
      </c>
    </row>
    <row r="1179" spans="1:9">
      <c r="A1179">
        <f t="shared" si="112"/>
        <v>11.699999999999795</v>
      </c>
      <c r="C1179" s="1">
        <f t="shared" si="108"/>
        <v>9.134490385843335E-9</v>
      </c>
      <c r="D1179">
        <f t="shared" si="109"/>
        <v>0.73591766162219641</v>
      </c>
      <c r="E1179" s="1">
        <f t="shared" si="110"/>
        <v>0</v>
      </c>
      <c r="I1179">
        <f t="shared" si="111"/>
        <v>0</v>
      </c>
    </row>
    <row r="1180" spans="1:9">
      <c r="A1180">
        <f t="shared" si="112"/>
        <v>11.709999999999795</v>
      </c>
      <c r="C1180" s="1">
        <f t="shared" si="108"/>
        <v>8.8341271345973758E-9</v>
      </c>
      <c r="D1180">
        <f t="shared" si="109"/>
        <v>0.73653226629717761</v>
      </c>
      <c r="E1180" s="1">
        <f t="shared" si="110"/>
        <v>0</v>
      </c>
      <c r="I1180">
        <f t="shared" si="111"/>
        <v>0</v>
      </c>
    </row>
    <row r="1181" spans="1:9">
      <c r="A1181">
        <f t="shared" si="112"/>
        <v>11.719999999999795</v>
      </c>
      <c r="C1181" s="1">
        <f t="shared" si="108"/>
        <v>8.5431602850348888E-9</v>
      </c>
      <c r="D1181">
        <f t="shared" si="109"/>
        <v>0.73714786084610007</v>
      </c>
      <c r="E1181" s="1">
        <f t="shared" si="110"/>
        <v>0</v>
      </c>
      <c r="I1181">
        <f t="shared" si="111"/>
        <v>0</v>
      </c>
    </row>
    <row r="1182" spans="1:9">
      <c r="A1182">
        <f t="shared" si="112"/>
        <v>11.729999999999794</v>
      </c>
      <c r="C1182" s="1">
        <f t="shared" si="108"/>
        <v>8.2613124926138039E-9</v>
      </c>
      <c r="D1182">
        <f t="shared" si="109"/>
        <v>0.73776444279109599</v>
      </c>
      <c r="E1182" s="1">
        <f t="shared" si="110"/>
        <v>0</v>
      </c>
      <c r="I1182">
        <f t="shared" si="111"/>
        <v>0</v>
      </c>
    </row>
    <row r="1183" spans="1:9">
      <c r="A1183">
        <f t="shared" si="112"/>
        <v>11.739999999999794</v>
      </c>
      <c r="C1183" s="1">
        <f t="shared" si="108"/>
        <v>7.9883140467142667E-9</v>
      </c>
      <c r="D1183">
        <f t="shared" si="109"/>
        <v>0.73838200965860568</v>
      </c>
      <c r="E1183" s="1">
        <f t="shared" si="110"/>
        <v>0</v>
      </c>
      <c r="I1183">
        <f t="shared" si="111"/>
        <v>0</v>
      </c>
    </row>
    <row r="1184" spans="1:9">
      <c r="A1184">
        <f t="shared" si="112"/>
        <v>11.749999999999794</v>
      </c>
      <c r="C1184" s="1">
        <f t="shared" si="108"/>
        <v>7.7239026781038201E-9</v>
      </c>
      <c r="D1184">
        <f t="shared" si="109"/>
        <v>0.73900055897939354</v>
      </c>
      <c r="E1184" s="1">
        <f t="shared" si="110"/>
        <v>0</v>
      </c>
      <c r="I1184">
        <f t="shared" si="111"/>
        <v>0</v>
      </c>
    </row>
    <row r="1185" spans="1:9">
      <c r="A1185">
        <f t="shared" si="112"/>
        <v>11.759999999999794</v>
      </c>
      <c r="C1185" s="1">
        <f t="shared" si="108"/>
        <v>7.4678233707236125E-9</v>
      </c>
      <c r="D1185">
        <f t="shared" si="109"/>
        <v>0.73962008828856263</v>
      </c>
      <c r="E1185" s="1">
        <f t="shared" si="110"/>
        <v>0</v>
      </c>
      <c r="I1185">
        <f t="shared" si="111"/>
        <v>0</v>
      </c>
    </row>
    <row r="1186" spans="1:9">
      <c r="A1186">
        <f t="shared" si="112"/>
        <v>11.769999999999794</v>
      </c>
      <c r="C1186" s="1">
        <f t="shared" si="108"/>
        <v>7.2198281777144897E-9</v>
      </c>
      <c r="D1186">
        <f t="shared" si="109"/>
        <v>0.74024059512556872</v>
      </c>
      <c r="E1186" s="1">
        <f t="shared" si="110"/>
        <v>0</v>
      </c>
      <c r="I1186">
        <f t="shared" si="111"/>
        <v>0</v>
      </c>
    </row>
    <row r="1187" spans="1:9">
      <c r="A1187">
        <f t="shared" si="112"/>
        <v>11.779999999999793</v>
      </c>
      <c r="C1187" s="1">
        <f t="shared" si="108"/>
        <v>6.9796760416015902E-9</v>
      </c>
      <c r="D1187">
        <f t="shared" si="109"/>
        <v>0.74086207703423512</v>
      </c>
      <c r="E1187" s="1">
        <f t="shared" si="110"/>
        <v>0</v>
      </c>
      <c r="I1187">
        <f t="shared" si="111"/>
        <v>0</v>
      </c>
    </row>
    <row r="1188" spans="1:9">
      <c r="A1188">
        <f t="shared" si="112"/>
        <v>11.789999999999793</v>
      </c>
      <c r="C1188" s="1">
        <f t="shared" si="108"/>
        <v>6.7471326185593456E-9</v>
      </c>
      <c r="D1188">
        <f t="shared" si="109"/>
        <v>0.74148453156276695</v>
      </c>
      <c r="E1188" s="1">
        <f t="shared" si="110"/>
        <v>0</v>
      </c>
      <c r="I1188">
        <f t="shared" si="111"/>
        <v>0</v>
      </c>
    </row>
    <row r="1189" spans="1:9">
      <c r="A1189">
        <f t="shared" si="112"/>
        <v>11.799999999999793</v>
      </c>
      <c r="C1189" s="1">
        <f t="shared" si="108"/>
        <v>6.5219701066780061E-9</v>
      </c>
      <c r="D1189">
        <f t="shared" si="109"/>
        <v>0.74210795626376425</v>
      </c>
      <c r="E1189" s="1">
        <f t="shared" si="110"/>
        <v>0</v>
      </c>
      <c r="I1189">
        <f t="shared" si="111"/>
        <v>0</v>
      </c>
    </row>
    <row r="1190" spans="1:9">
      <c r="A1190">
        <f t="shared" si="112"/>
        <v>11.809999999999793</v>
      </c>
      <c r="C1190" s="1">
        <f t="shared" si="108"/>
        <v>6.3039670781549152E-9</v>
      </c>
      <c r="D1190">
        <f t="shared" si="109"/>
        <v>0.74273234869423577</v>
      </c>
      <c r="E1190" s="1">
        <f t="shared" si="110"/>
        <v>0</v>
      </c>
      <c r="I1190">
        <f t="shared" si="111"/>
        <v>0</v>
      </c>
    </row>
    <row r="1191" spans="1:9">
      <c r="A1191">
        <f t="shared" si="112"/>
        <v>11.819999999999792</v>
      </c>
      <c r="C1191" s="1">
        <f t="shared" si="108"/>
        <v>6.0929083153341535E-9</v>
      </c>
      <c r="D1191">
        <f t="shared" si="109"/>
        <v>0.74335770641561305</v>
      </c>
      <c r="E1191" s="1">
        <f t="shared" si="110"/>
        <v>0</v>
      </c>
      <c r="I1191">
        <f t="shared" si="111"/>
        <v>0</v>
      </c>
    </row>
    <row r="1192" spans="1:9">
      <c r="A1192">
        <f t="shared" si="112"/>
        <v>11.829999999999792</v>
      </c>
      <c r="C1192" s="1">
        <f t="shared" si="108"/>
        <v>5.8885846505206264E-9</v>
      </c>
      <c r="D1192">
        <f t="shared" si="109"/>
        <v>0.74398402699376254</v>
      </c>
      <c r="E1192" s="1">
        <f t="shared" si="110"/>
        <v>0</v>
      </c>
      <c r="I1192">
        <f t="shared" si="111"/>
        <v>0</v>
      </c>
    </row>
    <row r="1193" spans="1:9">
      <c r="A1193">
        <f t="shared" si="112"/>
        <v>11.839999999999792</v>
      </c>
      <c r="C1193" s="1">
        <f t="shared" si="108"/>
        <v>5.6907928094932181E-9</v>
      </c>
      <c r="D1193">
        <f t="shared" si="109"/>
        <v>0.74461130799899933</v>
      </c>
      <c r="E1193" s="1">
        <f t="shared" si="110"/>
        <v>0</v>
      </c>
      <c r="I1193">
        <f t="shared" si="111"/>
        <v>0</v>
      </c>
    </row>
    <row r="1194" spans="1:9">
      <c r="A1194">
        <f t="shared" si="112"/>
        <v>11.849999999999792</v>
      </c>
      <c r="C1194" s="1">
        <f t="shared" si="108"/>
        <v>5.4993352586461338E-9</v>
      </c>
      <c r="D1194">
        <f t="shared" si="109"/>
        <v>0.74523954700609896</v>
      </c>
      <c r="E1194" s="1">
        <f t="shared" si="110"/>
        <v>0</v>
      </c>
      <c r="I1194">
        <f t="shared" si="111"/>
        <v>0</v>
      </c>
    </row>
    <row r="1195" spans="1:9">
      <c r="A1195">
        <f t="shared" si="112"/>
        <v>11.859999999999792</v>
      </c>
      <c r="C1195" s="1">
        <f t="shared" si="108"/>
        <v>5.3140200556851307E-9</v>
      </c>
      <c r="D1195">
        <f t="shared" si="109"/>
        <v>0.74586874159431049</v>
      </c>
      <c r="E1195" s="1">
        <f t="shared" si="110"/>
        <v>0</v>
      </c>
      <c r="I1195">
        <f t="shared" si="111"/>
        <v>0</v>
      </c>
    </row>
    <row r="1196" spans="1:9">
      <c r="A1196">
        <f t="shared" si="112"/>
        <v>11.869999999999791</v>
      </c>
      <c r="C1196" s="1">
        <f t="shared" si="108"/>
        <v>5.1346607038090174E-9</v>
      </c>
      <c r="D1196">
        <f t="shared" si="109"/>
        <v>0.74649888934736897</v>
      </c>
      <c r="E1196" s="1">
        <f t="shared" si="110"/>
        <v>0</v>
      </c>
      <c r="I1196">
        <f t="shared" si="111"/>
        <v>0</v>
      </c>
    </row>
    <row r="1197" spans="1:9">
      <c r="A1197">
        <f t="shared" si="112"/>
        <v>11.879999999999791</v>
      </c>
      <c r="C1197" s="1">
        <f t="shared" si="108"/>
        <v>4.9610760093065668E-9</v>
      </c>
      <c r="D1197">
        <f t="shared" si="109"/>
        <v>0.74712998785350626</v>
      </c>
      <c r="E1197" s="1">
        <f t="shared" si="110"/>
        <v>0</v>
      </c>
      <c r="I1197">
        <f t="shared" si="111"/>
        <v>0</v>
      </c>
    </row>
    <row r="1198" spans="1:9">
      <c r="A1198">
        <f t="shared" si="112"/>
        <v>11.889999999999791</v>
      </c>
      <c r="C1198" s="1">
        <f t="shared" si="108"/>
        <v>4.7930899425004133E-9</v>
      </c>
      <c r="D1198">
        <f t="shared" si="109"/>
        <v>0.74776203470546365</v>
      </c>
      <c r="E1198" s="1">
        <f t="shared" si="110"/>
        <v>0</v>
      </c>
      <c r="I1198">
        <f t="shared" si="111"/>
        <v>0</v>
      </c>
    </row>
    <row r="1199" spans="1:9">
      <c r="A1199">
        <f t="shared" si="112"/>
        <v>11.899999999999791</v>
      </c>
      <c r="C1199" s="1">
        <f t="shared" si="108"/>
        <v>4.630531501970239E-9</v>
      </c>
      <c r="D1199">
        <f t="shared" si="109"/>
        <v>0.74839502750050402</v>
      </c>
      <c r="E1199" s="1">
        <f t="shared" si="110"/>
        <v>0</v>
      </c>
      <c r="I1199">
        <f t="shared" si="111"/>
        <v>0</v>
      </c>
    </row>
    <row r="1200" spans="1:9">
      <c r="A1200">
        <f t="shared" si="112"/>
        <v>11.909999999999791</v>
      </c>
      <c r="C1200" s="1">
        <f t="shared" si="108"/>
        <v>4.4732345819895038E-9</v>
      </c>
      <c r="D1200">
        <f t="shared" si="109"/>
        <v>0.74902896384042139</v>
      </c>
      <c r="E1200" s="1">
        <f t="shared" si="110"/>
        <v>0</v>
      </c>
      <c r="I1200">
        <f t="shared" si="111"/>
        <v>0</v>
      </c>
    </row>
    <row r="1201" spans="1:9">
      <c r="A1201">
        <f t="shared" si="112"/>
        <v>11.91999999999979</v>
      </c>
      <c r="C1201" s="1">
        <f t="shared" si="108"/>
        <v>4.3210378431094804E-9</v>
      </c>
      <c r="D1201">
        <f t="shared" si="109"/>
        <v>0.74966384133155317</v>
      </c>
      <c r="E1201" s="1">
        <f t="shared" si="110"/>
        <v>0</v>
      </c>
      <c r="I1201">
        <f t="shared" si="111"/>
        <v>0</v>
      </c>
    </row>
    <row r="1202" spans="1:9">
      <c r="A1202">
        <f t="shared" si="112"/>
        <v>11.92999999999979</v>
      </c>
      <c r="C1202" s="1">
        <f t="shared" si="108"/>
        <v>4.1737845858268589E-9</v>
      </c>
      <c r="D1202">
        <f t="shared" si="109"/>
        <v>0.75029965758479122</v>
      </c>
      <c r="E1202" s="1">
        <f t="shared" si="110"/>
        <v>0</v>
      </c>
      <c r="I1202">
        <f t="shared" si="111"/>
        <v>0</v>
      </c>
    </row>
    <row r="1203" spans="1:9">
      <c r="A1203">
        <f t="shared" si="112"/>
        <v>11.93999999999979</v>
      </c>
      <c r="C1203" s="1">
        <f t="shared" si="108"/>
        <v>4.0313226272714228E-9</v>
      </c>
      <c r="D1203">
        <f t="shared" si="109"/>
        <v>0.7509364102155921</v>
      </c>
      <c r="E1203" s="1">
        <f t="shared" si="110"/>
        <v>0</v>
      </c>
      <c r="I1203">
        <f t="shared" si="111"/>
        <v>0</v>
      </c>
    </row>
    <row r="1204" spans="1:9">
      <c r="A1204">
        <f t="shared" si="112"/>
        <v>11.94999999999979</v>
      </c>
      <c r="C1204" s="1">
        <f t="shared" si="108"/>
        <v>3.8935041808514917E-9</v>
      </c>
      <c r="D1204">
        <f t="shared" si="109"/>
        <v>0.75157409684398713</v>
      </c>
      <c r="E1204" s="1">
        <f t="shared" si="110"/>
        <v>0</v>
      </c>
      <c r="I1204">
        <f t="shared" si="111"/>
        <v>0</v>
      </c>
    </row>
    <row r="1205" spans="1:9">
      <c r="A1205">
        <f t="shared" si="112"/>
        <v>11.959999999999789</v>
      </c>
      <c r="C1205" s="1">
        <f t="shared" si="108"/>
        <v>3.7601857387957037E-9</v>
      </c>
      <c r="D1205">
        <f t="shared" si="109"/>
        <v>0.75221271509459331</v>
      </c>
      <c r="E1205" s="1">
        <f t="shared" si="110"/>
        <v>0</v>
      </c>
      <c r="I1205">
        <f t="shared" si="111"/>
        <v>0</v>
      </c>
    </row>
    <row r="1206" spans="1:9">
      <c r="A1206">
        <f t="shared" si="112"/>
        <v>11.969999999999789</v>
      </c>
      <c r="C1206" s="1">
        <f t="shared" si="108"/>
        <v>3.6312279575308866E-9</v>
      </c>
      <c r="D1206">
        <f t="shared" si="109"/>
        <v>0.75285226259662319</v>
      </c>
      <c r="E1206" s="1">
        <f t="shared" si="110"/>
        <v>0</v>
      </c>
      <c r="I1206">
        <f t="shared" si="111"/>
        <v>0</v>
      </c>
    </row>
    <row r="1207" spans="1:9">
      <c r="A1207">
        <f t="shared" si="112"/>
        <v>11.979999999999789</v>
      </c>
      <c r="C1207" s="1">
        <f t="shared" si="108"/>
        <v>3.5064955458368509E-9</v>
      </c>
      <c r="D1207">
        <f t="shared" si="109"/>
        <v>0.75349273698389396</v>
      </c>
      <c r="E1207" s="1">
        <f t="shared" si="110"/>
        <v>0</v>
      </c>
      <c r="I1207">
        <f t="shared" si="111"/>
        <v>0</v>
      </c>
    </row>
    <row r="1208" spans="1:9">
      <c r="A1208">
        <f t="shared" si="112"/>
        <v>11.989999999999789</v>
      </c>
      <c r="C1208" s="1">
        <f t="shared" si="108"/>
        <v>3.3858571557193063E-9</v>
      </c>
      <c r="D1208">
        <f t="shared" si="109"/>
        <v>0.75413413589483846</v>
      </c>
      <c r="E1208" s="1">
        <f t="shared" si="110"/>
        <v>0</v>
      </c>
      <c r="I1208">
        <f t="shared" si="111"/>
        <v>0</v>
      </c>
    </row>
    <row r="1209" spans="1:9">
      <c r="A1209">
        <f t="shared" si="112"/>
        <v>11.999999999999789</v>
      </c>
      <c r="C1209" s="1">
        <f t="shared" si="108"/>
        <v>3.2691852759440709E-9</v>
      </c>
      <c r="D1209">
        <f t="shared" si="109"/>
        <v>0.75477645697251294</v>
      </c>
      <c r="E1209" s="1">
        <f t="shared" si="110"/>
        <v>0</v>
      </c>
      <c r="I1209">
        <f t="shared" si="111"/>
        <v>0</v>
      </c>
    </row>
    <row r="1210" spans="1:9">
      <c r="A1210">
        <f t="shared" si="112"/>
        <v>12.009999999999788</v>
      </c>
      <c r="C1210" s="1">
        <f t="shared" si="108"/>
        <v>3.1563561281756502E-9</v>
      </c>
      <c r="D1210">
        <f t="shared" si="109"/>
        <v>0.75541969786460716</v>
      </c>
      <c r="E1210" s="1">
        <f t="shared" si="110"/>
        <v>0</v>
      </c>
      <c r="I1210">
        <f t="shared" si="111"/>
        <v>0</v>
      </c>
    </row>
    <row r="1211" spans="1:9">
      <c r="A1211">
        <f t="shared" si="112"/>
        <v>12.019999999999788</v>
      </c>
      <c r="C1211" s="1">
        <f t="shared" si="108"/>
        <v>3.0472495656648686E-9</v>
      </c>
      <c r="D1211">
        <f t="shared" si="109"/>
        <v>0.75606385622345385</v>
      </c>
      <c r="E1211" s="1">
        <f t="shared" si="110"/>
        <v>0</v>
      </c>
      <c r="I1211">
        <f t="shared" si="111"/>
        <v>0</v>
      </c>
    </row>
    <row r="1212" spans="1:9">
      <c r="A1212">
        <f t="shared" si="112"/>
        <v>12.029999999999788</v>
      </c>
      <c r="C1212" s="1">
        <f t="shared" si="108"/>
        <v>2.9417489744312961E-9</v>
      </c>
      <c r="D1212">
        <f t="shared" si="109"/>
        <v>0.75670892970603598</v>
      </c>
      <c r="E1212" s="1">
        <f t="shared" si="110"/>
        <v>0</v>
      </c>
      <c r="I1212">
        <f t="shared" si="111"/>
        <v>0</v>
      </c>
    </row>
    <row r="1213" spans="1:9">
      <c r="A1213">
        <f t="shared" si="112"/>
        <v>12.039999999999788</v>
      </c>
      <c r="C1213" s="1">
        <f t="shared" si="108"/>
        <v>2.8397411768862823E-9</v>
      </c>
      <c r="D1213">
        <f t="shared" si="109"/>
        <v>0.7573549159739964</v>
      </c>
      <c r="E1213" s="1">
        <f t="shared" si="110"/>
        <v>0</v>
      </c>
      <c r="I1213">
        <f t="shared" si="111"/>
        <v>0</v>
      </c>
    </row>
    <row r="1214" spans="1:9">
      <c r="A1214">
        <f t="shared" si="112"/>
        <v>12.049999999999788</v>
      </c>
      <c r="C1214" s="1">
        <f t="shared" si="108"/>
        <v>2.7411163378443528E-9</v>
      </c>
      <c r="D1214">
        <f t="shared" si="109"/>
        <v>0.75800181269364675</v>
      </c>
      <c r="E1214" s="1">
        <f t="shared" si="110"/>
        <v>0</v>
      </c>
      <c r="I1214">
        <f t="shared" si="111"/>
        <v>0</v>
      </c>
    </row>
    <row r="1215" spans="1:9">
      <c r="A1215">
        <f t="shared" si="112"/>
        <v>12.059999999999787</v>
      </c>
      <c r="C1215" s="1">
        <f t="shared" si="108"/>
        <v>2.6457678728712153E-9</v>
      </c>
      <c r="D1215">
        <f t="shared" si="109"/>
        <v>0.7586496175359736</v>
      </c>
      <c r="E1215" s="1">
        <f t="shared" si="110"/>
        <v>0</v>
      </c>
      <c r="I1215">
        <f t="shared" si="111"/>
        <v>0</v>
      </c>
    </row>
    <row r="1216" spans="1:9">
      <c r="A1216">
        <f t="shared" si="112"/>
        <v>12.069999999999787</v>
      </c>
      <c r="C1216" s="1">
        <f t="shared" si="108"/>
        <v>2.5535923589171174E-9</v>
      </c>
      <c r="D1216">
        <f t="shared" si="109"/>
        <v>0.75929832817664888</v>
      </c>
      <c r="E1216" s="1">
        <f t="shared" si="110"/>
        <v>0</v>
      </c>
      <c r="I1216">
        <f t="shared" si="111"/>
        <v>0</v>
      </c>
    </row>
    <row r="1217" spans="1:9">
      <c r="A1217">
        <f t="shared" si="112"/>
        <v>12.079999999999787</v>
      </c>
      <c r="C1217" s="1">
        <f t="shared" si="108"/>
        <v>2.4644894471859161E-9</v>
      </c>
      <c r="D1217">
        <f t="shared" si="109"/>
        <v>0.75994794229603591</v>
      </c>
      <c r="E1217" s="1">
        <f t="shared" si="110"/>
        <v>0</v>
      </c>
      <c r="I1217">
        <f t="shared" si="111"/>
        <v>0</v>
      </c>
    </row>
    <row r="1218" spans="1:9">
      <c r="A1218">
        <f t="shared" si="112"/>
        <v>12.089999999999787</v>
      </c>
      <c r="C1218" s="1">
        <f t="shared" si="108"/>
        <v>2.3783617781908693E-9</v>
      </c>
      <c r="D1218">
        <f t="shared" si="109"/>
        <v>0.7605984575791972</v>
      </c>
      <c r="E1218" s="1">
        <f t="shared" si="110"/>
        <v>0</v>
      </c>
      <c r="I1218">
        <f t="shared" si="111"/>
        <v>0</v>
      </c>
    </row>
    <row r="1219" spans="1:9">
      <c r="A1219">
        <f t="shared" si="112"/>
        <v>12.099999999999786</v>
      </c>
      <c r="C1219" s="1">
        <f t="shared" si="108"/>
        <v>2.2951148989482794E-9</v>
      </c>
      <c r="D1219">
        <f t="shared" si="109"/>
        <v>0.76124987171590308</v>
      </c>
      <c r="E1219" s="1">
        <f t="shared" si="110"/>
        <v>0</v>
      </c>
      <c r="I1219">
        <f t="shared" si="111"/>
        <v>0</v>
      </c>
    </row>
    <row r="1220" spans="1:9">
      <c r="A1220">
        <f t="shared" si="112"/>
        <v>12.109999999999786</v>
      </c>
      <c r="C1220" s="1">
        <f t="shared" si="108"/>
        <v>2.214657182262682E-9</v>
      </c>
      <c r="D1220">
        <f t="shared" si="109"/>
        <v>0.76190218240063723</v>
      </c>
      <c r="E1220" s="1">
        <f t="shared" si="110"/>
        <v>0</v>
      </c>
      <c r="I1220">
        <f t="shared" si="111"/>
        <v>0</v>
      </c>
    </row>
    <row r="1221" spans="1:9">
      <c r="A1221">
        <f t="shared" si="112"/>
        <v>12.119999999999786</v>
      </c>
      <c r="C1221" s="1">
        <f t="shared" si="108"/>
        <v>2.13689974805601E-9</v>
      </c>
      <c r="D1221">
        <f t="shared" si="109"/>
        <v>0.76255538733260464</v>
      </c>
      <c r="E1221" s="1">
        <f t="shared" si="110"/>
        <v>0</v>
      </c>
      <c r="I1221">
        <f t="shared" si="111"/>
        <v>0</v>
      </c>
    </row>
    <row r="1222" spans="1:9">
      <c r="A1222">
        <f t="shared" si="112"/>
        <v>12.129999999999786</v>
      </c>
      <c r="C1222" s="1">
        <f t="shared" si="108"/>
        <v>2.0617563866958584E-9</v>
      </c>
      <c r="D1222">
        <f t="shared" si="109"/>
        <v>0.76320948421573853</v>
      </c>
      <c r="E1222" s="1">
        <f t="shared" si="110"/>
        <v>0</v>
      </c>
      <c r="I1222">
        <f t="shared" si="111"/>
        <v>0</v>
      </c>
    </row>
    <row r="1223" spans="1:9">
      <c r="A1223">
        <f t="shared" si="112"/>
        <v>12.139999999999786</v>
      </c>
      <c r="C1223" s="1">
        <f t="shared" si="108"/>
        <v>1.9891434842777536E-9</v>
      </c>
      <c r="D1223">
        <f t="shared" si="109"/>
        <v>0.76386447075870645</v>
      </c>
      <c r="E1223" s="1">
        <f t="shared" si="110"/>
        <v>0</v>
      </c>
      <c r="I1223">
        <f t="shared" si="111"/>
        <v>0</v>
      </c>
    </row>
    <row r="1224" spans="1:9">
      <c r="A1224">
        <f t="shared" si="112"/>
        <v>12.149999999999785</v>
      </c>
      <c r="C1224" s="1">
        <f t="shared" si="108"/>
        <v>1.9189799498172898E-9</v>
      </c>
      <c r="D1224">
        <f t="shared" si="109"/>
        <v>0.7645203446749167</v>
      </c>
      <c r="E1224" s="1">
        <f t="shared" si="110"/>
        <v>0</v>
      </c>
      <c r="I1224">
        <f t="shared" si="111"/>
        <v>0</v>
      </c>
    </row>
    <row r="1225" spans="1:9">
      <c r="A1225">
        <f t="shared" si="112"/>
        <v>12.159999999999785</v>
      </c>
      <c r="C1225" s="1">
        <f t="shared" si="108"/>
        <v>1.851187144309278E-9</v>
      </c>
      <c r="D1225">
        <f t="shared" si="109"/>
        <v>0.76517710368252556</v>
      </c>
      <c r="E1225" s="1">
        <f t="shared" si="110"/>
        <v>0</v>
      </c>
      <c r="I1225">
        <f t="shared" si="111"/>
        <v>0</v>
      </c>
    </row>
    <row r="1226" spans="1:9">
      <c r="A1226">
        <f t="shared" si="112"/>
        <v>12.169999999999785</v>
      </c>
      <c r="C1226" s="1">
        <f t="shared" si="108"/>
        <v>1.7856888116113786E-9</v>
      </c>
      <c r="D1226">
        <f t="shared" si="109"/>
        <v>0.76583474550444197</v>
      </c>
      <c r="E1226" s="1">
        <f t="shared" si="110"/>
        <v>0</v>
      </c>
      <c r="I1226">
        <f t="shared" si="111"/>
        <v>0</v>
      </c>
    </row>
    <row r="1227" spans="1:9">
      <c r="A1227">
        <f t="shared" si="112"/>
        <v>12.179999999999785</v>
      </c>
      <c r="C1227" s="1">
        <f t="shared" ref="C1227:C1290" si="113">2*($A1227*$D1227/$C$1)^$C$3*BESSELK(2*($A1227*$D1227/$C$1)^$C$3,$C$2)/FACT($C$2-1)</f>
        <v>1.7224110111105671E-9</v>
      </c>
      <c r="D1227">
        <f t="shared" ref="D1227:D1290" si="114">+(1-$D$2*$A1227/$D$1*(1-$D$3*$A1227/$D$1))^$D$4</f>
        <v>0.76649326786833438</v>
      </c>
      <c r="E1227" s="1">
        <f t="shared" ref="E1227:E1290" si="115">+$I1227/$I$9</f>
        <v>0</v>
      </c>
      <c r="I1227">
        <f t="shared" ref="I1227:I1290" si="116">+$I1226-$M1227</f>
        <v>0</v>
      </c>
    </row>
    <row r="1228" spans="1:9">
      <c r="A1228">
        <f t="shared" ref="A1228:A1291" si="117">+$A1227+$A$1</f>
        <v>12.189999999999785</v>
      </c>
      <c r="C1228" s="1">
        <f t="shared" si="113"/>
        <v>1.6612820521318449E-9</v>
      </c>
      <c r="D1228">
        <f t="shared" si="114"/>
        <v>0.76715266850663644</v>
      </c>
      <c r="E1228" s="1">
        <f t="shared" si="115"/>
        <v>0</v>
      </c>
      <c r="I1228">
        <f t="shared" si="116"/>
        <v>0</v>
      </c>
    </row>
    <row r="1229" spans="1:9">
      <c r="A1229">
        <f t="shared" si="117"/>
        <v>12.199999999999784</v>
      </c>
      <c r="C1229" s="1">
        <f t="shared" si="113"/>
        <v>1.6022324300490413E-9</v>
      </c>
      <c r="D1229">
        <f t="shared" si="114"/>
        <v>0.76781294515655196</v>
      </c>
      <c r="E1229" s="1">
        <f t="shared" si="115"/>
        <v>0</v>
      </c>
      <c r="I1229">
        <f t="shared" si="116"/>
        <v>0</v>
      </c>
    </row>
    <row r="1230" spans="1:9">
      <c r="A1230">
        <f t="shared" si="117"/>
        <v>12.209999999999784</v>
      </c>
      <c r="C1230" s="1">
        <f t="shared" si="113"/>
        <v>1.5451947640585611E-9</v>
      </c>
      <c r="D1230">
        <f t="shared" si="114"/>
        <v>0.76847409556006052</v>
      </c>
      <c r="E1230" s="1">
        <f t="shared" si="115"/>
        <v>0</v>
      </c>
      <c r="I1230">
        <f t="shared" si="116"/>
        <v>0</v>
      </c>
    </row>
    <row r="1231" spans="1:9">
      <c r="A1231">
        <f t="shared" si="117"/>
        <v>12.219999999999784</v>
      </c>
      <c r="C1231" s="1">
        <f t="shared" si="113"/>
        <v>1.4901037365774349E-9</v>
      </c>
      <c r="D1231">
        <f t="shared" si="114"/>
        <v>0.76913611746392341</v>
      </c>
      <c r="E1231" s="1">
        <f t="shared" si="115"/>
        <v>0</v>
      </c>
      <c r="I1231">
        <f t="shared" si="116"/>
        <v>0</v>
      </c>
    </row>
    <row r="1232" spans="1:9">
      <c r="A1232">
        <f t="shared" si="117"/>
        <v>12.229999999999784</v>
      </c>
      <c r="C1232" s="1">
        <f t="shared" si="113"/>
        <v>1.4368960342282393E-9</v>
      </c>
      <c r="D1232">
        <f t="shared" si="114"/>
        <v>0.76979900861968709</v>
      </c>
      <c r="E1232" s="1">
        <f t="shared" si="115"/>
        <v>0</v>
      </c>
      <c r="I1232">
        <f t="shared" si="116"/>
        <v>0</v>
      </c>
    </row>
    <row r="1233" spans="1:9">
      <c r="A1233">
        <f t="shared" si="117"/>
        <v>12.239999999999783</v>
      </c>
      <c r="C1233" s="1">
        <f t="shared" si="113"/>
        <v>1.3855102903734346E-9</v>
      </c>
      <c r="D1233">
        <f t="shared" si="114"/>
        <v>0.77046276678368941</v>
      </c>
      <c r="E1233" s="1">
        <f t="shared" si="115"/>
        <v>0</v>
      </c>
      <c r="I1233">
        <f t="shared" si="116"/>
        <v>0</v>
      </c>
    </row>
    <row r="1234" spans="1:9">
      <c r="A1234">
        <f t="shared" si="117"/>
        <v>12.249999999999783</v>
      </c>
      <c r="C1234" s="1">
        <f t="shared" si="113"/>
        <v>1.3358870291632977E-9</v>
      </c>
      <c r="D1234">
        <f t="shared" si="114"/>
        <v>0.77112738971706407</v>
      </c>
      <c r="E1234" s="1">
        <f t="shared" si="115"/>
        <v>0</v>
      </c>
      <c r="I1234">
        <f t="shared" si="116"/>
        <v>0</v>
      </c>
    </row>
    <row r="1235" spans="1:9">
      <c r="A1235">
        <f t="shared" si="117"/>
        <v>12.259999999999783</v>
      </c>
      <c r="C1235" s="1">
        <f t="shared" si="113"/>
        <v>1.2879686110615677E-9</v>
      </c>
      <c r="D1235">
        <f t="shared" si="114"/>
        <v>0.77179287518574413</v>
      </c>
      <c r="E1235" s="1">
        <f t="shared" si="115"/>
        <v>0</v>
      </c>
      <c r="I1235">
        <f t="shared" si="116"/>
        <v>0</v>
      </c>
    </row>
    <row r="1236" spans="1:9">
      <c r="A1236">
        <f t="shared" si="117"/>
        <v>12.269999999999783</v>
      </c>
      <c r="C1236" s="1">
        <f t="shared" si="113"/>
        <v>1.2416991798140525E-9</v>
      </c>
      <c r="D1236">
        <f t="shared" si="114"/>
        <v>0.77245922096046771</v>
      </c>
      <c r="E1236" s="1">
        <f t="shared" si="115"/>
        <v>0</v>
      </c>
      <c r="I1236">
        <f t="shared" si="116"/>
        <v>0</v>
      </c>
    </row>
    <row r="1237" spans="1:9">
      <c r="A1237">
        <f t="shared" si="117"/>
        <v>12.279999999999783</v>
      </c>
      <c r="C1237" s="1">
        <f t="shared" si="113"/>
        <v>1.1970246108260734E-9</v>
      </c>
      <c r="D1237">
        <f t="shared" si="114"/>
        <v>0.77312642481678095</v>
      </c>
      <c r="E1237" s="1">
        <f t="shared" si="115"/>
        <v>0</v>
      </c>
      <c r="I1237">
        <f t="shared" si="116"/>
        <v>0</v>
      </c>
    </row>
    <row r="1238" spans="1:9">
      <c r="A1238">
        <f t="shared" si="117"/>
        <v>12.289999999999782</v>
      </c>
      <c r="C1238" s="1">
        <f t="shared" si="113"/>
        <v>1.1538924609151447E-9</v>
      </c>
      <c r="D1238">
        <f t="shared" si="114"/>
        <v>0.77379448453504274</v>
      </c>
      <c r="E1238" s="1">
        <f t="shared" si="115"/>
        <v>0</v>
      </c>
      <c r="I1238">
        <f t="shared" si="116"/>
        <v>0</v>
      </c>
    </row>
    <row r="1239" spans="1:9">
      <c r="A1239">
        <f t="shared" si="117"/>
        <v>12.299999999999782</v>
      </c>
      <c r="C1239" s="1">
        <f t="shared" si="113"/>
        <v>1.1122519194061966E-9</v>
      </c>
      <c r="D1239">
        <f t="shared" si="114"/>
        <v>0.77446339790042851</v>
      </c>
      <c r="E1239" s="1">
        <f t="shared" si="115"/>
        <v>0</v>
      </c>
      <c r="I1239">
        <f t="shared" si="116"/>
        <v>0</v>
      </c>
    </row>
    <row r="1240" spans="1:9">
      <c r="A1240">
        <f t="shared" si="117"/>
        <v>12.309999999999782</v>
      </c>
      <c r="C1240" s="1">
        <f t="shared" si="113"/>
        <v>1.0720537605371267E-9</v>
      </c>
      <c r="D1240">
        <f t="shared" si="114"/>
        <v>0.77513316270293364</v>
      </c>
      <c r="E1240" s="1">
        <f t="shared" si="115"/>
        <v>0</v>
      </c>
      <c r="I1240">
        <f t="shared" si="116"/>
        <v>0</v>
      </c>
    </row>
    <row r="1241" spans="1:9">
      <c r="A1241">
        <f t="shared" si="117"/>
        <v>12.319999999999782</v>
      </c>
      <c r="C1241" s="1">
        <f t="shared" si="113"/>
        <v>1.0332502971432428E-9</v>
      </c>
      <c r="D1241">
        <f t="shared" si="114"/>
        <v>0.77580377673737655</v>
      </c>
      <c r="E1241" s="1">
        <f t="shared" si="115"/>
        <v>0</v>
      </c>
      <c r="I1241">
        <f t="shared" si="116"/>
        <v>0</v>
      </c>
    </row>
    <row r="1242" spans="1:9">
      <c r="A1242">
        <f t="shared" si="117"/>
        <v>12.329999999999782</v>
      </c>
      <c r="C1242" s="1">
        <f t="shared" si="113"/>
        <v>9.957953355896584E-10</v>
      </c>
      <c r="D1242">
        <f t="shared" si="114"/>
        <v>0.77647523780340355</v>
      </c>
      <c r="E1242" s="1">
        <f t="shared" si="115"/>
        <v>0</v>
      </c>
      <c r="I1242">
        <f t="shared" si="116"/>
        <v>0</v>
      </c>
    </row>
    <row r="1243" spans="1:9">
      <c r="A1243">
        <f t="shared" si="117"/>
        <v>12.339999999999781</v>
      </c>
      <c r="C1243" s="1">
        <f t="shared" si="113"/>
        <v>9.5964413192156703E-10</v>
      </c>
      <c r="D1243">
        <f t="shared" si="114"/>
        <v>0.77714754370549044</v>
      </c>
      <c r="E1243" s="1">
        <f t="shared" si="115"/>
        <v>0</v>
      </c>
      <c r="I1243">
        <f t="shared" si="116"/>
        <v>0</v>
      </c>
    </row>
    <row r="1244" spans="1:9">
      <c r="A1244">
        <f t="shared" si="117"/>
        <v>12.349999999999781</v>
      </c>
      <c r="C1244" s="1">
        <f t="shared" si="113"/>
        <v>9.2475334920269588E-10</v>
      </c>
      <c r="D1244">
        <f t="shared" si="114"/>
        <v>0.77782069225294592</v>
      </c>
      <c r="E1244" s="1">
        <f t="shared" si="115"/>
        <v>0</v>
      </c>
      <c r="I1244">
        <f t="shared" si="116"/>
        <v>0</v>
      </c>
    </row>
    <row r="1245" spans="1:9">
      <c r="A1245">
        <f t="shared" si="117"/>
        <v>12.359999999999781</v>
      </c>
      <c r="C1245" s="1">
        <f t="shared" si="113"/>
        <v>8.9108101601299874E-10</v>
      </c>
      <c r="D1245">
        <f t="shared" si="114"/>
        <v>0.77849468125991528</v>
      </c>
      <c r="E1245" s="1">
        <f t="shared" si="115"/>
        <v>0</v>
      </c>
      <c r="I1245">
        <f t="shared" si="116"/>
        <v>0</v>
      </c>
    </row>
    <row r="1246" spans="1:9">
      <c r="A1246">
        <f t="shared" si="117"/>
        <v>12.369999999999781</v>
      </c>
      <c r="C1246" s="1">
        <f t="shared" si="113"/>
        <v>8.5858648607725746E-10</v>
      </c>
      <c r="D1246">
        <f t="shared" si="114"/>
        <v>0.77916950854538192</v>
      </c>
      <c r="E1246" s="1">
        <f t="shared" si="115"/>
        <v>0</v>
      </c>
      <c r="I1246">
        <f t="shared" si="116"/>
        <v>0</v>
      </c>
    </row>
    <row r="1247" spans="1:9">
      <c r="A1247">
        <f t="shared" si="117"/>
        <v>12.379999999999781</v>
      </c>
      <c r="C1247" s="1">
        <f t="shared" si="113"/>
        <v>8.2723039899679605E-10</v>
      </c>
      <c r="D1247">
        <f t="shared" si="114"/>
        <v>0.77984517193317082</v>
      </c>
      <c r="E1247" s="1">
        <f t="shared" si="115"/>
        <v>0</v>
      </c>
      <c r="I1247">
        <f t="shared" si="116"/>
        <v>0</v>
      </c>
    </row>
    <row r="1248" spans="1:9">
      <c r="A1248">
        <f t="shared" si="117"/>
        <v>12.38999999999978</v>
      </c>
      <c r="C1248" s="1">
        <f t="shared" si="113"/>
        <v>7.9697464205711772E-10</v>
      </c>
      <c r="D1248">
        <f t="shared" si="114"/>
        <v>0.78052166925195088</v>
      </c>
      <c r="E1248" s="1">
        <f t="shared" si="115"/>
        <v>0</v>
      </c>
      <c r="I1248">
        <f t="shared" si="116"/>
        <v>0</v>
      </c>
    </row>
    <row r="1249" spans="1:9">
      <c r="A1249">
        <f t="shared" si="117"/>
        <v>12.39999999999978</v>
      </c>
      <c r="C1249" s="1">
        <f t="shared" si="113"/>
        <v>7.6778231308487338E-10</v>
      </c>
      <c r="D1249">
        <f t="shared" si="114"/>
        <v>0.78119899833523654</v>
      </c>
      <c r="E1249" s="1">
        <f t="shared" si="115"/>
        <v>0</v>
      </c>
      <c r="I1249">
        <f t="shared" si="116"/>
        <v>0</v>
      </c>
    </row>
    <row r="1250" spans="1:9">
      <c r="A1250">
        <f t="shared" si="117"/>
        <v>12.40999999999978</v>
      </c>
      <c r="C1250" s="1">
        <f t="shared" si="113"/>
        <v>7.3961768432813268E-10</v>
      </c>
      <c r="D1250">
        <f t="shared" si="114"/>
        <v>0.78187715702139016</v>
      </c>
      <c r="E1250" s="1">
        <f t="shared" si="115"/>
        <v>0</v>
      </c>
      <c r="I1250">
        <f t="shared" si="116"/>
        <v>0</v>
      </c>
    </row>
    <row r="1251" spans="1:9">
      <c r="A1251">
        <f t="shared" si="117"/>
        <v>12.41999999999978</v>
      </c>
      <c r="C1251" s="1">
        <f t="shared" si="113"/>
        <v>7.1244616733443969E-10</v>
      </c>
      <c r="D1251">
        <f t="shared" si="114"/>
        <v>0.78255614315362487</v>
      </c>
      <c r="E1251" s="1">
        <f t="shared" si="115"/>
        <v>0</v>
      </c>
      <c r="I1251">
        <f t="shared" si="116"/>
        <v>0</v>
      </c>
    </row>
    <row r="1252" spans="1:9">
      <c r="A1252">
        <f t="shared" si="117"/>
        <v>12.429999999999779</v>
      </c>
      <c r="C1252" s="1">
        <f t="shared" si="113"/>
        <v>6.8623427880178169E-10</v>
      </c>
      <c r="D1252">
        <f t="shared" si="114"/>
        <v>0.78323595458000506</v>
      </c>
      <c r="E1252" s="1">
        <f t="shared" si="115"/>
        <v>0</v>
      </c>
      <c r="I1252">
        <f t="shared" si="116"/>
        <v>0</v>
      </c>
    </row>
    <row r="1253" spans="1:9">
      <c r="A1253">
        <f t="shared" si="117"/>
        <v>12.439999999999779</v>
      </c>
      <c r="C1253" s="1">
        <f t="shared" si="113"/>
        <v>6.6094960737802915E-10</v>
      </c>
      <c r="D1253">
        <f t="shared" si="114"/>
        <v>0.78391658915344842</v>
      </c>
      <c r="E1253" s="1">
        <f t="shared" si="115"/>
        <v>0</v>
      </c>
      <c r="I1253">
        <f t="shared" si="116"/>
        <v>0</v>
      </c>
    </row>
    <row r="1254" spans="1:9">
      <c r="A1254">
        <f t="shared" si="117"/>
        <v>12.449999999999779</v>
      </c>
      <c r="C1254" s="1">
        <f t="shared" si="113"/>
        <v>6.3656078138497102E-10</v>
      </c>
      <c r="D1254">
        <f t="shared" si="114"/>
        <v>0.78459804473172845</v>
      </c>
      <c r="E1254" s="1">
        <f t="shared" si="115"/>
        <v>0</v>
      </c>
      <c r="I1254">
        <f t="shared" si="116"/>
        <v>0</v>
      </c>
    </row>
    <row r="1255" spans="1:9">
      <c r="A1255">
        <f t="shared" si="117"/>
        <v>12.459999999999779</v>
      </c>
      <c r="C1255" s="1">
        <f t="shared" si="113"/>
        <v>6.1303743744371987E-10</v>
      </c>
      <c r="D1255">
        <f t="shared" si="114"/>
        <v>0.78528031917747454</v>
      </c>
      <c r="E1255" s="1">
        <f t="shared" si="115"/>
        <v>0</v>
      </c>
      <c r="I1255">
        <f t="shared" si="116"/>
        <v>0</v>
      </c>
    </row>
    <row r="1256" spans="1:9">
      <c r="A1256">
        <f t="shared" si="117"/>
        <v>12.469999999999779</v>
      </c>
      <c r="C1256" s="1">
        <f t="shared" si="113"/>
        <v>5.9035018997849201E-10</v>
      </c>
      <c r="D1256">
        <f t="shared" si="114"/>
        <v>0.78596341035817385</v>
      </c>
      <c r="E1256" s="1">
        <f t="shared" si="115"/>
        <v>0</v>
      </c>
      <c r="I1256">
        <f t="shared" si="116"/>
        <v>0</v>
      </c>
    </row>
    <row r="1257" spans="1:9">
      <c r="A1257">
        <f t="shared" si="117"/>
        <v>12.479999999999778</v>
      </c>
      <c r="C1257" s="1">
        <f t="shared" si="113"/>
        <v>5.6847060157657067E-10</v>
      </c>
      <c r="D1257">
        <f t="shared" si="114"/>
        <v>0.78664731614617245</v>
      </c>
      <c r="E1257" s="1">
        <f t="shared" si="115"/>
        <v>0</v>
      </c>
      <c r="I1257">
        <f t="shared" si="116"/>
        <v>0</v>
      </c>
    </row>
    <row r="1258" spans="1:9">
      <c r="A1258">
        <f t="shared" si="117"/>
        <v>12.489999999999778</v>
      </c>
      <c r="C1258" s="1">
        <f t="shared" si="113"/>
        <v>5.4737115418258252E-10</v>
      </c>
      <c r="D1258">
        <f t="shared" si="114"/>
        <v>0.78733203441867583</v>
      </c>
      <c r="E1258" s="1">
        <f t="shared" si="115"/>
        <v>0</v>
      </c>
      <c r="I1258">
        <f t="shared" si="116"/>
        <v>0</v>
      </c>
    </row>
    <row r="1259" spans="1:9">
      <c r="A1259">
        <f t="shared" si="117"/>
        <v>12.499999999999778</v>
      </c>
      <c r="C1259" s="1">
        <f t="shared" si="113"/>
        <v>5.2702522110569945E-10</v>
      </c>
      <c r="D1259">
        <f t="shared" si="114"/>
        <v>0.78801756305775061</v>
      </c>
      <c r="E1259" s="1">
        <f t="shared" si="115"/>
        <v>0</v>
      </c>
      <c r="I1259">
        <f t="shared" si="116"/>
        <v>0</v>
      </c>
    </row>
    <row r="1260" spans="1:9">
      <c r="A1260">
        <f t="shared" si="117"/>
        <v>12.509999999999778</v>
      </c>
      <c r="C1260" s="1">
        <f t="shared" si="113"/>
        <v>5.0740703981899702E-10</v>
      </c>
      <c r="D1260">
        <f t="shared" si="114"/>
        <v>0.78870389995032419</v>
      </c>
      <c r="E1260" s="1">
        <f t="shared" si="115"/>
        <v>0</v>
      </c>
      <c r="I1260">
        <f t="shared" si="116"/>
        <v>0</v>
      </c>
    </row>
    <row r="1261" spans="1:9">
      <c r="A1261">
        <f t="shared" si="117"/>
        <v>12.519999999999778</v>
      </c>
      <c r="C1261" s="1">
        <f t="shared" si="113"/>
        <v>4.8849168553046989E-10</v>
      </c>
      <c r="D1261">
        <f t="shared" si="114"/>
        <v>0.78939104298818585</v>
      </c>
      <c r="E1261" s="1">
        <f t="shared" si="115"/>
        <v>0</v>
      </c>
      <c r="I1261">
        <f t="shared" si="116"/>
        <v>0</v>
      </c>
    </row>
    <row r="1262" spans="1:9">
      <c r="A1262">
        <f t="shared" si="117"/>
        <v>12.529999999999777</v>
      </c>
      <c r="C1262" s="1">
        <f t="shared" si="113"/>
        <v>4.7025504550584146E-10</v>
      </c>
      <c r="D1262">
        <f t="shared" si="114"/>
        <v>0.79007899006798732</v>
      </c>
      <c r="E1262" s="1">
        <f t="shared" si="115"/>
        <v>0</v>
      </c>
      <c r="I1262">
        <f t="shared" si="116"/>
        <v>0</v>
      </c>
    </row>
    <row r="1263" spans="1:9">
      <c r="A1263">
        <f t="shared" si="117"/>
        <v>12.539999999999777</v>
      </c>
      <c r="C1263" s="1">
        <f t="shared" si="113"/>
        <v>4.5267379412363667E-10</v>
      </c>
      <c r="D1263">
        <f t="shared" si="114"/>
        <v>0.79076773909124276</v>
      </c>
      <c r="E1263" s="1">
        <f t="shared" si="115"/>
        <v>0</v>
      </c>
      <c r="I1263">
        <f t="shared" si="116"/>
        <v>0</v>
      </c>
    </row>
    <row r="1264" spans="1:9">
      <c r="A1264">
        <f t="shared" si="117"/>
        <v>12.549999999999777</v>
      </c>
      <c r="C1264" s="1">
        <f t="shared" si="113"/>
        <v>4.3572536864352808E-10</v>
      </c>
      <c r="D1264">
        <f t="shared" si="114"/>
        <v>0.7914572879643289</v>
      </c>
      <c r="E1264" s="1">
        <f t="shared" si="115"/>
        <v>0</v>
      </c>
      <c r="I1264">
        <f t="shared" si="116"/>
        <v>0</v>
      </c>
    </row>
    <row r="1265" spans="1:9">
      <c r="A1265">
        <f t="shared" si="117"/>
        <v>12.559999999999777</v>
      </c>
      <c r="C1265" s="1">
        <f t="shared" si="113"/>
        <v>4.1938794566928515E-10</v>
      </c>
      <c r="D1265">
        <f t="shared" si="114"/>
        <v>0.79214763459848536</v>
      </c>
      <c r="E1265" s="1">
        <f t="shared" si="115"/>
        <v>0</v>
      </c>
      <c r="I1265">
        <f t="shared" si="116"/>
        <v>0</v>
      </c>
    </row>
    <row r="1266" spans="1:9">
      <c r="A1266">
        <f t="shared" si="117"/>
        <v>12.569999999999776</v>
      </c>
      <c r="C1266" s="1">
        <f t="shared" si="113"/>
        <v>4.0364041828820062E-10</v>
      </c>
      <c r="D1266">
        <f t="shared" si="114"/>
        <v>0.79283877690981452</v>
      </c>
      <c r="E1266" s="1">
        <f t="shared" si="115"/>
        <v>0</v>
      </c>
      <c r="I1266">
        <f t="shared" si="116"/>
        <v>0</v>
      </c>
    </row>
    <row r="1267" spans="1:9">
      <c r="A1267">
        <f t="shared" si="117"/>
        <v>12.579999999999776</v>
      </c>
      <c r="C1267" s="1">
        <f t="shared" si="113"/>
        <v>3.8846237386922751E-10</v>
      </c>
      <c r="D1267">
        <f t="shared" si="114"/>
        <v>0.79353071281928045</v>
      </c>
      <c r="E1267" s="1">
        <f t="shared" si="115"/>
        <v>0</v>
      </c>
      <c r="I1267">
        <f t="shared" si="116"/>
        <v>0</v>
      </c>
    </row>
    <row r="1268" spans="1:9">
      <c r="A1268">
        <f t="shared" si="117"/>
        <v>12.589999999999776</v>
      </c>
      <c r="C1268" s="1">
        <f t="shared" si="113"/>
        <v>3.738340725024396E-10</v>
      </c>
      <c r="D1268">
        <f t="shared" si="114"/>
        <v>0.79422344025271019</v>
      </c>
      <c r="E1268" s="1">
        <f t="shared" si="115"/>
        <v>0</v>
      </c>
      <c r="I1268">
        <f t="shared" si="116"/>
        <v>0</v>
      </c>
    </row>
    <row r="1269" spans="1:9">
      <c r="A1269">
        <f t="shared" si="117"/>
        <v>12.599999999999776</v>
      </c>
      <c r="C1269" s="1">
        <f t="shared" si="113"/>
        <v>3.5973642606293778E-10</v>
      </c>
      <c r="D1269">
        <f t="shared" si="114"/>
        <v>0.7949169571407918</v>
      </c>
      <c r="E1269" s="1">
        <f t="shared" si="115"/>
        <v>0</v>
      </c>
      <c r="I1269">
        <f t="shared" si="116"/>
        <v>0</v>
      </c>
    </row>
    <row r="1270" spans="1:9">
      <c r="A1270">
        <f t="shared" si="117"/>
        <v>12.609999999999776</v>
      </c>
      <c r="C1270" s="1">
        <f t="shared" si="113"/>
        <v>3.4615097788259414E-10</v>
      </c>
      <c r="D1270">
        <f t="shared" si="114"/>
        <v>0.79561126141907412</v>
      </c>
      <c r="E1270" s="1">
        <f t="shared" si="115"/>
        <v>0</v>
      </c>
      <c r="I1270">
        <f t="shared" si="116"/>
        <v>0</v>
      </c>
    </row>
    <row r="1271" spans="1:9">
      <c r="A1271">
        <f t="shared" si="117"/>
        <v>12.619999999999775</v>
      </c>
      <c r="C1271" s="1">
        <f t="shared" si="113"/>
        <v>3.3305988301351205E-10</v>
      </c>
      <c r="D1271">
        <f t="shared" si="114"/>
        <v>0.79630635102796665</v>
      </c>
      <c r="E1271" s="1">
        <f t="shared" si="115"/>
        <v>0</v>
      </c>
      <c r="I1271">
        <f t="shared" si="116"/>
        <v>0</v>
      </c>
    </row>
    <row r="1272" spans="1:9">
      <c r="A1272">
        <f t="shared" si="117"/>
        <v>12.629999999999775</v>
      </c>
      <c r="C1272" s="1">
        <f t="shared" si="113"/>
        <v>3.204458890674051E-10</v>
      </c>
      <c r="D1272">
        <f t="shared" si="114"/>
        <v>0.79700222391273801</v>
      </c>
      <c r="E1272" s="1">
        <f t="shared" si="115"/>
        <v>0</v>
      </c>
      <c r="I1272">
        <f t="shared" si="116"/>
        <v>0</v>
      </c>
    </row>
    <row r="1273" spans="1:9">
      <c r="A1273">
        <f t="shared" si="117"/>
        <v>12.639999999999775</v>
      </c>
      <c r="C1273" s="1">
        <f t="shared" si="113"/>
        <v>3.08292317615507E-10</v>
      </c>
      <c r="D1273">
        <f t="shared" si="114"/>
        <v>0.79769887802351513</v>
      </c>
      <c r="E1273" s="1">
        <f t="shared" si="115"/>
        <v>0</v>
      </c>
      <c r="I1273">
        <f t="shared" si="116"/>
        <v>0</v>
      </c>
    </row>
    <row r="1274" spans="1:9">
      <c r="A1274">
        <f t="shared" si="117"/>
        <v>12.649999999999775</v>
      </c>
      <c r="C1274" s="1">
        <f t="shared" si="113"/>
        <v>2.965830461339411E-10</v>
      </c>
      <c r="D1274">
        <f t="shared" si="114"/>
        <v>0.79839631131528277</v>
      </c>
      <c r="E1274" s="1">
        <f t="shared" si="115"/>
        <v>0</v>
      </c>
      <c r="I1274">
        <f t="shared" si="116"/>
        <v>0</v>
      </c>
    </row>
    <row r="1275" spans="1:9">
      <c r="A1275">
        <f t="shared" si="117"/>
        <v>12.659999999999775</v>
      </c>
      <c r="C1275" s="1">
        <f t="shared" si="113"/>
        <v>2.8530249047992545E-10</v>
      </c>
      <c r="D1275">
        <f t="shared" si="114"/>
        <v>0.79909452174788109</v>
      </c>
      <c r="E1275" s="1">
        <f t="shared" si="115"/>
        <v>0</v>
      </c>
      <c r="I1275">
        <f t="shared" si="116"/>
        <v>0</v>
      </c>
    </row>
    <row r="1276" spans="1:9">
      <c r="A1276">
        <f t="shared" si="117"/>
        <v>12.669999999999774</v>
      </c>
      <c r="C1276" s="1">
        <f t="shared" si="113"/>
        <v>2.7443558788440668E-10</v>
      </c>
      <c r="D1276">
        <f t="shared" si="114"/>
        <v>0.79979350728600562</v>
      </c>
      <c r="E1276" s="1">
        <f t="shared" si="115"/>
        <v>0</v>
      </c>
      <c r="I1276">
        <f t="shared" si="116"/>
        <v>0</v>
      </c>
    </row>
    <row r="1277" spans="1:9">
      <c r="A1277">
        <f t="shared" si="117"/>
        <v>12.679999999999774</v>
      </c>
      <c r="C1277" s="1">
        <f t="shared" si="113"/>
        <v>2.6396778044722446E-10</v>
      </c>
      <c r="D1277">
        <f t="shared" si="114"/>
        <v>0.80049326589920466</v>
      </c>
      <c r="E1277" s="1">
        <f t="shared" si="115"/>
        <v>0</v>
      </c>
      <c r="I1277">
        <f t="shared" si="116"/>
        <v>0</v>
      </c>
    </row>
    <row r="1278" spans="1:9">
      <c r="A1278">
        <f t="shared" si="117"/>
        <v>12.689999999999774</v>
      </c>
      <c r="C1278" s="1">
        <f t="shared" si="113"/>
        <v>2.5388499912108374E-10</v>
      </c>
      <c r="D1278">
        <f t="shared" si="114"/>
        <v>0.80119379556187875</v>
      </c>
      <c r="E1278" s="1">
        <f t="shared" si="115"/>
        <v>0</v>
      </c>
      <c r="I1278">
        <f t="shared" si="116"/>
        <v>0</v>
      </c>
    </row>
    <row r="1279" spans="1:9">
      <c r="A1279">
        <f t="shared" si="117"/>
        <v>12.699999999999774</v>
      </c>
      <c r="C1279" s="1">
        <f t="shared" si="113"/>
        <v>2.4417364817106817E-10</v>
      </c>
      <c r="D1279">
        <f t="shared" si="114"/>
        <v>0.80189509425327865</v>
      </c>
      <c r="E1279" s="1">
        <f t="shared" si="115"/>
        <v>0</v>
      </c>
      <c r="I1279">
        <f t="shared" si="116"/>
        <v>0</v>
      </c>
    </row>
    <row r="1280" spans="1:9">
      <c r="A1280">
        <f t="shared" si="117"/>
        <v>12.709999999999773</v>
      </c>
      <c r="C1280" s="1">
        <f t="shared" si="113"/>
        <v>2.3482059009669345E-10</v>
      </c>
      <c r="D1280">
        <f t="shared" si="114"/>
        <v>0.80259715995750291</v>
      </c>
      <c r="E1280" s="1">
        <f t="shared" si="115"/>
        <v>0</v>
      </c>
      <c r="I1280">
        <f t="shared" si="116"/>
        <v>0</v>
      </c>
    </row>
    <row r="1281" spans="1:9">
      <c r="A1281">
        <f t="shared" si="117"/>
        <v>12.719999999999773</v>
      </c>
      <c r="C1281" s="1">
        <f t="shared" si="113"/>
        <v>2.2581313100380045E-10</v>
      </c>
      <c r="D1281">
        <f t="shared" si="114"/>
        <v>0.803299990663497</v>
      </c>
      <c r="E1281" s="1">
        <f t="shared" si="115"/>
        <v>0</v>
      </c>
      <c r="I1281">
        <f t="shared" si="116"/>
        <v>0</v>
      </c>
    </row>
    <row r="1282" spans="1:9">
      <c r="A1282">
        <f t="shared" si="117"/>
        <v>12.729999999999773</v>
      </c>
      <c r="C1282" s="1">
        <f t="shared" si="113"/>
        <v>2.1713900641396488E-10</v>
      </c>
      <c r="D1282">
        <f t="shared" si="114"/>
        <v>0.80400358436505082</v>
      </c>
      <c r="E1282" s="1">
        <f t="shared" si="115"/>
        <v>0</v>
      </c>
      <c r="I1282">
        <f t="shared" si="116"/>
        <v>0</v>
      </c>
    </row>
    <row r="1283" spans="1:9">
      <c r="A1283">
        <f t="shared" si="117"/>
        <v>12.739999999999773</v>
      </c>
      <c r="C1283" s="1">
        <f t="shared" si="113"/>
        <v>2.0878636749933121E-10</v>
      </c>
      <c r="D1283">
        <f t="shared" si="114"/>
        <v>0.80470793906079641</v>
      </c>
      <c r="E1283" s="1">
        <f t="shared" si="115"/>
        <v>0</v>
      </c>
      <c r="I1283">
        <f t="shared" si="116"/>
        <v>0</v>
      </c>
    </row>
    <row r="1284" spans="1:9">
      <c r="A1284">
        <f t="shared" si="117"/>
        <v>12.749999999999773</v>
      </c>
      <c r="C1284" s="1">
        <f t="shared" si="113"/>
        <v>2.0074376773113029E-10</v>
      </c>
      <c r="D1284">
        <f t="shared" si="114"/>
        <v>0.80541305275420583</v>
      </c>
      <c r="E1284" s="1">
        <f t="shared" si="115"/>
        <v>0</v>
      </c>
      <c r="I1284">
        <f t="shared" si="116"/>
        <v>0</v>
      </c>
    </row>
    <row r="1285" spans="1:9">
      <c r="A1285">
        <f t="shared" si="117"/>
        <v>12.759999999999772</v>
      </c>
      <c r="C1285" s="1">
        <f t="shared" si="113"/>
        <v>1.9300014993039443E-10</v>
      </c>
      <c r="D1285">
        <f t="shared" si="114"/>
        <v>0.80611892345358949</v>
      </c>
      <c r="E1285" s="1">
        <f t="shared" si="115"/>
        <v>0</v>
      </c>
      <c r="I1285">
        <f t="shared" si="116"/>
        <v>0</v>
      </c>
    </row>
    <row r="1286" spans="1:9">
      <c r="A1286">
        <f t="shared" si="117"/>
        <v>12.769999999999772</v>
      </c>
      <c r="C1286" s="1">
        <f t="shared" si="113"/>
        <v>1.8554483370971107E-10</v>
      </c>
      <c r="D1286">
        <f t="shared" si="114"/>
        <v>0.80682554917209282</v>
      </c>
      <c r="E1286" s="1">
        <f t="shared" si="115"/>
        <v>0</v>
      </c>
      <c r="I1286">
        <f t="shared" si="116"/>
        <v>0</v>
      </c>
    </row>
    <row r="1287" spans="1:9">
      <c r="A1287">
        <f t="shared" si="117"/>
        <v>12.779999999999772</v>
      </c>
      <c r="C1287" s="1">
        <f t="shared" si="113"/>
        <v>1.7836750329508132E-10</v>
      </c>
      <c r="D1287">
        <f t="shared" si="114"/>
        <v>0.80753292792769382</v>
      </c>
      <c r="E1287" s="1">
        <f t="shared" si="115"/>
        <v>0</v>
      </c>
      <c r="I1287">
        <f t="shared" si="116"/>
        <v>0</v>
      </c>
    </row>
    <row r="1288" spans="1:9">
      <c r="A1288">
        <f t="shared" si="117"/>
        <v>12.789999999999772</v>
      </c>
      <c r="C1288" s="1">
        <f t="shared" si="113"/>
        <v>1.7145819571727348E-10</v>
      </c>
      <c r="D1288">
        <f t="shared" si="114"/>
        <v>0.80824105774320132</v>
      </c>
      <c r="E1288" s="1">
        <f t="shared" si="115"/>
        <v>0</v>
      </c>
      <c r="I1288">
        <f t="shared" si="116"/>
        <v>0</v>
      </c>
    </row>
    <row r="1289" spans="1:9">
      <c r="A1289">
        <f t="shared" si="117"/>
        <v>12.799999999999772</v>
      </c>
      <c r="C1289" s="1">
        <f t="shared" si="113"/>
        <v>1.6480728936230594E-10</v>
      </c>
      <c r="D1289">
        <f t="shared" si="114"/>
        <v>0.80894993664625126</v>
      </c>
      <c r="E1289" s="1">
        <f t="shared" si="115"/>
        <v>0</v>
      </c>
      <c r="I1289">
        <f t="shared" si="116"/>
        <v>0</v>
      </c>
    </row>
    <row r="1290" spans="1:9">
      <c r="A1290">
        <f t="shared" si="117"/>
        <v>12.809999999999771</v>
      </c>
      <c r="C1290" s="1">
        <f t="shared" si="113"/>
        <v>1.5840549287095179E-10</v>
      </c>
      <c r="D1290">
        <f t="shared" si="114"/>
        <v>0.80965956266930406</v>
      </c>
      <c r="E1290" s="1">
        <f t="shared" si="115"/>
        <v>0</v>
      </c>
      <c r="I1290">
        <f t="shared" si="116"/>
        <v>0</v>
      </c>
    </row>
    <row r="1291" spans="1:9">
      <c r="A1291">
        <f t="shared" si="117"/>
        <v>12.819999999999771</v>
      </c>
      <c r="C1291" s="1">
        <f t="shared" ref="C1291:C1354" si="118">2*($A1291*$D1291/$C$1)^$C$3*BESSELK(2*($A1291*$D1291/$C$1)^$C$3,$C$2)/FACT($C$2-1)</f>
        <v>1.5224383437741991E-10</v>
      </c>
      <c r="D1291">
        <f t="shared" ref="D1291:D1354" si="119">+(1-$D$2*$A1291/$D$1*(1-$D$3*$A1291/$D$1))^$D$4</f>
        <v>0.8103699338496424</v>
      </c>
      <c r="E1291" s="1">
        <f t="shared" ref="E1291:E1354" si="120">+$I1291/$I$9</f>
        <v>0</v>
      </c>
      <c r="I1291">
        <f t="shared" ref="I1291:I1354" si="121">+$I1290-$M1291</f>
        <v>0</v>
      </c>
    </row>
    <row r="1292" spans="1:9">
      <c r="A1292">
        <f t="shared" ref="A1292:A1355" si="122">+$A1291+$A$1</f>
        <v>12.829999999999771</v>
      </c>
      <c r="C1292" s="1">
        <f t="shared" si="118"/>
        <v>1.4631365107763931E-10</v>
      </c>
      <c r="D1292">
        <f t="shared" si="119"/>
        <v>0.811081048229367</v>
      </c>
      <c r="E1292" s="1">
        <f t="shared" si="120"/>
        <v>0</v>
      </c>
      <c r="I1292">
        <f t="shared" si="121"/>
        <v>0</v>
      </c>
    </row>
    <row r="1293" spans="1:9">
      <c r="A1293">
        <f t="shared" si="122"/>
        <v>12.839999999999771</v>
      </c>
      <c r="C1293" s="1">
        <f t="shared" si="118"/>
        <v>1.4060657911776386E-10</v>
      </c>
      <c r="D1293">
        <f t="shared" si="119"/>
        <v>0.81179290385539427</v>
      </c>
      <c r="E1293" s="1">
        <f t="shared" si="120"/>
        <v>0</v>
      </c>
      <c r="I1293">
        <f t="shared" si="121"/>
        <v>0</v>
      </c>
    </row>
    <row r="1294" spans="1:9">
      <c r="A1294">
        <f t="shared" si="122"/>
        <v>12.84999999999977</v>
      </c>
      <c r="C1294" s="1">
        <f t="shared" si="118"/>
        <v>1.3511454379381238E-10</v>
      </c>
      <c r="D1294">
        <f t="shared" si="119"/>
        <v>0.81250549877945344</v>
      </c>
      <c r="E1294" s="1">
        <f t="shared" si="120"/>
        <v>0</v>
      </c>
      <c r="I1294">
        <f t="shared" si="121"/>
        <v>0</v>
      </c>
    </row>
    <row r="1295" spans="1:9">
      <c r="A1295">
        <f t="shared" si="122"/>
        <v>12.85999999999977</v>
      </c>
      <c r="C1295" s="1">
        <f t="shared" si="118"/>
        <v>1.2982975005357535E-10</v>
      </c>
      <c r="D1295">
        <f t="shared" si="119"/>
        <v>0.8132188310580819</v>
      </c>
      <c r="E1295" s="1">
        <f t="shared" si="120"/>
        <v>0</v>
      </c>
      <c r="I1295">
        <f t="shared" si="121"/>
        <v>0</v>
      </c>
    </row>
    <row r="1296" spans="1:9">
      <c r="A1296">
        <f t="shared" si="122"/>
        <v>12.86999999999977</v>
      </c>
      <c r="C1296" s="1">
        <f t="shared" si="118"/>
        <v>1.2474467329211281E-10</v>
      </c>
      <c r="D1296">
        <f t="shared" si="119"/>
        <v>0.81393289875262342</v>
      </c>
      <c r="E1296" s="1">
        <f t="shared" si="120"/>
        <v>0</v>
      </c>
      <c r="I1296">
        <f t="shared" si="121"/>
        <v>0</v>
      </c>
    </row>
    <row r="1297" spans="1:9">
      <c r="A1297">
        <f t="shared" si="122"/>
        <v>12.87999999999977</v>
      </c>
      <c r="C1297" s="1">
        <f t="shared" si="118"/>
        <v>1.1985205043245815E-10</v>
      </c>
      <c r="D1297">
        <f t="shared" si="119"/>
        <v>0.81464769992922303</v>
      </c>
      <c r="E1297" s="1">
        <f t="shared" si="120"/>
        <v>0</v>
      </c>
      <c r="I1297">
        <f t="shared" si="121"/>
        <v>0</v>
      </c>
    </row>
    <row r="1298" spans="1:9">
      <c r="A1298">
        <f t="shared" si="122"/>
        <v>12.88999999999977</v>
      </c>
      <c r="C1298" s="1">
        <f t="shared" si="118"/>
        <v>1.1514487128329593E-10</v>
      </c>
      <c r="D1298">
        <f t="shared" si="119"/>
        <v>0.81536323265882427</v>
      </c>
      <c r="E1298" s="1">
        <f t="shared" si="120"/>
        <v>0</v>
      </c>
      <c r="I1298">
        <f t="shared" si="121"/>
        <v>0</v>
      </c>
    </row>
    <row r="1299" spans="1:9">
      <c r="A1299">
        <f t="shared" si="122"/>
        <v>12.899999999999769</v>
      </c>
      <c r="C1299" s="1">
        <f t="shared" si="118"/>
        <v>1.1061637016564248E-10</v>
      </c>
      <c r="D1299">
        <f t="shared" si="119"/>
        <v>0.81607949501716626</v>
      </c>
      <c r="E1299" s="1">
        <f t="shared" si="120"/>
        <v>0</v>
      </c>
      <c r="I1299">
        <f t="shared" si="121"/>
        <v>0</v>
      </c>
    </row>
    <row r="1300" spans="1:9">
      <c r="A1300">
        <f t="shared" si="122"/>
        <v>12.909999999999769</v>
      </c>
      <c r="C1300" s="1">
        <f t="shared" si="118"/>
        <v>1.06260017800752E-10</v>
      </c>
      <c r="D1300">
        <f t="shared" si="119"/>
        <v>0.81679648508477809</v>
      </c>
      <c r="E1300" s="1">
        <f t="shared" si="120"/>
        <v>0</v>
      </c>
      <c r="I1300">
        <f t="shared" si="121"/>
        <v>0</v>
      </c>
    </row>
    <row r="1301" spans="1:9">
      <c r="A1301">
        <f t="shared" si="122"/>
        <v>12.919999999999769</v>
      </c>
      <c r="C1301" s="1">
        <f t="shared" si="118"/>
        <v>1.0206951345166069E-10</v>
      </c>
      <c r="D1301">
        <f t="shared" si="119"/>
        <v>0.81751420094697613</v>
      </c>
      <c r="E1301" s="1">
        <f t="shared" si="120"/>
        <v>0</v>
      </c>
      <c r="I1301">
        <f t="shared" si="121"/>
        <v>0</v>
      </c>
    </row>
    <row r="1302" spans="1:9">
      <c r="A1302">
        <f t="shared" si="122"/>
        <v>12.929999999999769</v>
      </c>
      <c r="C1302" s="1">
        <f t="shared" si="118"/>
        <v>9.8038777311002672E-11</v>
      </c>
      <c r="D1302">
        <f t="shared" si="119"/>
        <v>0.81823264069386026</v>
      </c>
      <c r="E1302" s="1">
        <f t="shared" si="120"/>
        <v>0</v>
      </c>
      <c r="I1302">
        <f t="shared" si="121"/>
        <v>0</v>
      </c>
    </row>
    <row r="1303" spans="1:9">
      <c r="A1303">
        <f t="shared" si="122"/>
        <v>12.939999999999769</v>
      </c>
      <c r="C1303" s="1">
        <f t="shared" si="118"/>
        <v>9.4161943127922103E-11</v>
      </c>
      <c r="D1303">
        <f t="shared" si="119"/>
        <v>0.81895180242030907</v>
      </c>
      <c r="E1303" s="1">
        <f t="shared" si="120"/>
        <v>0</v>
      </c>
      <c r="I1303">
        <f t="shared" si="121"/>
        <v>0</v>
      </c>
    </row>
    <row r="1304" spans="1:9">
      <c r="A1304">
        <f t="shared" si="122"/>
        <v>12.949999999999768</v>
      </c>
      <c r="C1304" s="1">
        <f t="shared" si="118"/>
        <v>9.0433351067084238E-11</v>
      </c>
      <c r="D1304">
        <f t="shared" si="119"/>
        <v>0.81967168422597569</v>
      </c>
      <c r="E1304" s="1">
        <f t="shared" si="120"/>
        <v>0</v>
      </c>
      <c r="I1304">
        <f t="shared" si="121"/>
        <v>0</v>
      </c>
    </row>
    <row r="1305" spans="1:9">
      <c r="A1305">
        <f t="shared" si="122"/>
        <v>12.959999999999768</v>
      </c>
      <c r="C1305" s="1">
        <f t="shared" si="118"/>
        <v>8.6847540792985035E-11</v>
      </c>
      <c r="D1305">
        <f t="shared" si="119"/>
        <v>0.82039228421528476</v>
      </c>
      <c r="E1305" s="1">
        <f t="shared" si="120"/>
        <v>0</v>
      </c>
      <c r="I1305">
        <f t="shared" si="121"/>
        <v>0</v>
      </c>
    </row>
    <row r="1306" spans="1:9">
      <c r="A1306">
        <f t="shared" si="122"/>
        <v>12.969999999999768</v>
      </c>
      <c r="C1306" s="1">
        <f t="shared" si="118"/>
        <v>8.3399244772944429E-11</v>
      </c>
      <c r="D1306">
        <f t="shared" si="119"/>
        <v>0.82111360049742665</v>
      </c>
      <c r="E1306" s="1">
        <f t="shared" si="120"/>
        <v>0</v>
      </c>
      <c r="I1306">
        <f t="shared" si="121"/>
        <v>0</v>
      </c>
    </row>
    <row r="1307" spans="1:9">
      <c r="A1307">
        <f t="shared" si="122"/>
        <v>12.979999999999768</v>
      </c>
      <c r="C1307" s="1">
        <f t="shared" si="118"/>
        <v>8.0083381792332324E-11</v>
      </c>
      <c r="D1307">
        <f t="shared" si="119"/>
        <v>0.82183563118635372</v>
      </c>
      <c r="E1307" s="1">
        <f t="shared" si="120"/>
        <v>0</v>
      </c>
      <c r="I1307">
        <f t="shared" si="121"/>
        <v>0</v>
      </c>
    </row>
    <row r="1308" spans="1:9">
      <c r="A1308">
        <f t="shared" si="122"/>
        <v>12.989999999999768</v>
      </c>
      <c r="C1308" s="1">
        <f t="shared" si="118"/>
        <v>7.6895050675761466E-11</v>
      </c>
      <c r="D1308">
        <f t="shared" si="119"/>
        <v>0.82255837440077606</v>
      </c>
      <c r="E1308" s="1">
        <f t="shared" si="120"/>
        <v>0</v>
      </c>
      <c r="I1308">
        <f t="shared" si="121"/>
        <v>0</v>
      </c>
    </row>
    <row r="1309" spans="1:9">
      <c r="A1309">
        <f t="shared" si="122"/>
        <v>12.999999999999767</v>
      </c>
      <c r="C1309" s="1">
        <f t="shared" si="118"/>
        <v>7.3829524208145644E-11</v>
      </c>
      <c r="D1309">
        <f t="shared" si="119"/>
        <v>0.82328182826415675</v>
      </c>
      <c r="E1309" s="1">
        <f t="shared" si="120"/>
        <v>0</v>
      </c>
      <c r="I1309">
        <f t="shared" si="121"/>
        <v>0</v>
      </c>
    </row>
    <row r="1310" spans="1:9">
      <c r="A1310">
        <f t="shared" si="122"/>
        <v>13.009999999999767</v>
      </c>
      <c r="C1310" s="1">
        <f t="shared" si="118"/>
        <v>7.0882243249690311E-11</v>
      </c>
      <c r="D1310">
        <f t="shared" si="119"/>
        <v>0.8240059909047065</v>
      </c>
      <c r="E1310" s="1">
        <f t="shared" si="120"/>
        <v>0</v>
      </c>
      <c r="I1310">
        <f t="shared" si="121"/>
        <v>0</v>
      </c>
    </row>
    <row r="1311" spans="1:9">
      <c r="A1311">
        <f t="shared" si="122"/>
        <v>13.019999999999767</v>
      </c>
      <c r="C1311" s="1">
        <f t="shared" si="118"/>
        <v>6.8048811039034503E-11</v>
      </c>
      <c r="D1311">
        <f t="shared" si="119"/>
        <v>0.82473086045538047</v>
      </c>
      <c r="E1311" s="1">
        <f t="shared" si="120"/>
        <v>0</v>
      </c>
      <c r="I1311">
        <f t="shared" si="121"/>
        <v>0</v>
      </c>
    </row>
    <row r="1312" spans="1:9">
      <c r="A1312">
        <f t="shared" si="122"/>
        <v>13.029999999999767</v>
      </c>
      <c r="C1312" s="1">
        <f t="shared" si="118"/>
        <v>6.5324987678936783E-11</v>
      </c>
      <c r="D1312">
        <f t="shared" si="119"/>
        <v>0.82545643505387201</v>
      </c>
      <c r="E1312" s="1">
        <f t="shared" si="120"/>
        <v>0</v>
      </c>
      <c r="I1312">
        <f t="shared" si="121"/>
        <v>0</v>
      </c>
    </row>
    <row r="1313" spans="1:9">
      <c r="A1313">
        <f t="shared" si="122"/>
        <v>13.039999999999766</v>
      </c>
      <c r="C1313" s="1">
        <f t="shared" si="118"/>
        <v>6.2706684799036834E-11</v>
      </c>
      <c r="D1313">
        <f t="shared" si="119"/>
        <v>0.82618271284260847</v>
      </c>
      <c r="E1313" s="1">
        <f t="shared" si="120"/>
        <v>0</v>
      </c>
      <c r="I1313">
        <f t="shared" si="121"/>
        <v>0</v>
      </c>
    </row>
    <row r="1314" spans="1:9">
      <c r="A1314">
        <f t="shared" si="122"/>
        <v>13.049999999999766</v>
      </c>
      <c r="C1314" s="1">
        <f t="shared" si="118"/>
        <v>6.0189960390376843E-11</v>
      </c>
      <c r="D1314">
        <f t="shared" si="119"/>
        <v>0.82690969196874631</v>
      </c>
      <c r="E1314" s="1">
        <f t="shared" si="120"/>
        <v>0</v>
      </c>
      <c r="I1314">
        <f t="shared" si="121"/>
        <v>0</v>
      </c>
    </row>
    <row r="1315" spans="1:9">
      <c r="A1315">
        <f t="shared" si="122"/>
        <v>13.059999999999766</v>
      </c>
      <c r="C1315" s="1">
        <f t="shared" si="118"/>
        <v>5.7771013806523529E-11</v>
      </c>
      <c r="D1315">
        <f t="shared" si="119"/>
        <v>0.82763737058416575</v>
      </c>
      <c r="E1315" s="1">
        <f t="shared" si="120"/>
        <v>0</v>
      </c>
      <c r="I1315">
        <f t="shared" si="121"/>
        <v>0</v>
      </c>
    </row>
    <row r="1316" spans="1:9">
      <c r="A1316">
        <f t="shared" si="122"/>
        <v>13.069999999999766</v>
      </c>
      <c r="C1316" s="1">
        <f t="shared" si="118"/>
        <v>5.5446180926260027E-11</v>
      </c>
      <c r="D1316">
        <f t="shared" si="119"/>
        <v>0.82836574684546604</v>
      </c>
      <c r="E1316" s="1">
        <f t="shared" si="120"/>
        <v>0</v>
      </c>
      <c r="I1316">
        <f t="shared" si="121"/>
        <v>0</v>
      </c>
    </row>
    <row r="1317" spans="1:9">
      <c r="A1317">
        <f t="shared" si="122"/>
        <v>13.079999999999766</v>
      </c>
      <c r="C1317" s="1">
        <f t="shared" si="118"/>
        <v>5.3211929472963558E-11</v>
      </c>
      <c r="D1317">
        <f t="shared" si="119"/>
        <v>0.82909481891395975</v>
      </c>
      <c r="E1317" s="1">
        <f t="shared" si="120"/>
        <v>0</v>
      </c>
      <c r="I1317">
        <f t="shared" si="121"/>
        <v>0</v>
      </c>
    </row>
    <row r="1318" spans="1:9">
      <c r="A1318">
        <f t="shared" si="122"/>
        <v>13.089999999999765</v>
      </c>
      <c r="C1318" s="1">
        <f t="shared" si="118"/>
        <v>5.1064854485924394E-11</v>
      </c>
      <c r="D1318">
        <f t="shared" si="119"/>
        <v>0.82982458495566791</v>
      </c>
      <c r="E1318" s="1">
        <f t="shared" si="120"/>
        <v>0</v>
      </c>
      <c r="I1318">
        <f t="shared" si="121"/>
        <v>0</v>
      </c>
    </row>
    <row r="1319" spans="1:9">
      <c r="A1319">
        <f t="shared" si="122"/>
        <v>13.099999999999765</v>
      </c>
      <c r="C1319" s="1">
        <f t="shared" si="118"/>
        <v>4.9001673938979218E-11</v>
      </c>
      <c r="D1319">
        <f t="shared" si="119"/>
        <v>0.83055504314131501</v>
      </c>
      <c r="E1319" s="1">
        <f t="shared" si="120"/>
        <v>0</v>
      </c>
      <c r="I1319">
        <f t="shared" si="121"/>
        <v>0</v>
      </c>
    </row>
    <row r="1320" spans="1:9">
      <c r="A1320">
        <f t="shared" si="122"/>
        <v>13.109999999999765</v>
      </c>
      <c r="C1320" s="1">
        <f t="shared" si="118"/>
        <v>4.7019224501983409E-11</v>
      </c>
      <c r="D1320">
        <f t="shared" si="119"/>
        <v>0.83128619164632256</v>
      </c>
      <c r="E1320" s="1">
        <f t="shared" si="120"/>
        <v>0</v>
      </c>
      <c r="I1320">
        <f t="shared" si="121"/>
        <v>0</v>
      </c>
    </row>
    <row r="1321" spans="1:9">
      <c r="A1321">
        <f t="shared" si="122"/>
        <v>13.119999999999765</v>
      </c>
      <c r="C1321" s="1">
        <f t="shared" si="118"/>
        <v>4.511445744074896E-11</v>
      </c>
      <c r="D1321">
        <f t="shared" si="119"/>
        <v>0.83201802865080465</v>
      </c>
      <c r="E1321" s="1">
        <f t="shared" si="120"/>
        <v>0</v>
      </c>
      <c r="I1321">
        <f t="shared" si="121"/>
        <v>0</v>
      </c>
    </row>
    <row r="1322" spans="1:9">
      <c r="A1322">
        <f t="shared" si="122"/>
        <v>13.129999999999765</v>
      </c>
      <c r="C1322" s="1">
        <f t="shared" si="118"/>
        <v>4.3284434651214906E-11</v>
      </c>
      <c r="D1322">
        <f t="shared" si="119"/>
        <v>0.83275055233956241</v>
      </c>
      <c r="E1322" s="1">
        <f t="shared" si="120"/>
        <v>0</v>
      </c>
      <c r="I1322">
        <f t="shared" si="121"/>
        <v>0</v>
      </c>
    </row>
    <row r="1323" spans="1:9">
      <c r="A1323">
        <f t="shared" si="122"/>
        <v>13.139999999999764</v>
      </c>
      <c r="C1323" s="1">
        <f t="shared" si="118"/>
        <v>4.1526324823730179E-11</v>
      </c>
      <c r="D1323">
        <f t="shared" si="119"/>
        <v>0.83348376090207743</v>
      </c>
      <c r="E1323" s="1">
        <f t="shared" si="120"/>
        <v>0</v>
      </c>
      <c r="I1323">
        <f t="shared" si="121"/>
        <v>0</v>
      </c>
    </row>
    <row r="1324" spans="1:9">
      <c r="A1324">
        <f t="shared" si="122"/>
        <v>13.149999999999764</v>
      </c>
      <c r="C1324" s="1">
        <f t="shared" si="118"/>
        <v>3.9837399733442133E-11</v>
      </c>
      <c r="D1324">
        <f t="shared" si="119"/>
        <v>0.83421765253250668</v>
      </c>
      <c r="E1324" s="1">
        <f t="shared" si="120"/>
        <v>0</v>
      </c>
      <c r="I1324">
        <f t="shared" si="121"/>
        <v>0</v>
      </c>
    </row>
    <row r="1325" spans="1:9">
      <c r="A1325">
        <f t="shared" si="122"/>
        <v>13.159999999999764</v>
      </c>
      <c r="C1325" s="1">
        <f t="shared" si="118"/>
        <v>3.8215030652903466E-11</v>
      </c>
      <c r="D1325">
        <f t="shared" si="119"/>
        <v>0.83495222542967762</v>
      </c>
      <c r="E1325" s="1">
        <f t="shared" si="120"/>
        <v>0</v>
      </c>
      <c r="I1325">
        <f t="shared" si="121"/>
        <v>0</v>
      </c>
    </row>
    <row r="1326" spans="1:9">
      <c r="A1326">
        <f t="shared" si="122"/>
        <v>13.169999999999764</v>
      </c>
      <c r="C1326" s="1">
        <f t="shared" si="118"/>
        <v>3.6656684883121394E-11</v>
      </c>
      <c r="D1326">
        <f t="shared" si="119"/>
        <v>0.83568747779708064</v>
      </c>
      <c r="E1326" s="1">
        <f t="shared" si="120"/>
        <v>0</v>
      </c>
      <c r="I1326">
        <f t="shared" si="121"/>
        <v>0</v>
      </c>
    </row>
    <row r="1327" spans="1:9">
      <c r="A1327">
        <f t="shared" si="122"/>
        <v>13.179999999999763</v>
      </c>
      <c r="C1327" s="1">
        <f t="shared" si="118"/>
        <v>3.5159922399372033E-11</v>
      </c>
      <c r="D1327">
        <f t="shared" si="119"/>
        <v>0.83642340784286451</v>
      </c>
      <c r="E1327" s="1">
        <f t="shared" si="120"/>
        <v>0</v>
      </c>
      <c r="I1327">
        <f t="shared" si="121"/>
        <v>0</v>
      </c>
    </row>
    <row r="1328" spans="1:9">
      <c r="A1328">
        <f t="shared" si="122"/>
        <v>13.189999999999763</v>
      </c>
      <c r="C1328" s="1">
        <f t="shared" si="118"/>
        <v>3.3722392608218323E-11</v>
      </c>
      <c r="D1328">
        <f t="shared" si="119"/>
        <v>0.8371600137798304</v>
      </c>
      <c r="E1328" s="1">
        <f t="shared" si="120"/>
        <v>0</v>
      </c>
      <c r="I1328">
        <f t="shared" si="121"/>
        <v>0</v>
      </c>
    </row>
    <row r="1329" spans="1:9">
      <c r="A1329">
        <f t="shared" si="122"/>
        <v>13.199999999999763</v>
      </c>
      <c r="C1329" s="1">
        <f t="shared" si="118"/>
        <v>3.2341831212268793E-11</v>
      </c>
      <c r="D1329">
        <f t="shared" si="119"/>
        <v>0.8378972938254251</v>
      </c>
      <c r="E1329" s="1">
        <f t="shared" si="120"/>
        <v>0</v>
      </c>
      <c r="I1329">
        <f t="shared" si="121"/>
        <v>0</v>
      </c>
    </row>
    <row r="1330" spans="1:9">
      <c r="A1330">
        <f t="shared" si="122"/>
        <v>13.209999999999763</v>
      </c>
      <c r="C1330" s="1">
        <f t="shared" si="118"/>
        <v>3.1016057179309859E-11</v>
      </c>
      <c r="D1330">
        <f t="shared" si="119"/>
        <v>0.83863524620173557</v>
      </c>
      <c r="E1330" s="1">
        <f t="shared" si="120"/>
        <v>0</v>
      </c>
      <c r="I1330">
        <f t="shared" si="121"/>
        <v>0</v>
      </c>
    </row>
    <row r="1331" spans="1:9">
      <c r="A1331">
        <f t="shared" si="122"/>
        <v>13.219999999999763</v>
      </c>
      <c r="C1331" s="1">
        <f t="shared" si="118"/>
        <v>2.9742969812548628E-11</v>
      </c>
      <c r="D1331">
        <f t="shared" si="119"/>
        <v>0.83937386913548284</v>
      </c>
      <c r="E1331" s="1">
        <f t="shared" si="120"/>
        <v>0</v>
      </c>
      <c r="I1331">
        <f t="shared" si="121"/>
        <v>0</v>
      </c>
    </row>
    <row r="1332" spans="1:9">
      <c r="A1332">
        <f t="shared" si="122"/>
        <v>13.229999999999762</v>
      </c>
      <c r="C1332" s="1">
        <f t="shared" si="118"/>
        <v>2.8520545918792562E-11</v>
      </c>
      <c r="D1332">
        <f t="shared" si="119"/>
        <v>0.84011316085801535</v>
      </c>
      <c r="E1332" s="1">
        <f t="shared" si="120"/>
        <v>0</v>
      </c>
      <c r="I1332">
        <f t="shared" si="121"/>
        <v>0</v>
      </c>
    </row>
    <row r="1333" spans="1:9">
      <c r="A1333">
        <f t="shared" si="122"/>
        <v>13.239999999999762</v>
      </c>
      <c r="C1333" s="1">
        <f t="shared" si="118"/>
        <v>2.7346837071486979E-11</v>
      </c>
      <c r="D1333">
        <f t="shared" si="119"/>
        <v>0.84085311960530329</v>
      </c>
      <c r="E1333" s="1">
        <f t="shared" si="120"/>
        <v>0</v>
      </c>
      <c r="I1333">
        <f t="shared" si="121"/>
        <v>0</v>
      </c>
    </row>
    <row r="1334" spans="1:9">
      <c r="A1334">
        <f t="shared" si="122"/>
        <v>13.249999999999762</v>
      </c>
      <c r="C1334" s="1">
        <f t="shared" si="118"/>
        <v>2.6219966965620188E-11</v>
      </c>
      <c r="D1334">
        <f t="shared" si="119"/>
        <v>0.84159374361793193</v>
      </c>
      <c r="E1334" s="1">
        <f t="shared" si="120"/>
        <v>0</v>
      </c>
      <c r="I1334">
        <f t="shared" si="121"/>
        <v>0</v>
      </c>
    </row>
    <row r="1335" spans="1:9">
      <c r="A1335">
        <f t="shared" si="122"/>
        <v>13.259999999999762</v>
      </c>
      <c r="C1335" s="1">
        <f t="shared" si="118"/>
        <v>2.5138128861594908E-11</v>
      </c>
      <c r="D1335">
        <f t="shared" si="119"/>
        <v>0.84233503114109542</v>
      </c>
      <c r="E1335" s="1">
        <f t="shared" si="120"/>
        <v>0</v>
      </c>
      <c r="I1335">
        <f t="shared" si="121"/>
        <v>0</v>
      </c>
    </row>
    <row r="1336" spans="1:9">
      <c r="A1336">
        <f t="shared" si="122"/>
        <v>13.269999999999762</v>
      </c>
      <c r="C1336" s="1">
        <f t="shared" si="118"/>
        <v>2.4099583115246652E-11</v>
      </c>
      <c r="D1336">
        <f t="shared" si="119"/>
        <v>0.84307698042459034</v>
      </c>
      <c r="E1336" s="1">
        <f t="shared" si="120"/>
        <v>0</v>
      </c>
      <c r="I1336">
        <f t="shared" si="121"/>
        <v>0</v>
      </c>
    </row>
    <row r="1337" spans="1:9">
      <c r="A1337">
        <f t="shared" si="122"/>
        <v>13.279999999999761</v>
      </c>
      <c r="C1337" s="1">
        <f t="shared" si="118"/>
        <v>2.310265479127603E-11</v>
      </c>
      <c r="D1337">
        <f t="shared" si="119"/>
        <v>0.84381958972280924</v>
      </c>
      <c r="E1337" s="1">
        <f t="shared" si="120"/>
        <v>0</v>
      </c>
      <c r="I1337">
        <f t="shared" si="121"/>
        <v>0</v>
      </c>
    </row>
    <row r="1338" spans="1:9">
      <c r="A1338">
        <f t="shared" si="122"/>
        <v>13.289999999999761</v>
      </c>
      <c r="C1338" s="1">
        <f t="shared" si="118"/>
        <v>2.2145731357440595E-11</v>
      </c>
      <c r="D1338">
        <f t="shared" si="119"/>
        <v>0.84456285729473379</v>
      </c>
      <c r="E1338" s="1">
        <f t="shared" si="120"/>
        <v>0</v>
      </c>
      <c r="I1338">
        <f t="shared" si="121"/>
        <v>0</v>
      </c>
    </row>
    <row r="1339" spans="1:9">
      <c r="A1339">
        <f t="shared" si="122"/>
        <v>13.299999999999761</v>
      </c>
      <c r="C1339" s="1">
        <f t="shared" si="118"/>
        <v>2.1227260456929719E-11</v>
      </c>
      <c r="D1339">
        <f t="shared" si="119"/>
        <v>0.84530678140392901</v>
      </c>
      <c r="E1339" s="1">
        <f t="shared" si="120"/>
        <v>0</v>
      </c>
      <c r="I1339">
        <f t="shared" si="121"/>
        <v>0</v>
      </c>
    </row>
    <row r="1340" spans="1:9">
      <c r="A1340">
        <f t="shared" si="122"/>
        <v>13.309999999999761</v>
      </c>
      <c r="C1340" s="1">
        <f t="shared" si="118"/>
        <v>2.0345747756425745E-11</v>
      </c>
      <c r="D1340">
        <f t="shared" si="119"/>
        <v>0.84605136031853589</v>
      </c>
      <c r="E1340" s="1">
        <f t="shared" si="120"/>
        <v>0</v>
      </c>
      <c r="I1340">
        <f t="shared" si="121"/>
        <v>0</v>
      </c>
    </row>
    <row r="1341" spans="1:9">
      <c r="A1341">
        <f t="shared" si="122"/>
        <v>13.31999999999976</v>
      </c>
      <c r="C1341" s="1">
        <f t="shared" si="118"/>
        <v>1.9499754867423283E-11</v>
      </c>
      <c r="D1341">
        <f t="shared" si="119"/>
        <v>0.84679659231126436</v>
      </c>
      <c r="E1341" s="1">
        <f t="shared" si="120"/>
        <v>0</v>
      </c>
      <c r="I1341">
        <f t="shared" si="121"/>
        <v>0</v>
      </c>
    </row>
    <row r="1342" spans="1:9">
      <c r="A1342">
        <f t="shared" si="122"/>
        <v>13.32999999999976</v>
      </c>
      <c r="C1342" s="1">
        <f t="shared" si="118"/>
        <v>1.8687897338455491E-11</v>
      </c>
      <c r="D1342">
        <f t="shared" si="119"/>
        <v>0.84754247565938823</v>
      </c>
      <c r="E1342" s="1">
        <f t="shared" si="120"/>
        <v>0</v>
      </c>
      <c r="I1342">
        <f t="shared" si="121"/>
        <v>0</v>
      </c>
    </row>
    <row r="1343" spans="1:9">
      <c r="A1343">
        <f t="shared" si="122"/>
        <v>13.33999999999976</v>
      </c>
      <c r="C1343" s="1">
        <f t="shared" si="118"/>
        <v>1.7908842715947454E-11</v>
      </c>
      <c r="D1343">
        <f t="shared" si="119"/>
        <v>0.84828900864473644</v>
      </c>
      <c r="E1343" s="1">
        <f t="shared" si="120"/>
        <v>0</v>
      </c>
      <c r="I1343">
        <f t="shared" si="121"/>
        <v>0</v>
      </c>
    </row>
    <row r="1344" spans="1:9">
      <c r="A1344">
        <f t="shared" si="122"/>
        <v>13.34999999999976</v>
      </c>
      <c r="C1344" s="1">
        <f t="shared" si="118"/>
        <v>1.7161308671478064E-11</v>
      </c>
      <c r="D1344">
        <f t="shared" si="119"/>
        <v>0.84903618955368709</v>
      </c>
      <c r="E1344" s="1">
        <f t="shared" si="120"/>
        <v>0</v>
      </c>
      <c r="I1344">
        <f t="shared" si="121"/>
        <v>0</v>
      </c>
    </row>
    <row r="1345" spans="1:9">
      <c r="A1345">
        <f t="shared" si="122"/>
        <v>13.35999999999976</v>
      </c>
      <c r="C1345" s="1">
        <f t="shared" si="118"/>
        <v>1.6444061193306059E-11</v>
      </c>
      <c r="D1345">
        <f t="shared" si="119"/>
        <v>0.84978401667716097</v>
      </c>
      <c r="E1345" s="1">
        <f t="shared" si="120"/>
        <v>0</v>
      </c>
      <c r="I1345">
        <f t="shared" si="121"/>
        <v>0</v>
      </c>
    </row>
    <row r="1346" spans="1:9">
      <c r="A1346">
        <f t="shared" si="122"/>
        <v>13.369999999999759</v>
      </c>
      <c r="C1346" s="1">
        <f t="shared" si="118"/>
        <v>1.5755912840077574E-11</v>
      </c>
      <c r="D1346">
        <f t="shared" si="119"/>
        <v>0.85053248831061379</v>
      </c>
      <c r="E1346" s="1">
        <f t="shared" si="120"/>
        <v>0</v>
      </c>
      <c r="I1346">
        <f t="shared" si="121"/>
        <v>0</v>
      </c>
    </row>
    <row r="1347" spans="1:9">
      <c r="A1347">
        <f t="shared" si="122"/>
        <v>13.379999999999759</v>
      </c>
      <c r="C1347" s="1">
        <f t="shared" si="118"/>
        <v>1.5095721054694429E-11</v>
      </c>
      <c r="D1347">
        <f t="shared" si="119"/>
        <v>0.85128160275402953</v>
      </c>
      <c r="E1347" s="1">
        <f t="shared" si="120"/>
        <v>0</v>
      </c>
      <c r="I1347">
        <f t="shared" si="121"/>
        <v>0</v>
      </c>
    </row>
    <row r="1348" spans="1:9">
      <c r="A1348">
        <f t="shared" si="122"/>
        <v>13.389999999999759</v>
      </c>
      <c r="C1348" s="1">
        <f t="shared" si="118"/>
        <v>1.4462386536384845E-11</v>
      </c>
      <c r="D1348">
        <f t="shared" si="119"/>
        <v>0.85203135831191346</v>
      </c>
      <c r="E1348" s="1">
        <f t="shared" si="120"/>
        <v>0</v>
      </c>
      <c r="I1348">
        <f t="shared" si="121"/>
        <v>0</v>
      </c>
    </row>
    <row r="1349" spans="1:9">
      <c r="A1349">
        <f t="shared" si="122"/>
        <v>13.399999999999759</v>
      </c>
      <c r="C1349" s="1">
        <f t="shared" si="118"/>
        <v>1.3854851669077373E-11</v>
      </c>
      <c r="D1349">
        <f t="shared" si="119"/>
        <v>0.85278175329328509</v>
      </c>
      <c r="E1349" s="1">
        <f t="shared" si="120"/>
        <v>0</v>
      </c>
      <c r="I1349">
        <f t="shared" si="121"/>
        <v>0</v>
      </c>
    </row>
    <row r="1350" spans="1:9">
      <c r="A1350">
        <f t="shared" si="122"/>
        <v>13.409999999999759</v>
      </c>
      <c r="C1350" s="1">
        <f t="shared" si="118"/>
        <v>1.3272099004238683E-11</v>
      </c>
      <c r="D1350">
        <f t="shared" si="119"/>
        <v>0.85353278601167049</v>
      </c>
      <c r="E1350" s="1">
        <f t="shared" si="120"/>
        <v>0</v>
      </c>
      <c r="I1350">
        <f t="shared" si="121"/>
        <v>0</v>
      </c>
    </row>
    <row r="1351" spans="1:9">
      <c r="A1351">
        <f t="shared" si="122"/>
        <v>13.419999999999758</v>
      </c>
      <c r="C1351" s="1">
        <f t="shared" si="118"/>
        <v>1.2713149796386516E-11</v>
      </c>
      <c r="D1351">
        <f t="shared" si="119"/>
        <v>0.85428445478509618</v>
      </c>
      <c r="E1351" s="1">
        <f t="shared" si="120"/>
        <v>0</v>
      </c>
      <c r="I1351">
        <f t="shared" si="121"/>
        <v>0</v>
      </c>
    </row>
    <row r="1352" spans="1:9">
      <c r="A1352">
        <f t="shared" si="122"/>
        <v>13.429999999999758</v>
      </c>
      <c r="C1352" s="1">
        <f t="shared" si="118"/>
        <v>1.2177062589551606E-11</v>
      </c>
      <c r="D1352">
        <f t="shared" si="119"/>
        <v>0.8550367579360808</v>
      </c>
      <c r="E1352" s="1">
        <f t="shared" si="120"/>
        <v>0</v>
      </c>
      <c r="I1352">
        <f t="shared" si="121"/>
        <v>0</v>
      </c>
    </row>
    <row r="1353" spans="1:9">
      <c r="A1353">
        <f t="shared" si="122"/>
        <v>13.439999999999758</v>
      </c>
      <c r="C1353" s="1">
        <f t="shared" si="118"/>
        <v>1.1662931853008552E-11</v>
      </c>
      <c r="D1353">
        <f t="shared" si="119"/>
        <v>0.85578969379162828</v>
      </c>
      <c r="E1353" s="1">
        <f t="shared" si="120"/>
        <v>0</v>
      </c>
      <c r="I1353">
        <f t="shared" si="121"/>
        <v>0</v>
      </c>
    </row>
    <row r="1354" spans="1:9">
      <c r="A1354">
        <f t="shared" si="122"/>
        <v>13.449999999999758</v>
      </c>
      <c r="C1354" s="1">
        <f t="shared" si="118"/>
        <v>1.1169886664651027E-11</v>
      </c>
      <c r="D1354">
        <f t="shared" si="119"/>
        <v>0.85654326068322073</v>
      </c>
      <c r="E1354" s="1">
        <f t="shared" si="120"/>
        <v>0</v>
      </c>
      <c r="I1354">
        <f t="shared" si="121"/>
        <v>0</v>
      </c>
    </row>
    <row r="1355" spans="1:9">
      <c r="A1355">
        <f t="shared" si="122"/>
        <v>13.459999999999757</v>
      </c>
      <c r="C1355" s="1">
        <f t="shared" ref="C1355:C1418" si="123">2*($A1355*$D1355/$C$1)^$C$3*BESSELK(2*($A1355*$D1355/$C$1)^$C$3,$C$2)/FACT($C$2-1)</f>
        <v>1.0697089440436386E-11</v>
      </c>
      <c r="D1355">
        <f t="shared" ref="D1355:D1418" si="124">+(1-$D$2*$A1355/$D$1*(1-$D$3*$A1355/$D$1))^$D$4</f>
        <v>0.85729745694681059</v>
      </c>
      <c r="E1355" s="1">
        <f t="shared" ref="E1355:E1418" si="125">+$I1355/$I$9</f>
        <v>0</v>
      </c>
      <c r="I1355">
        <f t="shared" ref="I1355:I1418" si="126">+$I1354-$M1355</f>
        <v>0</v>
      </c>
    </row>
    <row r="1356" spans="1:9">
      <c r="A1356">
        <f t="shared" ref="A1356:A1419" si="127">+$A1355+$A$1</f>
        <v>13.469999999999757</v>
      </c>
      <c r="C1356" s="1">
        <f t="shared" si="123"/>
        <v>1.0243734708372001E-11</v>
      </c>
      <c r="D1356">
        <f t="shared" si="124"/>
        <v>0.85805228092281394</v>
      </c>
      <c r="E1356" s="1">
        <f t="shared" si="125"/>
        <v>0</v>
      </c>
      <c r="I1356">
        <f t="shared" si="126"/>
        <v>0</v>
      </c>
    </row>
    <row r="1357" spans="1:9">
      <c r="A1357">
        <f t="shared" si="127"/>
        <v>13.479999999999757</v>
      </c>
      <c r="C1357" s="1">
        <f t="shared" si="123"/>
        <v>9.8090479255652181E-12</v>
      </c>
      <c r="D1357">
        <f t="shared" si="124"/>
        <v>0.85880773095610208</v>
      </c>
      <c r="E1357" s="1">
        <f t="shared" si="125"/>
        <v>0</v>
      </c>
      <c r="I1357">
        <f t="shared" si="126"/>
        <v>0</v>
      </c>
    </row>
    <row r="1358" spans="1:9">
      <c r="A1358">
        <f t="shared" si="127"/>
        <v>13.489999999999757</v>
      </c>
      <c r="C1358" s="1">
        <f t="shared" si="123"/>
        <v>9.3922843369026933E-12</v>
      </c>
      <c r="D1358">
        <f t="shared" si="124"/>
        <v>0.85956380539599464</v>
      </c>
      <c r="E1358" s="1">
        <f t="shared" si="125"/>
        <v>0</v>
      </c>
      <c r="I1358">
        <f t="shared" si="126"/>
        <v>0</v>
      </c>
    </row>
    <row r="1359" spans="1:9">
      <c r="A1359">
        <f t="shared" si="127"/>
        <v>13.499999999999757</v>
      </c>
      <c r="C1359" s="1">
        <f t="shared" si="123"/>
        <v>8.9927278739707028E-12</v>
      </c>
      <c r="D1359">
        <f t="shared" si="124"/>
        <v>0.86032050259625248</v>
      </c>
      <c r="E1359" s="1">
        <f t="shared" si="125"/>
        <v>0</v>
      </c>
      <c r="I1359">
        <f t="shared" si="126"/>
        <v>0</v>
      </c>
    </row>
    <row r="1360" spans="1:9">
      <c r="A1360">
        <f t="shared" si="127"/>
        <v>13.509999999999756</v>
      </c>
      <c r="C1360" s="1">
        <f t="shared" si="123"/>
        <v>8.6096900928722334E-12</v>
      </c>
      <c r="D1360">
        <f t="shared" si="124"/>
        <v>0.8610778209150689</v>
      </c>
      <c r="E1360" s="1">
        <f t="shared" si="125"/>
        <v>0</v>
      </c>
      <c r="I1360">
        <f t="shared" si="126"/>
        <v>0</v>
      </c>
    </row>
    <row r="1361" spans="1:9">
      <c r="A1361">
        <f t="shared" si="127"/>
        <v>13.519999999999756</v>
      </c>
      <c r="C1361" s="1">
        <f t="shared" si="123"/>
        <v>8.2425091496363036E-12</v>
      </c>
      <c r="D1361">
        <f t="shared" si="124"/>
        <v>0.86183575871506291</v>
      </c>
      <c r="E1361" s="1">
        <f t="shared" si="125"/>
        <v>0</v>
      </c>
      <c r="I1361">
        <f t="shared" si="126"/>
        <v>0</v>
      </c>
    </row>
    <row r="1362" spans="1:9">
      <c r="A1362">
        <f t="shared" si="127"/>
        <v>13.529999999999756</v>
      </c>
      <c r="C1362" s="1">
        <f t="shared" si="123"/>
        <v>7.8905488119586162E-12</v>
      </c>
      <c r="D1362">
        <f t="shared" si="124"/>
        <v>0.86259431436327194</v>
      </c>
      <c r="E1362" s="1">
        <f t="shared" si="125"/>
        <v>0</v>
      </c>
      <c r="I1362">
        <f t="shared" si="126"/>
        <v>0</v>
      </c>
    </row>
    <row r="1363" spans="1:9">
      <c r="A1363">
        <f t="shared" si="127"/>
        <v>13.539999999999756</v>
      </c>
      <c r="C1363" s="1">
        <f t="shared" si="123"/>
        <v>7.5531975060509263E-12</v>
      </c>
      <c r="D1363">
        <f t="shared" si="124"/>
        <v>0.86335348623114283</v>
      </c>
      <c r="E1363" s="1">
        <f t="shared" si="125"/>
        <v>0</v>
      </c>
      <c r="I1363">
        <f t="shared" si="126"/>
        <v>0</v>
      </c>
    </row>
    <row r="1364" spans="1:9">
      <c r="A1364">
        <f t="shared" si="127"/>
        <v>13.549999999999756</v>
      </c>
      <c r="C1364" s="1">
        <f t="shared" si="123"/>
        <v>7.2298673974149983E-12</v>
      </c>
      <c r="D1364">
        <f t="shared" si="124"/>
        <v>0.8641132726945252</v>
      </c>
      <c r="E1364" s="1">
        <f t="shared" si="125"/>
        <v>0</v>
      </c>
      <c r="I1364">
        <f t="shared" si="126"/>
        <v>0</v>
      </c>
    </row>
    <row r="1365" spans="1:9">
      <c r="A1365">
        <f t="shared" si="127"/>
        <v>13.559999999999755</v>
      </c>
      <c r="C1365" s="1">
        <f t="shared" si="123"/>
        <v>6.9199935043956748E-12</v>
      </c>
      <c r="D1365">
        <f t="shared" si="124"/>
        <v>0.86487367213366362</v>
      </c>
      <c r="E1365" s="1">
        <f t="shared" si="125"/>
        <v>0</v>
      </c>
      <c r="I1365">
        <f t="shared" si="126"/>
        <v>0</v>
      </c>
    </row>
    <row r="1366" spans="1:9">
      <c r="A1366">
        <f t="shared" si="127"/>
        <v>13.569999999999755</v>
      </c>
      <c r="C1366" s="1">
        <f t="shared" si="123"/>
        <v>6.6230328434025996E-12</v>
      </c>
      <c r="D1366">
        <f t="shared" si="124"/>
        <v>0.86563468293318913</v>
      </c>
      <c r="E1366" s="1">
        <f t="shared" si="125"/>
        <v>0</v>
      </c>
      <c r="I1366">
        <f t="shared" si="126"/>
        <v>0</v>
      </c>
    </row>
    <row r="1367" spans="1:9">
      <c r="A1367">
        <f t="shared" si="127"/>
        <v>13.579999999999755</v>
      </c>
      <c r="C1367" s="1">
        <f t="shared" si="123"/>
        <v>6.338463604726229E-12</v>
      </c>
      <c r="D1367">
        <f t="shared" si="124"/>
        <v>0.86639630348211183</v>
      </c>
      <c r="E1367" s="1">
        <f t="shared" si="125"/>
        <v>0</v>
      </c>
      <c r="I1367">
        <f t="shared" si="126"/>
        <v>0</v>
      </c>
    </row>
    <row r="1368" spans="1:9">
      <c r="A1368">
        <f t="shared" si="127"/>
        <v>13.589999999999755</v>
      </c>
      <c r="C1368" s="1">
        <f t="shared" si="123"/>
        <v>6.0657843579078864E-12</v>
      </c>
      <c r="D1368">
        <f t="shared" si="124"/>
        <v>0.86715853217381345</v>
      </c>
      <c r="E1368" s="1">
        <f t="shared" si="125"/>
        <v>0</v>
      </c>
      <c r="I1368">
        <f t="shared" si="126"/>
        <v>0</v>
      </c>
    </row>
    <row r="1369" spans="1:9">
      <c r="A1369">
        <f t="shared" si="127"/>
        <v>13.599999999999755</v>
      </c>
      <c r="C1369" s="1">
        <f t="shared" si="123"/>
        <v>5.8045132856570038E-12</v>
      </c>
      <c r="D1369">
        <f t="shared" si="124"/>
        <v>0.86792136740603854</v>
      </c>
      <c r="E1369" s="1">
        <f t="shared" si="125"/>
        <v>0</v>
      </c>
      <c r="I1369">
        <f t="shared" si="126"/>
        <v>0</v>
      </c>
    </row>
    <row r="1370" spans="1:9">
      <c r="A1370">
        <f t="shared" si="127"/>
        <v>13.609999999999754</v>
      </c>
      <c r="C1370" s="1">
        <f t="shared" si="123"/>
        <v>5.5541874453405109E-12</v>
      </c>
      <c r="D1370">
        <f t="shared" si="124"/>
        <v>0.86868480758088684</v>
      </c>
      <c r="E1370" s="1">
        <f t="shared" si="125"/>
        <v>0</v>
      </c>
      <c r="I1370">
        <f t="shared" si="126"/>
        <v>0</v>
      </c>
    </row>
    <row r="1371" spans="1:9">
      <c r="A1371">
        <f t="shared" si="127"/>
        <v>13.619999999999754</v>
      </c>
      <c r="C1371" s="1">
        <f t="shared" si="123"/>
        <v>5.3143620571009893E-12</v>
      </c>
      <c r="D1371">
        <f t="shared" si="124"/>
        <v>0.86944885110480619</v>
      </c>
      <c r="E1371" s="1">
        <f t="shared" si="125"/>
        <v>0</v>
      </c>
      <c r="I1371">
        <f t="shared" si="126"/>
        <v>0</v>
      </c>
    </row>
    <row r="1372" spans="1:9">
      <c r="A1372">
        <f t="shared" si="127"/>
        <v>13.629999999999754</v>
      </c>
      <c r="C1372" s="1">
        <f t="shared" si="123"/>
        <v>5.0846098176910527E-12</v>
      </c>
      <c r="D1372">
        <f t="shared" si="124"/>
        <v>0.87021349638858303</v>
      </c>
      <c r="E1372" s="1">
        <f t="shared" si="125"/>
        <v>0</v>
      </c>
      <c r="I1372">
        <f t="shared" si="126"/>
        <v>0</v>
      </c>
    </row>
    <row r="1373" spans="1:9">
      <c r="A1373">
        <f t="shared" si="127"/>
        <v>13.639999999999754</v>
      </c>
      <c r="C1373" s="1">
        <f t="shared" si="123"/>
        <v>4.8645202391396106E-12</v>
      </c>
      <c r="D1373">
        <f t="shared" si="124"/>
        <v>0.87097874184733526</v>
      </c>
      <c r="E1373" s="1">
        <f t="shared" si="125"/>
        <v>0</v>
      </c>
      <c r="I1373">
        <f t="shared" si="126"/>
        <v>0</v>
      </c>
    </row>
    <row r="1374" spans="1:9">
      <c r="A1374">
        <f t="shared" si="127"/>
        <v>13.649999999999753</v>
      </c>
      <c r="C1374" s="1">
        <f t="shared" si="123"/>
        <v>4.6536990113956102E-12</v>
      </c>
      <c r="D1374">
        <f t="shared" si="124"/>
        <v>0.87174458590050452</v>
      </c>
      <c r="E1374" s="1">
        <f t="shared" si="125"/>
        <v>0</v>
      </c>
      <c r="I1374">
        <f t="shared" si="126"/>
        <v>0</v>
      </c>
    </row>
    <row r="1375" spans="1:9">
      <c r="A1375">
        <f t="shared" si="127"/>
        <v>13.659999999999753</v>
      </c>
      <c r="C1375" s="1">
        <f t="shared" si="123"/>
        <v>4.4517673881220263E-12</v>
      </c>
      <c r="D1375">
        <f t="shared" si="124"/>
        <v>0.8725110269718469</v>
      </c>
      <c r="E1375" s="1">
        <f t="shared" si="125"/>
        <v>0</v>
      </c>
      <c r="I1375">
        <f t="shared" si="126"/>
        <v>0</v>
      </c>
    </row>
    <row r="1376" spans="1:9">
      <c r="A1376">
        <f t="shared" si="127"/>
        <v>13.669999999999753</v>
      </c>
      <c r="C1376" s="1">
        <f t="shared" si="123"/>
        <v>4.2583615948393423E-12</v>
      </c>
      <c r="D1376">
        <f t="shared" si="124"/>
        <v>0.87327806348942594</v>
      </c>
      <c r="E1376" s="1">
        <f t="shared" si="125"/>
        <v>0</v>
      </c>
      <c r="I1376">
        <f t="shared" si="126"/>
        <v>0</v>
      </c>
    </row>
    <row r="1377" spans="1:9">
      <c r="A1377">
        <f t="shared" si="127"/>
        <v>13.679999999999753</v>
      </c>
      <c r="C1377" s="1">
        <f t="shared" si="123"/>
        <v>4.0731322586447641E-12</v>
      </c>
      <c r="D1377">
        <f t="shared" si="124"/>
        <v>0.87404569388560405</v>
      </c>
      <c r="E1377" s="1">
        <f t="shared" si="125"/>
        <v>0</v>
      </c>
      <c r="I1377">
        <f t="shared" si="126"/>
        <v>0</v>
      </c>
    </row>
    <row r="1378" spans="1:9">
      <c r="A1378">
        <f t="shared" si="127"/>
        <v>13.689999999999753</v>
      </c>
      <c r="C1378" s="1">
        <f t="shared" si="123"/>
        <v>3.8957438587580336E-12</v>
      </c>
      <c r="D1378">
        <f t="shared" si="124"/>
        <v>0.87481391659703356</v>
      </c>
      <c r="E1378" s="1">
        <f t="shared" si="125"/>
        <v>0</v>
      </c>
      <c r="I1378">
        <f t="shared" si="126"/>
        <v>0</v>
      </c>
    </row>
    <row r="1379" spans="1:9">
      <c r="A1379">
        <f t="shared" si="127"/>
        <v>13.699999999999752</v>
      </c>
      <c r="C1379" s="1">
        <f t="shared" si="123"/>
        <v>3.725874197169153E-12</v>
      </c>
      <c r="D1379">
        <f t="shared" si="124"/>
        <v>0.87558273006465048</v>
      </c>
      <c r="E1379" s="1">
        <f t="shared" si="125"/>
        <v>0</v>
      </c>
      <c r="I1379">
        <f t="shared" si="126"/>
        <v>0</v>
      </c>
    </row>
    <row r="1380" spans="1:9">
      <c r="A1380">
        <f t="shared" si="127"/>
        <v>13.709999999999752</v>
      </c>
      <c r="C1380" s="1">
        <f t="shared" si="123"/>
        <v>3.5632138886880543E-12</v>
      </c>
      <c r="D1380">
        <f t="shared" si="124"/>
        <v>0.87635213273366419</v>
      </c>
      <c r="E1380" s="1">
        <f t="shared" si="125"/>
        <v>0</v>
      </c>
      <c r="I1380">
        <f t="shared" si="126"/>
        <v>0</v>
      </c>
    </row>
    <row r="1381" spans="1:9">
      <c r="A1381">
        <f t="shared" si="127"/>
        <v>13.719999999999752</v>
      </c>
      <c r="C1381" s="1">
        <f t="shared" si="123"/>
        <v>3.4074658697178587E-12</v>
      </c>
      <c r="D1381">
        <f t="shared" si="124"/>
        <v>0.87712212305354975</v>
      </c>
      <c r="E1381" s="1">
        <f t="shared" si="125"/>
        <v>0</v>
      </c>
      <c r="I1381">
        <f t="shared" si="126"/>
        <v>0</v>
      </c>
    </row>
    <row r="1382" spans="1:9">
      <c r="A1382">
        <f t="shared" si="127"/>
        <v>13.729999999999752</v>
      </c>
      <c r="C1382" s="1">
        <f t="shared" si="123"/>
        <v>3.2583449250969894E-12</v>
      </c>
      <c r="D1382">
        <f t="shared" si="124"/>
        <v>0.87789269947804072</v>
      </c>
      <c r="E1382" s="1">
        <f t="shared" si="125"/>
        <v>0</v>
      </c>
      <c r="I1382">
        <f t="shared" si="126"/>
        <v>0</v>
      </c>
    </row>
    <row r="1383" spans="1:9">
      <c r="A1383">
        <f t="shared" si="127"/>
        <v>13.739999999999752</v>
      </c>
      <c r="C1383" s="1">
        <f t="shared" si="123"/>
        <v>3.1155772323764764E-12</v>
      </c>
      <c r="D1383">
        <f t="shared" si="124"/>
        <v>0.87866386046511924</v>
      </c>
      <c r="E1383" s="1">
        <f t="shared" si="125"/>
        <v>0</v>
      </c>
      <c r="I1383">
        <f t="shared" si="126"/>
        <v>0</v>
      </c>
    </row>
    <row r="1384" spans="1:9">
      <c r="A1384">
        <f t="shared" si="127"/>
        <v>13.749999999999751</v>
      </c>
      <c r="C1384" s="1">
        <f t="shared" si="123"/>
        <v>2.9788999229197358E-12</v>
      </c>
      <c r="D1384">
        <f t="shared" si="124"/>
        <v>0.87943560447700841</v>
      </c>
      <c r="E1384" s="1">
        <f t="shared" si="125"/>
        <v>0</v>
      </c>
      <c r="I1384">
        <f t="shared" si="126"/>
        <v>0</v>
      </c>
    </row>
    <row r="1385" spans="1:9">
      <c r="A1385">
        <f t="shared" si="127"/>
        <v>13.759999999999751</v>
      </c>
      <c r="C1385" s="1">
        <f t="shared" si="123"/>
        <v>2.8480606592326219E-12</v>
      </c>
      <c r="D1385">
        <f t="shared" si="124"/>
        <v>0.88020792998016451</v>
      </c>
      <c r="E1385" s="1">
        <f t="shared" si="125"/>
        <v>0</v>
      </c>
      <c r="I1385">
        <f t="shared" si="126"/>
        <v>0</v>
      </c>
    </row>
    <row r="1386" spans="1:9">
      <c r="A1386">
        <f t="shared" si="127"/>
        <v>13.769999999999751</v>
      </c>
      <c r="C1386" s="1">
        <f t="shared" si="123"/>
        <v>2.7228172279514098E-12</v>
      </c>
      <c r="D1386">
        <f t="shared" si="124"/>
        <v>0.8809808354452674</v>
      </c>
      <c r="E1386" s="1">
        <f t="shared" si="125"/>
        <v>0</v>
      </c>
      <c r="I1386">
        <f t="shared" si="126"/>
        <v>0</v>
      </c>
    </row>
    <row r="1387" spans="1:9">
      <c r="A1387">
        <f t="shared" si="127"/>
        <v>13.779999999999751</v>
      </c>
      <c r="C1387" s="1">
        <f t="shared" si="123"/>
        <v>2.6029371479349846E-12</v>
      </c>
      <c r="D1387">
        <f t="shared" si="124"/>
        <v>0.88175431934721249</v>
      </c>
      <c r="E1387" s="1">
        <f t="shared" si="125"/>
        <v>0</v>
      </c>
      <c r="I1387">
        <f t="shared" si="126"/>
        <v>0</v>
      </c>
    </row>
    <row r="1388" spans="1:9">
      <c r="A1388">
        <f t="shared" si="127"/>
        <v>13.78999999999975</v>
      </c>
      <c r="C1388" s="1">
        <f t="shared" si="123"/>
        <v>2.4881972929264889E-12</v>
      </c>
      <c r="D1388">
        <f t="shared" si="124"/>
        <v>0.88252838016510327</v>
      </c>
      <c r="E1388" s="1">
        <f t="shared" si="125"/>
        <v>0</v>
      </c>
      <c r="I1388">
        <f t="shared" si="126"/>
        <v>0</v>
      </c>
    </row>
    <row r="1389" spans="1:9">
      <c r="A1389">
        <f t="shared" si="127"/>
        <v>13.79999999999975</v>
      </c>
      <c r="C1389" s="1">
        <f t="shared" si="123"/>
        <v>2.3783835282675123E-12</v>
      </c>
      <c r="D1389">
        <f t="shared" si="124"/>
        <v>0.88330301638224129</v>
      </c>
      <c r="E1389" s="1">
        <f t="shared" si="125"/>
        <v>0</v>
      </c>
      <c r="I1389">
        <f t="shared" si="126"/>
        <v>0</v>
      </c>
    </row>
    <row r="1390" spans="1:9">
      <c r="A1390">
        <f t="shared" si="127"/>
        <v>13.80999999999975</v>
      </c>
      <c r="C1390" s="1">
        <f t="shared" si="123"/>
        <v>2.2732903611649698E-12</v>
      </c>
      <c r="D1390">
        <f t="shared" si="124"/>
        <v>0.88407822648611856</v>
      </c>
      <c r="E1390" s="1">
        <f t="shared" si="125"/>
        <v>0</v>
      </c>
      <c r="I1390">
        <f t="shared" si="126"/>
        <v>0</v>
      </c>
    </row>
    <row r="1391" spans="1:9">
      <c r="A1391">
        <f t="shared" si="127"/>
        <v>13.81999999999975</v>
      </c>
      <c r="C1391" s="1">
        <f t="shared" si="123"/>
        <v>2.1727206040280117E-12</v>
      </c>
      <c r="D1391">
        <f t="shared" si="124"/>
        <v>0.88485400896840927</v>
      </c>
      <c r="E1391" s="1">
        <f t="shared" si="125"/>
        <v>0</v>
      </c>
      <c r="I1391">
        <f t="shared" si="126"/>
        <v>0</v>
      </c>
    </row>
    <row r="1392" spans="1:9">
      <c r="A1392">
        <f t="shared" si="127"/>
        <v>13.82999999999975</v>
      </c>
      <c r="C1392" s="1">
        <f t="shared" si="123"/>
        <v>2.0764850504084242E-12</v>
      </c>
      <c r="D1392">
        <f t="shared" si="124"/>
        <v>0.88563036232496051</v>
      </c>
      <c r="E1392" s="1">
        <f t="shared" si="125"/>
        <v>0</v>
      </c>
      <c r="I1392">
        <f t="shared" si="126"/>
        <v>0</v>
      </c>
    </row>
    <row r="1393" spans="1:9">
      <c r="A1393">
        <f t="shared" si="127"/>
        <v>13.839999999999749</v>
      </c>
      <c r="C1393" s="1">
        <f t="shared" si="123"/>
        <v>1.9844021630938445E-12</v>
      </c>
      <c r="D1393">
        <f t="shared" si="124"/>
        <v>0.88640728505578381</v>
      </c>
      <c r="E1393" s="1">
        <f t="shared" si="125"/>
        <v>0</v>
      </c>
      <c r="I1393">
        <f t="shared" si="126"/>
        <v>0</v>
      </c>
    </row>
    <row r="1394" spans="1:9">
      <c r="A1394">
        <f t="shared" si="127"/>
        <v>13.849999999999749</v>
      </c>
      <c r="C1394" s="1">
        <f t="shared" si="123"/>
        <v>1.8962977739180032E-12</v>
      </c>
      <c r="D1394">
        <f t="shared" si="124"/>
        <v>0.88718477566504739</v>
      </c>
      <c r="E1394" s="1">
        <f t="shared" si="125"/>
        <v>0</v>
      </c>
      <c r="I1394">
        <f t="shared" si="126"/>
        <v>0</v>
      </c>
    </row>
    <row r="1395" spans="1:9">
      <c r="A1395">
        <f t="shared" si="127"/>
        <v>13.859999999999749</v>
      </c>
      <c r="C1395" s="1">
        <f t="shared" si="123"/>
        <v>1.8120047948678856E-12</v>
      </c>
      <c r="D1395">
        <f t="shared" si="124"/>
        <v>0.88796283266106657</v>
      </c>
      <c r="E1395" s="1">
        <f t="shared" si="125"/>
        <v>0</v>
      </c>
      <c r="I1395">
        <f t="shared" si="126"/>
        <v>0</v>
      </c>
    </row>
    <row r="1396" spans="1:9">
      <c r="A1396">
        <f t="shared" si="127"/>
        <v>13.869999999999749</v>
      </c>
      <c r="C1396" s="1">
        <f t="shared" si="123"/>
        <v>1.7313629400808793E-12</v>
      </c>
      <c r="D1396">
        <f t="shared" si="124"/>
        <v>0.88874145455629572</v>
      </c>
      <c r="E1396" s="1">
        <f t="shared" si="125"/>
        <v>0</v>
      </c>
      <c r="I1396">
        <f t="shared" si="126"/>
        <v>0</v>
      </c>
    </row>
    <row r="1397" spans="1:9">
      <c r="A1397">
        <f t="shared" si="127"/>
        <v>13.879999999999749</v>
      </c>
      <c r="C1397" s="1">
        <f t="shared" si="123"/>
        <v>1.6542184583398004E-12</v>
      </c>
      <c r="D1397">
        <f t="shared" si="124"/>
        <v>0.88952063986731933</v>
      </c>
      <c r="E1397" s="1">
        <f t="shared" si="125"/>
        <v>0</v>
      </c>
      <c r="I1397">
        <f t="shared" si="126"/>
        <v>0</v>
      </c>
    </row>
    <row r="1398" spans="1:9">
      <c r="A1398">
        <f t="shared" si="127"/>
        <v>13.889999999999748</v>
      </c>
      <c r="C1398" s="1">
        <f t="shared" si="123"/>
        <v>1.5804238756865226E-12</v>
      </c>
      <c r="D1398">
        <f t="shared" si="124"/>
        <v>0.89030038711484338</v>
      </c>
      <c r="E1398" s="1">
        <f t="shared" si="125"/>
        <v>0</v>
      </c>
      <c r="I1398">
        <f t="shared" si="126"/>
        <v>0</v>
      </c>
    </row>
    <row r="1399" spans="1:9">
      <c r="A1399">
        <f t="shared" si="127"/>
        <v>13.899999999999748</v>
      </c>
      <c r="C1399" s="1">
        <f t="shared" si="123"/>
        <v>1.5098377477882272E-12</v>
      </c>
      <c r="D1399">
        <f t="shared" si="124"/>
        <v>0.89108069482368712</v>
      </c>
      <c r="E1399" s="1">
        <f t="shared" si="125"/>
        <v>0</v>
      </c>
      <c r="I1399">
        <f t="shared" si="126"/>
        <v>0</v>
      </c>
    </row>
    <row r="1400" spans="1:9">
      <c r="A1400">
        <f t="shared" si="127"/>
        <v>13.909999999999748</v>
      </c>
      <c r="C1400" s="1">
        <f t="shared" si="123"/>
        <v>1.4423244217027827E-12</v>
      </c>
      <c r="D1400">
        <f t="shared" si="124"/>
        <v>0.89186156152277363</v>
      </c>
      <c r="E1400" s="1">
        <f t="shared" si="125"/>
        <v>0</v>
      </c>
      <c r="I1400">
        <f t="shared" si="126"/>
        <v>0</v>
      </c>
    </row>
    <row r="1401" spans="1:9">
      <c r="A1401">
        <f t="shared" si="127"/>
        <v>13.919999999999748</v>
      </c>
      <c r="C1401" s="1">
        <f t="shared" si="123"/>
        <v>1.3777538067017949E-12</v>
      </c>
      <c r="D1401">
        <f t="shared" si="124"/>
        <v>0.89264298574512124</v>
      </c>
      <c r="E1401" s="1">
        <f t="shared" si="125"/>
        <v>0</v>
      </c>
      <c r="I1401">
        <f t="shared" si="126"/>
        <v>0</v>
      </c>
    </row>
    <row r="1402" spans="1:9">
      <c r="A1402">
        <f t="shared" si="127"/>
        <v>13.929999999999747</v>
      </c>
      <c r="C1402" s="1">
        <f t="shared" si="123"/>
        <v>1.3160011538218189E-12</v>
      </c>
      <c r="D1402">
        <f t="shared" si="124"/>
        <v>0.89342496602783594</v>
      </c>
      <c r="E1402" s="1">
        <f t="shared" si="125"/>
        <v>0</v>
      </c>
      <c r="I1402">
        <f t="shared" si="126"/>
        <v>0</v>
      </c>
    </row>
    <row r="1403" spans="1:9">
      <c r="A1403">
        <f t="shared" si="127"/>
        <v>13.939999999999747</v>
      </c>
      <c r="C1403" s="1">
        <f t="shared" si="123"/>
        <v>1.2569468438256412E-12</v>
      </c>
      <c r="D1403">
        <f t="shared" si="124"/>
        <v>0.89420750091210077</v>
      </c>
      <c r="E1403" s="1">
        <f t="shared" si="125"/>
        <v>0</v>
      </c>
      <c r="I1403">
        <f t="shared" si="126"/>
        <v>0</v>
      </c>
    </row>
    <row r="1404" spans="1:9">
      <c r="A1404">
        <f t="shared" si="127"/>
        <v>13.949999999999747</v>
      </c>
      <c r="C1404" s="1">
        <f t="shared" si="123"/>
        <v>1.2004761832663125E-12</v>
      </c>
      <c r="D1404">
        <f t="shared" si="124"/>
        <v>0.89499058894316841</v>
      </c>
      <c r="E1404" s="1">
        <f t="shared" si="125"/>
        <v>0</v>
      </c>
      <c r="I1404">
        <f t="shared" si="126"/>
        <v>0</v>
      </c>
    </row>
    <row r="1405" spans="1:9">
      <c r="A1405">
        <f t="shared" si="127"/>
        <v>13.959999999999747</v>
      </c>
      <c r="C1405" s="1">
        <f t="shared" si="123"/>
        <v>1.1464792083575196E-12</v>
      </c>
      <c r="D1405">
        <f t="shared" si="124"/>
        <v>0.89577422867035228</v>
      </c>
      <c r="E1405" s="1">
        <f t="shared" si="125"/>
        <v>0</v>
      </c>
      <c r="I1405">
        <f t="shared" si="126"/>
        <v>0</v>
      </c>
    </row>
    <row r="1406" spans="1:9">
      <c r="A1406">
        <f t="shared" si="127"/>
        <v>13.969999999999747</v>
      </c>
      <c r="C1406" s="1">
        <f t="shared" si="123"/>
        <v>1.0948504963641644E-12</v>
      </c>
      <c r="D1406">
        <f t="shared" si="124"/>
        <v>0.8965584186470168</v>
      </c>
      <c r="E1406" s="1">
        <f t="shared" si="125"/>
        <v>0</v>
      </c>
      <c r="I1406">
        <f t="shared" si="126"/>
        <v>0</v>
      </c>
    </row>
    <row r="1407" spans="1:9">
      <c r="A1407">
        <f t="shared" si="127"/>
        <v>13.979999999999746</v>
      </c>
      <c r="C1407" s="1">
        <f t="shared" si="123"/>
        <v>1.0454889842368172E-12</v>
      </c>
      <c r="D1407">
        <f t="shared" si="124"/>
        <v>0.8973431574305698</v>
      </c>
      <c r="E1407" s="1">
        <f t="shared" si="125"/>
        <v>0</v>
      </c>
      <c r="I1407">
        <f t="shared" si="126"/>
        <v>0</v>
      </c>
    </row>
    <row r="1408" spans="1:9">
      <c r="A1408">
        <f t="shared" si="127"/>
        <v>13.989999999999746</v>
      </c>
      <c r="C1408" s="1">
        <f t="shared" si="123"/>
        <v>9.9829779422360153E-13</v>
      </c>
      <c r="D1408">
        <f t="shared" si="124"/>
        <v>0.89812844358245292</v>
      </c>
      <c r="E1408" s="1">
        <f t="shared" si="125"/>
        <v>0</v>
      </c>
      <c r="I1408">
        <f t="shared" si="126"/>
        <v>0</v>
      </c>
    </row>
    <row r="1409" spans="1:9">
      <c r="A1409">
        <f t="shared" si="127"/>
        <v>13.999999999999746</v>
      </c>
      <c r="C1409" s="1">
        <f t="shared" si="123"/>
        <v>9.5318406620222829E-13</v>
      </c>
      <c r="D1409">
        <f t="shared" si="124"/>
        <v>0.89891427566813309</v>
      </c>
      <c r="E1409" s="1">
        <f t="shared" si="125"/>
        <v>0</v>
      </c>
      <c r="I1409">
        <f t="shared" si="126"/>
        <v>0</v>
      </c>
    </row>
    <row r="1410" spans="1:9">
      <c r="A1410">
        <f t="shared" si="127"/>
        <v>14.009999999999746</v>
      </c>
      <c r="C1410" s="1">
        <f t="shared" si="123"/>
        <v>9.10058796484009E-13</v>
      </c>
      <c r="D1410">
        <f t="shared" si="124"/>
        <v>0.89970065225709328</v>
      </c>
      <c r="E1410" s="1">
        <f t="shared" si="125"/>
        <v>0</v>
      </c>
      <c r="I1410">
        <f t="shared" si="126"/>
        <v>0</v>
      </c>
    </row>
    <row r="1411" spans="1:9">
      <c r="A1411">
        <f t="shared" si="127"/>
        <v>14.019999999999746</v>
      </c>
      <c r="C1411" s="1">
        <f t="shared" si="123"/>
        <v>8.6883668285028971E-13</v>
      </c>
      <c r="D1411">
        <f t="shared" si="124"/>
        <v>0.90048757192282447</v>
      </c>
      <c r="E1411" s="1">
        <f t="shared" si="125"/>
        <v>0</v>
      </c>
      <c r="I1411">
        <f t="shared" si="126"/>
        <v>0</v>
      </c>
    </row>
    <row r="1412" spans="1:9">
      <c r="A1412">
        <f t="shared" si="127"/>
        <v>14.029999999999745</v>
      </c>
      <c r="C1412" s="1">
        <f t="shared" si="123"/>
        <v>8.2943597559045494E-13</v>
      </c>
      <c r="D1412">
        <f t="shared" si="124"/>
        <v>0.90127503324281599</v>
      </c>
      <c r="E1412" s="1">
        <f t="shared" si="125"/>
        <v>0</v>
      </c>
      <c r="I1412">
        <f t="shared" si="126"/>
        <v>0</v>
      </c>
    </row>
    <row r="1413" spans="1:9">
      <c r="A1413">
        <f t="shared" si="127"/>
        <v>14.039999999999745</v>
      </c>
      <c r="C1413" s="1">
        <f t="shared" si="123"/>
        <v>7.9177833431837189E-13</v>
      </c>
      <c r="D1413">
        <f t="shared" si="124"/>
        <v>0.90206303479854655</v>
      </c>
      <c r="E1413" s="1">
        <f t="shared" si="125"/>
        <v>0</v>
      </c>
      <c r="I1413">
        <f t="shared" si="126"/>
        <v>0</v>
      </c>
    </row>
    <row r="1414" spans="1:9">
      <c r="A1414">
        <f t="shared" si="127"/>
        <v>14.049999999999745</v>
      </c>
      <c r="C1414" s="1">
        <f t="shared" si="123"/>
        <v>7.5578869035246227E-13</v>
      </c>
      <c r="D1414">
        <f t="shared" si="124"/>
        <v>0.90285157517547632</v>
      </c>
      <c r="E1414" s="1">
        <f t="shared" si="125"/>
        <v>0</v>
      </c>
      <c r="I1414">
        <f t="shared" si="126"/>
        <v>0</v>
      </c>
    </row>
    <row r="1415" spans="1:9">
      <c r="A1415">
        <f t="shared" si="127"/>
        <v>14.059999999999745</v>
      </c>
      <c r="C1415" s="1">
        <f t="shared" si="123"/>
        <v>7.2139511445197867E-13</v>
      </c>
      <c r="D1415">
        <f t="shared" si="124"/>
        <v>0.90364065296303697</v>
      </c>
      <c r="E1415" s="1">
        <f t="shared" si="125"/>
        <v>0</v>
      </c>
      <c r="I1415">
        <f t="shared" si="126"/>
        <v>0</v>
      </c>
    </row>
    <row r="1416" spans="1:9">
      <c r="A1416">
        <f t="shared" si="127"/>
        <v>14.069999999999744</v>
      </c>
      <c r="C1416" s="1">
        <f t="shared" si="123"/>
        <v>6.885286897094239E-13</v>
      </c>
      <c r="D1416">
        <f t="shared" si="124"/>
        <v>0.90443026675462301</v>
      </c>
      <c r="E1416" s="1">
        <f t="shared" si="125"/>
        <v>0</v>
      </c>
      <c r="I1416">
        <f t="shared" si="126"/>
        <v>0</v>
      </c>
    </row>
    <row r="1417" spans="1:9">
      <c r="A1417">
        <f t="shared" si="127"/>
        <v>14.079999999999744</v>
      </c>
      <c r="C1417" s="1">
        <f t="shared" si="123"/>
        <v>6.5712338940624183E-13</v>
      </c>
      <c r="D1417">
        <f t="shared" si="124"/>
        <v>0.90522041514758356</v>
      </c>
      <c r="E1417" s="1">
        <f t="shared" si="125"/>
        <v>0</v>
      </c>
      <c r="I1417">
        <f t="shared" si="126"/>
        <v>0</v>
      </c>
    </row>
    <row r="1418" spans="1:9">
      <c r="A1418">
        <f t="shared" si="127"/>
        <v>14.089999999999744</v>
      </c>
      <c r="C1418" s="1">
        <f t="shared" si="123"/>
        <v>6.2711595964586959E-13</v>
      </c>
      <c r="D1418">
        <f t="shared" si="124"/>
        <v>0.90601109674321223</v>
      </c>
      <c r="E1418" s="1">
        <f t="shared" si="125"/>
        <v>0</v>
      </c>
      <c r="I1418">
        <f t="shared" si="126"/>
        <v>0</v>
      </c>
    </row>
    <row r="1419" spans="1:9">
      <c r="A1419">
        <f t="shared" si="127"/>
        <v>14.099999999999744</v>
      </c>
      <c r="C1419" s="1">
        <f t="shared" ref="C1419:C1482" si="128">2*($A1419*$D1419/$C$1)^$C$3*BESSELK(2*($A1419*$D1419/$C$1)^$C$3,$C$2)/FACT($C$2-1)</f>
        <v>5.984458065845944E-13</v>
      </c>
      <c r="D1419">
        <f t="shared" ref="D1419:D1482" si="129">+(1-$D$2*$A1419/$D$1*(1-$D$3*$A1419/$D$1))^$D$4</f>
        <v>0.9068023101467394</v>
      </c>
      <c r="E1419" s="1">
        <f t="shared" ref="E1419:E1482" si="130">+$I1419/$I$9</f>
        <v>0</v>
      </c>
      <c r="I1419">
        <f t="shared" ref="I1419:I1482" si="131">+$I1418-$M1419</f>
        <v>0</v>
      </c>
    </row>
    <row r="1420" spans="1:9">
      <c r="A1420">
        <f t="shared" ref="A1420:A1483" si="132">+$A1419+$A$1</f>
        <v>14.109999999999744</v>
      </c>
      <c r="C1420" s="1">
        <f t="shared" si="128"/>
        <v>5.7105488808747178E-13</v>
      </c>
      <c r="D1420">
        <f t="shared" si="129"/>
        <v>0.90759405396732207</v>
      </c>
      <c r="E1420" s="1">
        <f t="shared" si="130"/>
        <v>0</v>
      </c>
      <c r="I1420">
        <f t="shared" si="131"/>
        <v>0</v>
      </c>
    </row>
    <row r="1421" spans="1:9">
      <c r="A1421">
        <f t="shared" si="132"/>
        <v>14.119999999999743</v>
      </c>
      <c r="C1421" s="1">
        <f t="shared" si="128"/>
        <v>5.4488760964242445E-13</v>
      </c>
      <c r="D1421">
        <f t="shared" si="129"/>
        <v>0.90838632681803566</v>
      </c>
      <c r="E1421" s="1">
        <f t="shared" si="130"/>
        <v>0</v>
      </c>
      <c r="I1421">
        <f t="shared" si="131"/>
        <v>0</v>
      </c>
    </row>
    <row r="1422" spans="1:9">
      <c r="A1422">
        <f t="shared" si="132"/>
        <v>14.129999999999743</v>
      </c>
      <c r="C1422" s="1">
        <f t="shared" si="128"/>
        <v>5.1989072437185642E-13</v>
      </c>
      <c r="D1422">
        <f t="shared" si="129"/>
        <v>0.90917912731586514</v>
      </c>
      <c r="E1422" s="1">
        <f t="shared" si="130"/>
        <v>0</v>
      </c>
      <c r="I1422">
        <f t="shared" si="131"/>
        <v>0</v>
      </c>
    </row>
    <row r="1423" spans="1:9">
      <c r="A1423">
        <f t="shared" si="132"/>
        <v>14.139999999999743</v>
      </c>
      <c r="C1423" s="1">
        <f t="shared" si="128"/>
        <v>4.9601323698684669E-13</v>
      </c>
      <c r="D1423">
        <f t="shared" si="129"/>
        <v>0.90997245408169525</v>
      </c>
      <c r="E1423" s="1">
        <f t="shared" si="130"/>
        <v>0</v>
      </c>
      <c r="I1423">
        <f t="shared" si="131"/>
        <v>0</v>
      </c>
    </row>
    <row r="1424" spans="1:9">
      <c r="A1424">
        <f t="shared" si="132"/>
        <v>14.149999999999743</v>
      </c>
      <c r="C1424" s="1">
        <f t="shared" si="128"/>
        <v>4.7320631153449923E-13</v>
      </c>
      <c r="D1424">
        <f t="shared" si="129"/>
        <v>0.91076630574030226</v>
      </c>
      <c r="E1424" s="1">
        <f t="shared" si="130"/>
        <v>0</v>
      </c>
      <c r="I1424">
        <f t="shared" si="131"/>
        <v>0</v>
      </c>
    </row>
    <row r="1425" spans="1:9">
      <c r="A1425">
        <f t="shared" si="132"/>
        <v>14.159999999999743</v>
      </c>
      <c r="C1425" s="1">
        <f t="shared" si="128"/>
        <v>4.5142318279456984E-13</v>
      </c>
      <c r="D1425">
        <f t="shared" si="129"/>
        <v>0.91156068092034481</v>
      </c>
      <c r="E1425" s="1">
        <f t="shared" si="130"/>
        <v>0</v>
      </c>
      <c r="I1425">
        <f t="shared" si="131"/>
        <v>0</v>
      </c>
    </row>
    <row r="1426" spans="1:9">
      <c r="A1426">
        <f t="shared" si="132"/>
        <v>14.169999999999742</v>
      </c>
      <c r="C1426" s="1">
        <f t="shared" si="128"/>
        <v>4.3061907118659343E-13</v>
      </c>
      <c r="D1426">
        <f t="shared" si="129"/>
        <v>0.91235557825435465</v>
      </c>
      <c r="E1426" s="1">
        <f t="shared" si="130"/>
        <v>0</v>
      </c>
      <c r="I1426">
        <f t="shared" si="131"/>
        <v>0</v>
      </c>
    </row>
    <row r="1427" spans="1:9">
      <c r="A1427">
        <f t="shared" si="132"/>
        <v>14.179999999999742</v>
      </c>
      <c r="C1427" s="1">
        <f t="shared" si="128"/>
        <v>4.1075110105384832E-13</v>
      </c>
      <c r="D1427">
        <f t="shared" si="129"/>
        <v>0.91315099637872732</v>
      </c>
      <c r="E1427" s="1">
        <f t="shared" si="130"/>
        <v>0</v>
      </c>
      <c r="I1427">
        <f t="shared" si="131"/>
        <v>0</v>
      </c>
    </row>
    <row r="1428" spans="1:9">
      <c r="A1428">
        <f t="shared" si="132"/>
        <v>14.189999999999742</v>
      </c>
      <c r="C1428" s="1">
        <f t="shared" si="128"/>
        <v>3.9177822219527965E-13</v>
      </c>
      <c r="D1428">
        <f t="shared" si="129"/>
        <v>0.91394693393371451</v>
      </c>
      <c r="E1428" s="1">
        <f t="shared" si="130"/>
        <v>0</v>
      </c>
      <c r="I1428">
        <f t="shared" si="131"/>
        <v>0</v>
      </c>
    </row>
    <row r="1429" spans="1:9">
      <c r="A1429">
        <f t="shared" si="132"/>
        <v>14.199999999999742</v>
      </c>
      <c r="C1429" s="1">
        <f t="shared" si="128"/>
        <v>3.7366113452132478E-13</v>
      </c>
      <c r="D1429">
        <f t="shared" si="129"/>
        <v>0.91474338956341328</v>
      </c>
      <c r="E1429" s="1">
        <f t="shared" si="130"/>
        <v>0</v>
      </c>
      <c r="I1429">
        <f t="shared" si="131"/>
        <v>0</v>
      </c>
    </row>
    <row r="1430" spans="1:9">
      <c r="A1430">
        <f t="shared" si="132"/>
        <v>14.209999999999742</v>
      </c>
      <c r="C1430" s="1">
        <f t="shared" si="128"/>
        <v>3.5636221571396041E-13</v>
      </c>
      <c r="D1430">
        <f t="shared" si="129"/>
        <v>0.91554036191575805</v>
      </c>
      <c r="E1430" s="1">
        <f t="shared" si="130"/>
        <v>0</v>
      </c>
      <c r="I1430">
        <f t="shared" si="131"/>
        <v>0</v>
      </c>
    </row>
    <row r="1431" spans="1:9">
      <c r="A1431">
        <f t="shared" si="132"/>
        <v>14.219999999999741</v>
      </c>
      <c r="C1431" s="1">
        <f t="shared" si="128"/>
        <v>3.3984545177581593E-13</v>
      </c>
      <c r="D1431">
        <f t="shared" si="129"/>
        <v>0.91633784964251164</v>
      </c>
      <c r="E1431" s="1">
        <f t="shared" si="130"/>
        <v>0</v>
      </c>
      <c r="I1431">
        <f t="shared" si="131"/>
        <v>0</v>
      </c>
    </row>
    <row r="1432" spans="1:9">
      <c r="A1432">
        <f t="shared" si="132"/>
        <v>14.229999999999741</v>
      </c>
      <c r="C1432" s="1">
        <f t="shared" si="128"/>
        <v>3.2407637035733016E-13</v>
      </c>
      <c r="D1432">
        <f t="shared" si="129"/>
        <v>0.91713585139925557</v>
      </c>
      <c r="E1432" s="1">
        <f t="shared" si="130"/>
        <v>0</v>
      </c>
      <c r="I1432">
        <f t="shared" si="131"/>
        <v>0</v>
      </c>
    </row>
    <row r="1433" spans="1:9">
      <c r="A1433">
        <f t="shared" si="132"/>
        <v>14.239999999999741</v>
      </c>
      <c r="C1433" s="1">
        <f t="shared" si="128"/>
        <v>3.0902197675504629E-13</v>
      </c>
      <c r="D1433">
        <f t="shared" si="129"/>
        <v>0.91793436584538113</v>
      </c>
      <c r="E1433" s="1">
        <f t="shared" si="130"/>
        <v>0</v>
      </c>
      <c r="I1433">
        <f t="shared" si="131"/>
        <v>0</v>
      </c>
    </row>
    <row r="1434" spans="1:9">
      <c r="A1434">
        <f t="shared" si="132"/>
        <v>14.249999999999741</v>
      </c>
      <c r="C1434" s="1">
        <f t="shared" si="128"/>
        <v>2.9465069247803826E-13</v>
      </c>
      <c r="D1434">
        <f t="shared" si="129"/>
        <v>0.91873339164408141</v>
      </c>
      <c r="E1434" s="1">
        <f t="shared" si="130"/>
        <v>0</v>
      </c>
      <c r="I1434">
        <f t="shared" si="131"/>
        <v>0</v>
      </c>
    </row>
    <row r="1435" spans="1:9">
      <c r="A1435">
        <f t="shared" si="132"/>
        <v>14.25999999999974</v>
      </c>
      <c r="C1435" s="1">
        <f t="shared" si="128"/>
        <v>2.8093229628336392E-13</v>
      </c>
      <c r="D1435">
        <f t="shared" si="129"/>
        <v>0.91953292746234061</v>
      </c>
      <c r="E1435" s="1">
        <f t="shared" si="130"/>
        <v>0</v>
      </c>
      <c r="I1435">
        <f t="shared" si="131"/>
        <v>0</v>
      </c>
    </row>
    <row r="1436" spans="1:9">
      <c r="A1436">
        <f t="shared" si="132"/>
        <v>14.26999999999974</v>
      </c>
      <c r="C1436" s="1">
        <f t="shared" si="128"/>
        <v>2.6783786758493285E-13</v>
      </c>
      <c r="D1436">
        <f t="shared" si="129"/>
        <v>0.92033297197092567</v>
      </c>
      <c r="E1436" s="1">
        <f t="shared" si="130"/>
        <v>0</v>
      </c>
      <c r="I1436">
        <f t="shared" si="131"/>
        <v>0</v>
      </c>
    </row>
    <row r="1437" spans="1:9">
      <c r="A1437">
        <f t="shared" si="132"/>
        <v>14.27999999999974</v>
      </c>
      <c r="C1437" s="1">
        <f t="shared" si="128"/>
        <v>2.5533973214388033E-13</v>
      </c>
      <c r="D1437">
        <f t="shared" si="129"/>
        <v>0.9211335238443783</v>
      </c>
      <c r="E1437" s="1">
        <f t="shared" si="130"/>
        <v>0</v>
      </c>
      <c r="I1437">
        <f t="shared" si="131"/>
        <v>0</v>
      </c>
    </row>
    <row r="1438" spans="1:9">
      <c r="A1438">
        <f t="shared" si="132"/>
        <v>14.28999999999974</v>
      </c>
      <c r="C1438" s="1">
        <f t="shared" si="128"/>
        <v>2.4341140995189029E-13</v>
      </c>
      <c r="D1438">
        <f t="shared" si="129"/>
        <v>0.92193458176100351</v>
      </c>
      <c r="E1438" s="1">
        <f t="shared" si="130"/>
        <v>0</v>
      </c>
      <c r="I1438">
        <f t="shared" si="131"/>
        <v>0</v>
      </c>
    </row>
    <row r="1439" spans="1:9">
      <c r="A1439">
        <f t="shared" si="132"/>
        <v>14.29999999999974</v>
      </c>
      <c r="C1439" s="1">
        <f t="shared" si="128"/>
        <v>2.320275652221195E-13</v>
      </c>
      <c r="D1439">
        <f t="shared" si="129"/>
        <v>0.92273614440286311</v>
      </c>
      <c r="E1439" s="1">
        <f t="shared" si="130"/>
        <v>0</v>
      </c>
      <c r="I1439">
        <f t="shared" si="131"/>
        <v>0</v>
      </c>
    </row>
    <row r="1440" spans="1:9">
      <c r="A1440">
        <f t="shared" si="132"/>
        <v>14.309999999999739</v>
      </c>
      <c r="C1440" s="1">
        <f t="shared" si="128"/>
        <v>2.2116395840573244E-13</v>
      </c>
      <c r="D1440">
        <f t="shared" si="129"/>
        <v>0.92353821045576479</v>
      </c>
      <c r="E1440" s="1">
        <f t="shared" si="130"/>
        <v>0</v>
      </c>
      <c r="I1440">
        <f t="shared" si="131"/>
        <v>0</v>
      </c>
    </row>
    <row r="1441" spans="1:9">
      <c r="A1441">
        <f t="shared" si="132"/>
        <v>14.319999999999739</v>
      </c>
      <c r="C1441" s="1">
        <f t="shared" si="128"/>
        <v>2.1079740015492457E-13</v>
      </c>
      <c r="D1441">
        <f t="shared" si="129"/>
        <v>0.92434077860925368</v>
      </c>
      <c r="E1441" s="1">
        <f t="shared" si="130"/>
        <v>0</v>
      </c>
      <c r="I1441">
        <f t="shared" si="131"/>
        <v>0</v>
      </c>
    </row>
    <row r="1442" spans="1:9">
      <c r="A1442">
        <f t="shared" si="132"/>
        <v>14.329999999999739</v>
      </c>
      <c r="C1442" s="1">
        <f t="shared" si="128"/>
        <v>2.0090570715641645E-13</v>
      </c>
      <c r="D1442">
        <f t="shared" si="129"/>
        <v>0.92514384755660362</v>
      </c>
      <c r="E1442" s="1">
        <f t="shared" si="130"/>
        <v>0</v>
      </c>
      <c r="I1442">
        <f t="shared" si="131"/>
        <v>0</v>
      </c>
    </row>
    <row r="1443" spans="1:9">
      <c r="A1443">
        <f t="shared" si="132"/>
        <v>14.339999999999739</v>
      </c>
      <c r="C1443" s="1">
        <f t="shared" si="128"/>
        <v>1.9146765976215711E-13</v>
      </c>
      <c r="D1443">
        <f t="shared" si="129"/>
        <v>0.92594741599480757</v>
      </c>
      <c r="E1443" s="1">
        <f t="shared" si="130"/>
        <v>0</v>
      </c>
      <c r="I1443">
        <f t="shared" si="131"/>
        <v>0</v>
      </c>
    </row>
    <row r="1444" spans="1:9">
      <c r="A1444">
        <f t="shared" si="132"/>
        <v>14.349999999999739</v>
      </c>
      <c r="C1444" s="1">
        <f t="shared" si="128"/>
        <v>1.8246296134677937E-13</v>
      </c>
      <c r="D1444">
        <f t="shared" si="129"/>
        <v>0.92675148262456852</v>
      </c>
      <c r="E1444" s="1">
        <f t="shared" si="130"/>
        <v>0</v>
      </c>
      <c r="I1444">
        <f t="shared" si="131"/>
        <v>0</v>
      </c>
    </row>
    <row r="1445" spans="1:9">
      <c r="A1445">
        <f t="shared" si="132"/>
        <v>14.359999999999738</v>
      </c>
      <c r="C1445" s="1">
        <f t="shared" si="128"/>
        <v>1.7387219932396304E-13</v>
      </c>
      <c r="D1445">
        <f t="shared" si="129"/>
        <v>0.92755604615029119</v>
      </c>
      <c r="E1445" s="1">
        <f t="shared" si="130"/>
        <v>0</v>
      </c>
      <c r="I1445">
        <f t="shared" si="131"/>
        <v>0</v>
      </c>
    </row>
    <row r="1446" spans="1:9">
      <c r="A1446">
        <f t="shared" si="132"/>
        <v>14.369999999999738</v>
      </c>
      <c r="C1446" s="1">
        <f t="shared" si="128"/>
        <v>1.6567680775643613E-13</v>
      </c>
      <c r="D1446">
        <f t="shared" si="129"/>
        <v>0.92836110528007154</v>
      </c>
      <c r="E1446" s="1">
        <f t="shared" si="130"/>
        <v>0</v>
      </c>
      <c r="I1446">
        <f t="shared" si="131"/>
        <v>0</v>
      </c>
    </row>
    <row r="1447" spans="1:9">
      <c r="A1447">
        <f t="shared" si="132"/>
        <v>14.379999999999738</v>
      </c>
      <c r="C1447" s="1">
        <f t="shared" si="128"/>
        <v>1.578590314968116E-13</v>
      </c>
      <c r="D1447">
        <f t="shared" si="129"/>
        <v>0.92916665872568882</v>
      </c>
      <c r="E1447" s="1">
        <f t="shared" si="130"/>
        <v>0</v>
      </c>
      <c r="I1447">
        <f t="shared" si="131"/>
        <v>0</v>
      </c>
    </row>
    <row r="1448" spans="1:9">
      <c r="A1448">
        <f t="shared" si="132"/>
        <v>14.389999999999738</v>
      </c>
      <c r="C1448" s="1">
        <f t="shared" si="128"/>
        <v>1.5040189179879908E-13</v>
      </c>
      <c r="D1448">
        <f t="shared" si="129"/>
        <v>0.92997270520259667</v>
      </c>
      <c r="E1448" s="1">
        <f t="shared" si="130"/>
        <v>0</v>
      </c>
      <c r="I1448">
        <f t="shared" si="131"/>
        <v>0</v>
      </c>
    </row>
    <row r="1449" spans="1:9">
      <c r="A1449">
        <f t="shared" si="132"/>
        <v>14.399999999999737</v>
      </c>
      <c r="C1449" s="1">
        <f t="shared" si="128"/>
        <v>1.4328915334068644E-13</v>
      </c>
      <c r="D1449">
        <f t="shared" si="129"/>
        <v>0.93077924342991269</v>
      </c>
      <c r="E1449" s="1">
        <f t="shared" si="130"/>
        <v>0</v>
      </c>
      <c r="I1449">
        <f t="shared" si="131"/>
        <v>0</v>
      </c>
    </row>
    <row r="1450" spans="1:9">
      <c r="A1450">
        <f t="shared" si="132"/>
        <v>14.409999999999737</v>
      </c>
      <c r="C1450" s="1">
        <f t="shared" si="128"/>
        <v>1.365052926051034E-13</v>
      </c>
      <c r="D1450">
        <f t="shared" si="129"/>
        <v>0.93158627213041068</v>
      </c>
      <c r="E1450" s="1">
        <f t="shared" si="130"/>
        <v>0</v>
      </c>
      <c r="I1450">
        <f t="shared" si="131"/>
        <v>0</v>
      </c>
    </row>
    <row r="1451" spans="1:9">
      <c r="A1451">
        <f t="shared" si="132"/>
        <v>14.419999999999737</v>
      </c>
      <c r="C1451" s="1">
        <f t="shared" si="128"/>
        <v>1.3003546756128747E-13</v>
      </c>
      <c r="D1451">
        <f t="shared" si="129"/>
        <v>0.93239379003051093</v>
      </c>
      <c r="E1451" s="1">
        <f t="shared" si="130"/>
        <v>0</v>
      </c>
      <c r="I1451">
        <f t="shared" si="131"/>
        <v>0</v>
      </c>
    </row>
    <row r="1452" spans="1:9">
      <c r="A1452">
        <f t="shared" si="132"/>
        <v>14.429999999999737</v>
      </c>
      <c r="C1452" s="1">
        <f t="shared" si="128"/>
        <v>1.2386548859807477E-13</v>
      </c>
      <c r="D1452">
        <f t="shared" si="129"/>
        <v>0.9332017958602713</v>
      </c>
      <c r="E1452" s="1">
        <f t="shared" si="130"/>
        <v>0</v>
      </c>
      <c r="I1452">
        <f t="shared" si="131"/>
        <v>0</v>
      </c>
    </row>
    <row r="1453" spans="1:9">
      <c r="A1453">
        <f t="shared" si="132"/>
        <v>14.439999999999737</v>
      </c>
      <c r="C1453" s="1">
        <f t="shared" si="128"/>
        <v>1.1798179065782885E-13</v>
      </c>
      <c r="D1453">
        <f t="shared" si="129"/>
        <v>0.93401028835337796</v>
      </c>
      <c r="E1453" s="1">
        <f t="shared" si="130"/>
        <v>0</v>
      </c>
      <c r="I1453">
        <f t="shared" si="131"/>
        <v>0</v>
      </c>
    </row>
    <row r="1454" spans="1:9">
      <c r="A1454">
        <f t="shared" si="132"/>
        <v>14.449999999999736</v>
      </c>
      <c r="C1454" s="1">
        <f t="shared" si="128"/>
        <v>1.1237140652342488E-13</v>
      </c>
      <c r="D1454">
        <f t="shared" si="129"/>
        <v>0.93481926624713674</v>
      </c>
      <c r="E1454" s="1">
        <f t="shared" si="130"/>
        <v>0</v>
      </c>
      <c r="I1454">
        <f t="shared" si="131"/>
        <v>0</v>
      </c>
    </row>
    <row r="1455" spans="1:9">
      <c r="A1455">
        <f t="shared" si="132"/>
        <v>14.459999999999736</v>
      </c>
      <c r="C1455" s="1">
        <f t="shared" si="128"/>
        <v>1.0702194121223408E-13</v>
      </c>
      <c r="D1455">
        <f t="shared" si="129"/>
        <v>0.93562872828246368</v>
      </c>
      <c r="E1455" s="1">
        <f t="shared" si="130"/>
        <v>0</v>
      </c>
      <c r="I1455">
        <f t="shared" si="131"/>
        <v>0</v>
      </c>
    </row>
    <row r="1456" spans="1:9">
      <c r="A1456">
        <f t="shared" si="132"/>
        <v>14.469999999999736</v>
      </c>
      <c r="C1456" s="1">
        <f t="shared" si="128"/>
        <v>1.0192154743282652E-13</v>
      </c>
      <c r="D1456">
        <f t="shared" si="129"/>
        <v>0.93643867320387564</v>
      </c>
      <c r="E1456" s="1">
        <f t="shared" si="130"/>
        <v>0</v>
      </c>
      <c r="I1456">
        <f t="shared" si="131"/>
        <v>0</v>
      </c>
    </row>
    <row r="1457" spans="1:9">
      <c r="A1457">
        <f t="shared" si="132"/>
        <v>14.479999999999736</v>
      </c>
      <c r="C1457" s="1">
        <f t="shared" si="128"/>
        <v>9.7058902061807821E-14</v>
      </c>
      <c r="D1457">
        <f t="shared" si="129"/>
        <v>0.93724909975948234</v>
      </c>
      <c r="E1457" s="1">
        <f t="shared" si="130"/>
        <v>0</v>
      </c>
      <c r="I1457">
        <f t="shared" si="131"/>
        <v>0</v>
      </c>
    </row>
    <row r="1458" spans="1:9">
      <c r="A1458">
        <f t="shared" si="132"/>
        <v>14.489999999999736</v>
      </c>
      <c r="C1458" s="1">
        <f t="shared" si="128"/>
        <v>9.2423183599852332E-14</v>
      </c>
      <c r="D1458">
        <f t="shared" si="129"/>
        <v>0.93806000670097578</v>
      </c>
      <c r="E1458" s="1">
        <f t="shared" si="130"/>
        <v>0</v>
      </c>
      <c r="I1458">
        <f t="shared" si="131"/>
        <v>0</v>
      </c>
    </row>
    <row r="1459" spans="1:9">
      <c r="A1459">
        <f t="shared" si="132"/>
        <v>14.499999999999735</v>
      </c>
      <c r="C1459" s="1">
        <f t="shared" si="128"/>
        <v>8.8004050567558834E-14</v>
      </c>
      <c r="D1459">
        <f t="shared" si="129"/>
        <v>0.93887139278362275</v>
      </c>
      <c r="E1459" s="1">
        <f t="shared" si="130"/>
        <v>0</v>
      </c>
      <c r="I1459">
        <f t="shared" si="131"/>
        <v>0</v>
      </c>
    </row>
    <row r="1460" spans="1:9">
      <c r="A1460">
        <f t="shared" si="132"/>
        <v>14.509999999999735</v>
      </c>
      <c r="C1460" s="1">
        <f t="shared" si="128"/>
        <v>8.3791620803299534E-14</v>
      </c>
      <c r="D1460">
        <f t="shared" si="129"/>
        <v>0.93968325676625453</v>
      </c>
      <c r="E1460" s="1">
        <f t="shared" si="130"/>
        <v>0</v>
      </c>
      <c r="I1460">
        <f t="shared" si="131"/>
        <v>0</v>
      </c>
    </row>
    <row r="1461" spans="1:9">
      <c r="A1461">
        <f t="shared" si="132"/>
        <v>14.519999999999735</v>
      </c>
      <c r="C1461" s="1">
        <f t="shared" si="128"/>
        <v>7.9776451626677241E-14</v>
      </c>
      <c r="D1461">
        <f t="shared" si="129"/>
        <v>0.94049559741125821</v>
      </c>
      <c r="E1461" s="1">
        <f t="shared" si="130"/>
        <v>0</v>
      </c>
      <c r="I1461">
        <f t="shared" si="131"/>
        <v>0</v>
      </c>
    </row>
    <row r="1462" spans="1:9">
      <c r="A1462">
        <f t="shared" si="132"/>
        <v>14.529999999999735</v>
      </c>
      <c r="C1462" s="1">
        <f t="shared" si="128"/>
        <v>7.5949520832620931E-14</v>
      </c>
      <c r="D1462">
        <f t="shared" si="129"/>
        <v>0.94130841348456806</v>
      </c>
      <c r="E1462" s="1">
        <f t="shared" si="130"/>
        <v>0</v>
      </c>
      <c r="I1462">
        <f t="shared" si="131"/>
        <v>0</v>
      </c>
    </row>
    <row r="1463" spans="1:9">
      <c r="A1463">
        <f t="shared" si="132"/>
        <v>14.539999999999734</v>
      </c>
      <c r="C1463" s="1">
        <f t="shared" si="128"/>
        <v>7.2302208482525767E-14</v>
      </c>
      <c r="D1463">
        <f t="shared" si="129"/>
        <v>0.94212170375565574</v>
      </c>
      <c r="E1463" s="1">
        <f t="shared" si="130"/>
        <v>0</v>
      </c>
      <c r="I1463">
        <f t="shared" si="131"/>
        <v>0</v>
      </c>
    </row>
    <row r="1464" spans="1:9">
      <c r="A1464">
        <f t="shared" si="132"/>
        <v>14.549999999999734</v>
      </c>
      <c r="C1464" s="1">
        <f t="shared" si="128"/>
        <v>6.8826279460121225E-14</v>
      </c>
      <c r="D1464">
        <f t="shared" si="129"/>
        <v>0.94293546699752162</v>
      </c>
      <c r="E1464" s="1">
        <f t="shared" si="130"/>
        <v>0</v>
      </c>
      <c r="I1464">
        <f t="shared" si="131"/>
        <v>0</v>
      </c>
    </row>
    <row r="1465" spans="1:9">
      <c r="A1465">
        <f t="shared" si="132"/>
        <v>14.559999999999734</v>
      </c>
      <c r="C1465" s="1">
        <f t="shared" si="128"/>
        <v>6.5513866761038262E-14</v>
      </c>
      <c r="D1465">
        <f t="shared" si="129"/>
        <v>0.94374970198668628</v>
      </c>
      <c r="E1465" s="1">
        <f t="shared" si="130"/>
        <v>0</v>
      </c>
      <c r="I1465">
        <f t="shared" si="131"/>
        <v>0</v>
      </c>
    </row>
    <row r="1466" spans="1:9">
      <c r="A1466">
        <f t="shared" si="132"/>
        <v>14.569999999999734</v>
      </c>
      <c r="C1466" s="1">
        <f t="shared" si="128"/>
        <v>6.2357455486241148E-14</v>
      </c>
      <c r="D1466">
        <f t="shared" si="129"/>
        <v>0.94456440750318038</v>
      </c>
      <c r="E1466" s="1">
        <f t="shared" si="130"/>
        <v>0</v>
      </c>
      <c r="I1466">
        <f t="shared" si="131"/>
        <v>0</v>
      </c>
    </row>
    <row r="1467" spans="1:9">
      <c r="A1467">
        <f t="shared" si="132"/>
        <v>14.579999999999734</v>
      </c>
      <c r="C1467" s="1">
        <f t="shared" si="128"/>
        <v>5.9349867510671252E-14</v>
      </c>
      <c r="D1467">
        <f t="shared" si="129"/>
        <v>0.94537958233053609</v>
      </c>
      <c r="E1467" s="1">
        <f t="shared" si="130"/>
        <v>0</v>
      </c>
      <c r="I1467">
        <f t="shared" si="131"/>
        <v>0</v>
      </c>
    </row>
    <row r="1468" spans="1:9">
      <c r="A1468">
        <f t="shared" si="132"/>
        <v>14.589999999999733</v>
      </c>
      <c r="C1468" s="1">
        <f t="shared" si="128"/>
        <v>5.6484246799547764E-14</v>
      </c>
      <c r="D1468">
        <f t="shared" si="129"/>
        <v>0.9461952252557787</v>
      </c>
      <c r="E1468" s="1">
        <f t="shared" si="130"/>
        <v>0</v>
      </c>
      <c r="I1468">
        <f t="shared" si="131"/>
        <v>0</v>
      </c>
    </row>
    <row r="1469" spans="1:9">
      <c r="A1469">
        <f t="shared" si="132"/>
        <v>14.599999999999733</v>
      </c>
      <c r="C1469" s="1">
        <f t="shared" si="128"/>
        <v>5.3754045345891976E-14</v>
      </c>
      <c r="D1469">
        <f t="shared" si="129"/>
        <v>0.9470113350694167</v>
      </c>
      <c r="E1469" s="1">
        <f t="shared" si="130"/>
        <v>0</v>
      </c>
      <c r="I1469">
        <f t="shared" si="131"/>
        <v>0</v>
      </c>
    </row>
    <row r="1470" spans="1:9">
      <c r="A1470">
        <f t="shared" si="132"/>
        <v>14.609999999999733</v>
      </c>
      <c r="C1470" s="1">
        <f t="shared" si="128"/>
        <v>5.1153009703842232E-14</v>
      </c>
      <c r="D1470">
        <f t="shared" si="129"/>
        <v>0.94782791056543259</v>
      </c>
      <c r="E1470" s="1">
        <f t="shared" si="130"/>
        <v>0</v>
      </c>
      <c r="I1470">
        <f t="shared" si="131"/>
        <v>0</v>
      </c>
    </row>
    <row r="1471" spans="1:9">
      <c r="A1471">
        <f t="shared" si="132"/>
        <v>14.619999999999733</v>
      </c>
      <c r="C1471" s="1">
        <f t="shared" si="128"/>
        <v>4.8675168093347583E-14</v>
      </c>
      <c r="D1471">
        <f t="shared" si="129"/>
        <v>0.94864495054127529</v>
      </c>
      <c r="E1471" s="1">
        <f t="shared" si="130"/>
        <v>0</v>
      </c>
      <c r="I1471">
        <f t="shared" si="131"/>
        <v>0</v>
      </c>
    </row>
    <row r="1472" spans="1:9">
      <c r="A1472">
        <f t="shared" si="132"/>
        <v>14.629999999999733</v>
      </c>
      <c r="C1472" s="1">
        <f t="shared" si="128"/>
        <v>4.6314818052798256E-14</v>
      </c>
      <c r="D1472">
        <f t="shared" si="129"/>
        <v>0.94946245379784966</v>
      </c>
      <c r="E1472" s="1">
        <f t="shared" si="130"/>
        <v>0</v>
      </c>
      <c r="I1472">
        <f t="shared" si="131"/>
        <v>0</v>
      </c>
    </row>
    <row r="1473" spans="1:9">
      <c r="A1473">
        <f t="shared" si="132"/>
        <v>14.639999999999732</v>
      </c>
      <c r="C1473" s="1">
        <f t="shared" si="128"/>
        <v>4.4066514617057973E-14</v>
      </c>
      <c r="D1473">
        <f t="shared" si="129"/>
        <v>0.95028041913950767</v>
      </c>
      <c r="E1473" s="1">
        <f t="shared" si="130"/>
        <v>0</v>
      </c>
      <c r="I1473">
        <f t="shared" si="131"/>
        <v>0</v>
      </c>
    </row>
    <row r="1474" spans="1:9">
      <c r="A1474">
        <f t="shared" si="132"/>
        <v>14.649999999999732</v>
      </c>
      <c r="C1474" s="1">
        <f t="shared" si="128"/>
        <v>4.1925058999272706E-14</v>
      </c>
      <c r="D1474">
        <f t="shared" si="129"/>
        <v>0.95109884537404077</v>
      </c>
      <c r="E1474" s="1">
        <f t="shared" si="130"/>
        <v>0</v>
      </c>
      <c r="I1474">
        <f t="shared" si="131"/>
        <v>0</v>
      </c>
    </row>
    <row r="1475" spans="1:9">
      <c r="A1475">
        <f t="shared" si="132"/>
        <v>14.659999999999732</v>
      </c>
      <c r="C1475" s="1">
        <f t="shared" si="128"/>
        <v>3.9885487755683352E-14</v>
      </c>
      <c r="D1475">
        <f t="shared" si="129"/>
        <v>0.95191773131266888</v>
      </c>
      <c r="E1475" s="1">
        <f t="shared" si="130"/>
        <v>0</v>
      </c>
      <c r="I1475">
        <f t="shared" si="131"/>
        <v>0</v>
      </c>
    </row>
    <row r="1476" spans="1:9">
      <c r="A1476">
        <f t="shared" si="132"/>
        <v>14.669999999999732</v>
      </c>
      <c r="C1476" s="1">
        <f t="shared" si="128"/>
        <v>3.7943062413488485E-14</v>
      </c>
      <c r="D1476">
        <f t="shared" si="129"/>
        <v>0.95273707577003275</v>
      </c>
      <c r="E1476" s="1">
        <f t="shared" si="130"/>
        <v>0</v>
      </c>
      <c r="I1476">
        <f t="shared" si="131"/>
        <v>0</v>
      </c>
    </row>
    <row r="1477" spans="1:9">
      <c r="A1477">
        <f t="shared" si="132"/>
        <v>14.679999999999731</v>
      </c>
      <c r="C1477" s="1">
        <f t="shared" si="128"/>
        <v>3.6093259542608893E-14</v>
      </c>
      <c r="D1477">
        <f t="shared" si="129"/>
        <v>0.95355687756418506</v>
      </c>
      <c r="E1477" s="1">
        <f t="shared" si="130"/>
        <v>0</v>
      </c>
      <c r="I1477">
        <f t="shared" si="131"/>
        <v>0</v>
      </c>
    </row>
    <row r="1478" spans="1:9">
      <c r="A1478">
        <f t="shared" si="132"/>
        <v>14.689999999999731</v>
      </c>
      <c r="C1478" s="1">
        <f t="shared" si="128"/>
        <v>3.4331761252963454E-14</v>
      </c>
      <c r="D1478">
        <f t="shared" si="129"/>
        <v>0.95437713551658021</v>
      </c>
      <c r="E1478" s="1">
        <f t="shared" si="130"/>
        <v>0</v>
      </c>
      <c r="I1478">
        <f t="shared" si="131"/>
        <v>0</v>
      </c>
    </row>
    <row r="1479" spans="1:9">
      <c r="A1479">
        <f t="shared" si="132"/>
        <v>14.699999999999731</v>
      </c>
      <c r="C1479" s="1">
        <f t="shared" si="128"/>
        <v>3.2654446099596497E-14</v>
      </c>
      <c r="D1479">
        <f t="shared" si="129"/>
        <v>0.9551978484520669</v>
      </c>
      <c r="E1479" s="1">
        <f t="shared" si="130"/>
        <v>0</v>
      </c>
      <c r="I1479">
        <f t="shared" si="131"/>
        <v>0</v>
      </c>
    </row>
    <row r="1480" spans="1:9">
      <c r="A1480">
        <f t="shared" si="132"/>
        <v>14.709999999999731</v>
      </c>
      <c r="C1480" s="1">
        <f t="shared" si="128"/>
        <v>3.1057380378711623E-14</v>
      </c>
      <c r="D1480">
        <f t="shared" si="129"/>
        <v>0.95601901519887822</v>
      </c>
      <c r="E1480" s="1">
        <f t="shared" si="130"/>
        <v>0</v>
      </c>
      <c r="I1480">
        <f t="shared" si="131"/>
        <v>0</v>
      </c>
    </row>
    <row r="1481" spans="1:9">
      <c r="A1481">
        <f t="shared" si="132"/>
        <v>14.719999999999731</v>
      </c>
      <c r="C1481" s="1">
        <f t="shared" si="128"/>
        <v>2.9536809798344256E-14</v>
      </c>
      <c r="D1481">
        <f t="shared" si="129"/>
        <v>0.95684063458862245</v>
      </c>
      <c r="E1481" s="1">
        <f t="shared" si="130"/>
        <v>0</v>
      </c>
      <c r="I1481">
        <f t="shared" si="131"/>
        <v>0</v>
      </c>
    </row>
    <row r="1482" spans="1:9">
      <c r="A1482">
        <f t="shared" si="132"/>
        <v>14.72999999999973</v>
      </c>
      <c r="C1482" s="1">
        <f t="shared" si="128"/>
        <v>2.8089151508048014E-14</v>
      </c>
      <c r="D1482">
        <f t="shared" si="129"/>
        <v>0.9576627054562753</v>
      </c>
      <c r="E1482" s="1">
        <f t="shared" si="130"/>
        <v>0</v>
      </c>
      <c r="I1482">
        <f t="shared" si="131"/>
        <v>0</v>
      </c>
    </row>
    <row r="1483" spans="1:9">
      <c r="A1483">
        <f t="shared" si="132"/>
        <v>14.73999999999973</v>
      </c>
      <c r="C1483" s="1">
        <f t="shared" ref="C1483:C1504" si="133">2*($A1483*$D1483/$C$1)^$C$3*BESSELK(2*($A1483*$D1483/$C$1)^$C$3,$C$2)/FACT($C$2-1)</f>
        <v>2.6710986472616132E-14</v>
      </c>
      <c r="D1483">
        <f t="shared" ref="D1483:D1504" si="134">+(1-$D$2*$A1483/$D$1*(1-$D$3*$A1483/$D$1))^$D$4</f>
        <v>0.95848522664016977</v>
      </c>
      <c r="E1483" s="1">
        <f t="shared" ref="E1483:E1503" si="135">+$I1483/$I$9</f>
        <v>0</v>
      </c>
      <c r="I1483">
        <f t="shared" ref="I1483:I1504" si="136">+$I1482-$M1483</f>
        <v>0</v>
      </c>
    </row>
    <row r="1484" spans="1:9">
      <c r="A1484">
        <f t="shared" ref="A1484:A1504" si="137">+$A1483+$A$1</f>
        <v>14.74999999999973</v>
      </c>
      <c r="C1484" s="1">
        <f t="shared" si="133"/>
        <v>2.5399052175447655E-14</v>
      </c>
      <c r="D1484">
        <f t="shared" si="134"/>
        <v>0.95930819698198777</v>
      </c>
      <c r="E1484" s="1">
        <f t="shared" si="135"/>
        <v>0</v>
      </c>
      <c r="I1484">
        <f t="shared" si="136"/>
        <v>0</v>
      </c>
    </row>
    <row r="1485" spans="1:9">
      <c r="A1485">
        <f t="shared" si="137"/>
        <v>14.75999999999973</v>
      </c>
      <c r="C1485" s="1">
        <f t="shared" si="133"/>
        <v>2.4150235637753919E-14</v>
      </c>
      <c r="D1485">
        <f t="shared" si="134"/>
        <v>0.96013161532675162</v>
      </c>
      <c r="E1485" s="1">
        <f t="shared" si="135"/>
        <v>0</v>
      </c>
      <c r="I1485">
        <f t="shared" si="136"/>
        <v>0</v>
      </c>
    </row>
    <row r="1486" spans="1:9">
      <c r="A1486">
        <f t="shared" si="137"/>
        <v>14.76999999999973</v>
      </c>
      <c r="C1486" s="1">
        <f t="shared" si="133"/>
        <v>2.2961566740363999E-14</v>
      </c>
      <c r="D1486">
        <f t="shared" si="134"/>
        <v>0.96095548052281399</v>
      </c>
      <c r="E1486" s="1">
        <f t="shared" si="135"/>
        <v>0</v>
      </c>
      <c r="I1486">
        <f t="shared" si="136"/>
        <v>0</v>
      </c>
    </row>
    <row r="1487" spans="1:9">
      <c r="A1487">
        <f t="shared" si="137"/>
        <v>14.779999999999729</v>
      </c>
      <c r="C1487" s="1">
        <f t="shared" si="133"/>
        <v>2.1830211835410975E-14</v>
      </c>
      <c r="D1487">
        <f t="shared" si="134"/>
        <v>0.96177979142184988</v>
      </c>
      <c r="E1487" s="1">
        <f t="shared" si="135"/>
        <v>0</v>
      </c>
      <c r="I1487">
        <f t="shared" si="136"/>
        <v>0</v>
      </c>
    </row>
    <row r="1488" spans="1:9">
      <c r="A1488">
        <f t="shared" si="137"/>
        <v>14.789999999999729</v>
      </c>
      <c r="C1488" s="1">
        <f t="shared" si="133"/>
        <v>2.0753467635711926E-14</v>
      </c>
      <c r="D1488">
        <f t="shared" si="134"/>
        <v>0.96260454687884789</v>
      </c>
      <c r="E1488" s="1">
        <f t="shared" si="135"/>
        <v>0</v>
      </c>
      <c r="I1488">
        <f t="shared" si="136"/>
        <v>0</v>
      </c>
    </row>
    <row r="1489" spans="1:9">
      <c r="A1489">
        <f t="shared" si="137"/>
        <v>14.799999999999729</v>
      </c>
      <c r="C1489" s="1">
        <f t="shared" si="133"/>
        <v>1.9728755370138414E-14</v>
      </c>
      <c r="D1489">
        <f t="shared" si="134"/>
        <v>0.9634297457521005</v>
      </c>
      <c r="E1489" s="1">
        <f t="shared" si="135"/>
        <v>0</v>
      </c>
      <c r="I1489">
        <f t="shared" si="136"/>
        <v>0</v>
      </c>
    </row>
    <row r="1490" spans="1:9">
      <c r="A1490">
        <f t="shared" si="137"/>
        <v>14.809999999999729</v>
      </c>
      <c r="C1490" s="1">
        <f t="shared" si="133"/>
        <v>1.8753615193754047E-14</v>
      </c>
      <c r="D1490">
        <f t="shared" si="134"/>
        <v>0.96425538690319579</v>
      </c>
      <c r="E1490" s="1">
        <f t="shared" si="135"/>
        <v>0</v>
      </c>
      <c r="I1490">
        <f t="shared" si="136"/>
        <v>0</v>
      </c>
    </row>
    <row r="1491" spans="1:9">
      <c r="A1491">
        <f t="shared" si="137"/>
        <v>14.819999999999729</v>
      </c>
      <c r="C1491" s="1">
        <f t="shared" si="133"/>
        <v>1.7825700841955156E-14</v>
      </c>
      <c r="D1491">
        <f t="shared" si="134"/>
        <v>0.96508146919700866</v>
      </c>
      <c r="E1491" s="1">
        <f t="shared" si="135"/>
        <v>0</v>
      </c>
      <c r="I1491">
        <f t="shared" si="136"/>
        <v>0</v>
      </c>
    </row>
    <row r="1492" spans="1:9">
      <c r="A1492">
        <f t="shared" si="137"/>
        <v>14.829999999999728</v>
      </c>
      <c r="C1492" s="1">
        <f t="shared" si="133"/>
        <v>1.6942774518285575E-14</v>
      </c>
      <c r="D1492">
        <f t="shared" si="134"/>
        <v>0.9659079915016916</v>
      </c>
      <c r="E1492" s="1">
        <f t="shared" si="135"/>
        <v>0</v>
      </c>
      <c r="I1492">
        <f t="shared" si="136"/>
        <v>0</v>
      </c>
    </row>
    <row r="1493" spans="1:9">
      <c r="A1493">
        <f t="shared" si="137"/>
        <v>14.839999999999728</v>
      </c>
      <c r="C1493" s="1">
        <f t="shared" si="133"/>
        <v>1.6102702006023892E-14</v>
      </c>
      <c r="D1493">
        <f t="shared" si="134"/>
        <v>0.96673495268866561</v>
      </c>
      <c r="E1493" s="1">
        <f t="shared" si="135"/>
        <v>0</v>
      </c>
      <c r="I1493">
        <f t="shared" si="136"/>
        <v>0</v>
      </c>
    </row>
    <row r="1494" spans="1:9">
      <c r="A1494">
        <f t="shared" si="137"/>
        <v>14.849999999999728</v>
      </c>
      <c r="C1494" s="1">
        <f t="shared" si="133"/>
        <v>1.5303447994041995E-14</v>
      </c>
      <c r="D1494">
        <f t="shared" si="134"/>
        <v>0.96756235163261262</v>
      </c>
      <c r="E1494" s="1">
        <f t="shared" si="135"/>
        <v>0</v>
      </c>
      <c r="I1494">
        <f t="shared" si="136"/>
        <v>0</v>
      </c>
    </row>
    <row r="1495" spans="1:9">
      <c r="A1495">
        <f t="shared" si="137"/>
        <v>14.859999999999728</v>
      </c>
      <c r="C1495" s="1">
        <f t="shared" si="133"/>
        <v>1.4543071607827163E-14</v>
      </c>
      <c r="D1495">
        <f t="shared" si="134"/>
        <v>0.96839018721146519</v>
      </c>
      <c r="E1495" s="1">
        <f t="shared" si="135"/>
        <v>0</v>
      </c>
      <c r="I1495">
        <f t="shared" si="136"/>
        <v>0</v>
      </c>
    </row>
    <row r="1496" spans="1:9">
      <c r="A1496">
        <f t="shared" si="137"/>
        <v>14.869999999999727</v>
      </c>
      <c r="C1496" s="1">
        <f t="shared" si="133"/>
        <v>1.3819722136933481E-14</v>
      </c>
      <c r="D1496">
        <f t="shared" si="134"/>
        <v>0.96921845830639819</v>
      </c>
      <c r="E1496" s="1">
        <f t="shared" si="135"/>
        <v>0</v>
      </c>
      <c r="I1496">
        <f t="shared" si="136"/>
        <v>0</v>
      </c>
    </row>
    <row r="1497" spans="1:9">
      <c r="A1497">
        <f t="shared" si="137"/>
        <v>14.879999999999727</v>
      </c>
      <c r="C1497" s="1">
        <f t="shared" si="133"/>
        <v>1.3131634950485115E-14</v>
      </c>
      <c r="D1497">
        <f t="shared" si="134"/>
        <v>0.97004716380182066</v>
      </c>
      <c r="E1497" s="1">
        <f t="shared" si="135"/>
        <v>0</v>
      </c>
      <c r="I1497">
        <f t="shared" si="136"/>
        <v>0</v>
      </c>
    </row>
    <row r="1498" spans="1:9">
      <c r="A1498">
        <f t="shared" si="137"/>
        <v>14.889999999999727</v>
      </c>
      <c r="C1498" s="1">
        <f t="shared" si="133"/>
        <v>1.2477127592703968E-14</v>
      </c>
      <c r="D1498">
        <f t="shared" si="134"/>
        <v>0.97087630258536595</v>
      </c>
      <c r="E1498" s="1">
        <f t="shared" si="135"/>
        <v>0</v>
      </c>
      <c r="I1498">
        <f t="shared" si="136"/>
        <v>0</v>
      </c>
    </row>
    <row r="1499" spans="1:9">
      <c r="A1499">
        <f t="shared" si="137"/>
        <v>14.899999999999727</v>
      </c>
      <c r="C1499" s="1">
        <f t="shared" si="133"/>
        <v>1.1854596050760975E-14</v>
      </c>
      <c r="D1499">
        <f t="shared" si="134"/>
        <v>0.97170587354788385</v>
      </c>
      <c r="E1499" s="1">
        <f t="shared" si="135"/>
        <v>0</v>
      </c>
      <c r="I1499">
        <f t="shared" si="136"/>
        <v>0</v>
      </c>
    </row>
    <row r="1500" spans="1:9">
      <c r="A1500">
        <f t="shared" si="137"/>
        <v>14.909999999999727</v>
      </c>
      <c r="C1500" s="1">
        <f t="shared" si="133"/>
        <v>1.1262511187572206E-14</v>
      </c>
      <c r="D1500">
        <f t="shared" si="134"/>
        <v>0.97253587558343113</v>
      </c>
      <c r="E1500" s="1">
        <f t="shared" si="135"/>
        <v>0</v>
      </c>
      <c r="I1500">
        <f t="shared" si="136"/>
        <v>0</v>
      </c>
    </row>
    <row r="1501" spans="1:9">
      <c r="A1501">
        <f t="shared" si="137"/>
        <v>14.919999999999726</v>
      </c>
      <c r="C1501" s="1">
        <f t="shared" si="133"/>
        <v>1.0699415332464382E-14</v>
      </c>
      <c r="D1501">
        <f t="shared" si="134"/>
        <v>0.97336630758926301</v>
      </c>
      <c r="E1501" s="1">
        <f t="shared" si="135"/>
        <v>0</v>
      </c>
      <c r="I1501">
        <f t="shared" si="136"/>
        <v>0</v>
      </c>
    </row>
    <row r="1502" spans="1:9">
      <c r="A1502">
        <f t="shared" si="137"/>
        <v>14.929999999999726</v>
      </c>
      <c r="C1502" s="1">
        <f t="shared" si="133"/>
        <v>1.0163919022929297E-14</v>
      </c>
      <c r="D1502">
        <f t="shared" si="134"/>
        <v>0.97419716846582483</v>
      </c>
      <c r="E1502" s="1">
        <f t="shared" si="135"/>
        <v>0</v>
      </c>
      <c r="I1502">
        <f t="shared" si="136"/>
        <v>0</v>
      </c>
    </row>
    <row r="1503" spans="1:9">
      <c r="A1503">
        <f t="shared" si="137"/>
        <v>14.939999999999726</v>
      </c>
      <c r="C1503" s="1">
        <f t="shared" si="133"/>
        <v>9.6546978909673502E-15</v>
      </c>
      <c r="D1503">
        <f t="shared" si="134"/>
        <v>0.97502845711674269</v>
      </c>
      <c r="E1503" s="1">
        <f t="shared" si="135"/>
        <v>0</v>
      </c>
      <c r="I1503">
        <f t="shared" si="136"/>
        <v>0</v>
      </c>
    </row>
    <row r="1504" spans="1:9">
      <c r="A1504">
        <f t="shared" si="137"/>
        <v>14.949999999999726</v>
      </c>
      <c r="C1504" s="1">
        <f t="shared" si="133"/>
        <v>9.170489687792247E-15</v>
      </c>
      <c r="D1504">
        <f t="shared" si="134"/>
        <v>0.97586017244881473</v>
      </c>
      <c r="I1504">
        <f t="shared" si="136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zoomScale="77" zoomScaleNormal="77" workbookViewId="0">
      <selection activeCell="D2" sqref="D2"/>
    </sheetView>
  </sheetViews>
  <sheetFormatPr defaultRowHeight="15"/>
  <cols>
    <col min="3" max="3" width="9.140625" style="1"/>
    <col min="4" max="4" width="9.28515625" bestFit="1" customWidth="1"/>
    <col min="5" max="5" width="13.140625" style="1" bestFit="1" customWidth="1"/>
    <col min="9" max="10" width="10" bestFit="1" customWidth="1"/>
    <col min="11" max="12" width="10" customWidth="1"/>
    <col min="13" max="13" width="10" bestFit="1" customWidth="1"/>
  </cols>
  <sheetData>
    <row r="1" spans="1:13">
      <c r="A1">
        <v>0.01</v>
      </c>
      <c r="C1" s="1">
        <v>1.7</v>
      </c>
      <c r="D1" s="2">
        <v>40</v>
      </c>
      <c r="E1" s="1">
        <v>123.0327254491277</v>
      </c>
      <c r="F1" s="1">
        <v>0.95</v>
      </c>
    </row>
    <row r="2" spans="1:13">
      <c r="C2" s="1">
        <v>2</v>
      </c>
      <c r="D2">
        <v>2.5</v>
      </c>
    </row>
    <row r="3" spans="1:13">
      <c r="D3">
        <v>1.75</v>
      </c>
    </row>
    <row r="4" spans="1:13">
      <c r="D4">
        <f>+$D$2*$D$3</f>
        <v>4.375</v>
      </c>
    </row>
    <row r="6" spans="1:13">
      <c r="D6">
        <v>40</v>
      </c>
      <c r="F6">
        <v>0.95</v>
      </c>
      <c r="M6">
        <f>+SUM($M10:$M5000)</f>
        <v>0</v>
      </c>
    </row>
    <row r="7" spans="1:13">
      <c r="I7" t="s">
        <v>1</v>
      </c>
    </row>
    <row r="8" spans="1:13">
      <c r="I8" t="s">
        <v>0</v>
      </c>
      <c r="M8" t="s">
        <v>0</v>
      </c>
    </row>
    <row r="9" spans="1:13">
      <c r="C9" s="1" t="s">
        <v>2</v>
      </c>
      <c r="D9" t="s">
        <v>6</v>
      </c>
      <c r="E9" s="1" t="s">
        <v>7</v>
      </c>
      <c r="F9" t="s">
        <v>8</v>
      </c>
      <c r="I9">
        <f>+M9</f>
        <v>0</v>
      </c>
      <c r="M9">
        <f>+SUM($M10:$M5000)</f>
        <v>0</v>
      </c>
    </row>
    <row r="10" spans="1:13">
      <c r="A10">
        <v>0.1</v>
      </c>
      <c r="C10" s="1">
        <f>2*($A10*$D10/$C$1)^$C$2*BESSELK(2*$A10*$D10/$C$1,$C$2)/FACT($C$2-1)</f>
        <v>0.99661794739648624</v>
      </c>
      <c r="D10">
        <f>+(1-$D$2*$A10/$D$1*(1-$D$3*$A10/$D$1))</f>
        <v>0.99377734375000004</v>
      </c>
      <c r="E10" s="1">
        <v>0.99299999999999999</v>
      </c>
      <c r="F10">
        <f>+ EXP(-($F$1*$A10+1-SQRT(2*$F$1*$A10+1)))</f>
        <v>0.99587972319255502</v>
      </c>
      <c r="I10">
        <f>+$I9-$M10</f>
        <v>0</v>
      </c>
    </row>
    <row r="11" spans="1:13">
      <c r="A11">
        <v>0.5</v>
      </c>
      <c r="C11" s="1">
        <f t="shared" ref="C11:C18" si="0">2*($A11*$D11/$C$1)^$C$2*BESSELK(2*$A11*$D11/$C$1,$C$2)/FACT($C$2-1)</f>
        <v>0.92851739324861537</v>
      </c>
      <c r="D11">
        <f t="shared" ref="D11:D18" si="1">+(1-$D$2*$A11/$D$1*(1-$D$3*$A11/$D$1))</f>
        <v>0.96943359375000004</v>
      </c>
      <c r="E11" s="1">
        <f>+$E10-0.068</f>
        <v>0.92500000000000004</v>
      </c>
      <c r="F11">
        <f t="shared" ref="F11:F18" si="2">+ EXP(-($F$1*$A11+1-SQRT(2*$F$1*$A11+1)))</f>
        <v>0.92443180449103268</v>
      </c>
      <c r="I11">
        <f t="shared" ref="I11:I18" si="3">+$I10-$M11</f>
        <v>0</v>
      </c>
    </row>
    <row r="12" spans="1:13">
      <c r="A12">
        <v>1.25</v>
      </c>
      <c r="C12" s="1">
        <f t="shared" si="0"/>
        <v>0.69991438417606877</v>
      </c>
      <c r="D12">
        <f t="shared" si="1"/>
        <v>0.9261474609375</v>
      </c>
      <c r="E12" s="1">
        <f>+$E11-0.237</f>
        <v>0.68800000000000006</v>
      </c>
      <c r="F12">
        <f t="shared" si="2"/>
        <v>0.70441846217673831</v>
      </c>
      <c r="I12">
        <f t="shared" si="3"/>
        <v>0</v>
      </c>
    </row>
    <row r="13" spans="1:13">
      <c r="A13">
        <v>2.5</v>
      </c>
      <c r="C13" s="1">
        <f t="shared" si="0"/>
        <v>0.37225342770044889</v>
      </c>
      <c r="D13">
        <f t="shared" si="1"/>
        <v>0.86083984375</v>
      </c>
      <c r="E13" s="1">
        <f>+$E12-0.278</f>
        <v>0.41000000000000003</v>
      </c>
      <c r="F13">
        <f t="shared" si="2"/>
        <v>0.376407013499166</v>
      </c>
      <c r="I13">
        <f t="shared" si="3"/>
        <v>0</v>
      </c>
    </row>
    <row r="14" spans="1:13">
      <c r="A14">
        <v>4</v>
      </c>
      <c r="C14" s="1">
        <f t="shared" si="0"/>
        <v>0.1680029492217697</v>
      </c>
      <c r="D14">
        <f t="shared" si="1"/>
        <v>0.79374999999999996</v>
      </c>
      <c r="E14" s="1">
        <f>+$E13-0.2064</f>
        <v>0.20360000000000003</v>
      </c>
      <c r="F14">
        <f t="shared" si="2"/>
        <v>0.1545211435923958</v>
      </c>
      <c r="I14">
        <f t="shared" si="3"/>
        <v>0</v>
      </c>
    </row>
    <row r="15" spans="1:13">
      <c r="A15">
        <v>6</v>
      </c>
      <c r="C15" s="1">
        <f t="shared" si="0"/>
        <v>6.1171663254255479E-2</v>
      </c>
      <c r="D15">
        <f t="shared" si="1"/>
        <v>0.72343749999999996</v>
      </c>
      <c r="E15" s="1">
        <f>+$E14-0.1315</f>
        <v>7.2100000000000025E-2</v>
      </c>
      <c r="F15">
        <f t="shared" si="2"/>
        <v>4.1642390519713308E-2</v>
      </c>
      <c r="I15">
        <f t="shared" si="3"/>
        <v>0</v>
      </c>
    </row>
    <row r="16" spans="1:13">
      <c r="A16">
        <v>9</v>
      </c>
      <c r="C16" s="1">
        <f t="shared" si="0"/>
        <v>1.383959400711666E-2</v>
      </c>
      <c r="D16">
        <f t="shared" si="1"/>
        <v>0.65898437499999996</v>
      </c>
      <c r="E16" s="1">
        <f>+$E15-0.0605</f>
        <v>1.1600000000000027E-2</v>
      </c>
      <c r="F16">
        <f t="shared" si="2"/>
        <v>5.0136528250235316E-3</v>
      </c>
      <c r="I16">
        <f t="shared" si="3"/>
        <v>0</v>
      </c>
    </row>
    <row r="17" spans="1:9">
      <c r="A17">
        <v>14</v>
      </c>
      <c r="C17" s="1">
        <f t="shared" si="0"/>
        <v>4.9668876499674804E-4</v>
      </c>
      <c r="D17">
        <f t="shared" si="1"/>
        <v>0.66093750000000007</v>
      </c>
      <c r="E17" s="1">
        <f>+$E16-0.0111</f>
        <v>5.0000000000002646E-4</v>
      </c>
      <c r="F17">
        <f t="shared" si="2"/>
        <v>1.1781089716564666E-4</v>
      </c>
      <c r="I17">
        <f t="shared" si="3"/>
        <v>0</v>
      </c>
    </row>
    <row r="18" spans="1:9">
      <c r="A18">
        <v>15</v>
      </c>
      <c r="C18" s="1">
        <f t="shared" si="0"/>
        <v>1.9265987999552523E-4</v>
      </c>
      <c r="D18">
        <f t="shared" si="1"/>
        <v>0.677734375</v>
      </c>
      <c r="E18" s="1">
        <f>+$E17-0.0005</f>
        <v>2.6454533008646308E-17</v>
      </c>
      <c r="F18">
        <f t="shared" si="2"/>
        <v>5.4429201578623602E-5</v>
      </c>
      <c r="I18">
        <f t="shared" si="3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1"/>
  <sheetViews>
    <sheetView workbookViewId="0">
      <selection activeCell="B43" sqref="B43"/>
    </sheetView>
  </sheetViews>
  <sheetFormatPr defaultRowHeight="15"/>
  <sheetData>
    <row r="1" spans="1:2">
      <c r="A1">
        <v>1</v>
      </c>
      <c r="B1">
        <v>1.4</v>
      </c>
    </row>
    <row r="2" spans="1:2">
      <c r="B2">
        <v>1</v>
      </c>
    </row>
    <row r="3" spans="1:2">
      <c r="A3">
        <v>-10</v>
      </c>
      <c r="B3">
        <f>+($B$2*ABS($A3))^$B$1</f>
        <v>25.118864315095799</v>
      </c>
    </row>
    <row r="4" spans="1:2">
      <c r="A4">
        <f>+$A3+$A$1</f>
        <v>-9</v>
      </c>
      <c r="B4">
        <f t="shared" ref="B4:B23" si="0">+($B$2*ABS($A4))^$B$1</f>
        <v>21.674022167526225</v>
      </c>
    </row>
    <row r="5" spans="1:2">
      <c r="A5">
        <f t="shared" ref="A5:A68" si="1">+$A4+$A$1</f>
        <v>-8</v>
      </c>
      <c r="B5">
        <f t="shared" si="0"/>
        <v>18.379173679952551</v>
      </c>
    </row>
    <row r="6" spans="1:2">
      <c r="A6">
        <f t="shared" si="1"/>
        <v>-7</v>
      </c>
      <c r="B6">
        <f t="shared" si="0"/>
        <v>15.245344971379454</v>
      </c>
    </row>
    <row r="7" spans="1:2">
      <c r="A7">
        <f t="shared" si="1"/>
        <v>-6</v>
      </c>
      <c r="B7">
        <f t="shared" si="0"/>
        <v>12.286035066475314</v>
      </c>
    </row>
    <row r="8" spans="1:2">
      <c r="A8">
        <f t="shared" si="1"/>
        <v>-5</v>
      </c>
      <c r="B8">
        <f t="shared" si="0"/>
        <v>9.5182696935793913</v>
      </c>
    </row>
    <row r="9" spans="1:2">
      <c r="A9">
        <f t="shared" si="1"/>
        <v>-4</v>
      </c>
      <c r="B9">
        <f t="shared" si="0"/>
        <v>6.9644045063689921</v>
      </c>
    </row>
    <row r="10" spans="1:2">
      <c r="A10">
        <f t="shared" si="1"/>
        <v>-3</v>
      </c>
      <c r="B10">
        <f t="shared" si="0"/>
        <v>4.6555367217460786</v>
      </c>
    </row>
    <row r="11" spans="1:2">
      <c r="A11">
        <f t="shared" si="1"/>
        <v>-2</v>
      </c>
      <c r="B11">
        <f t="shared" si="0"/>
        <v>2.6390158215457884</v>
      </c>
    </row>
    <row r="12" spans="1:2">
      <c r="A12">
        <f t="shared" si="1"/>
        <v>-1</v>
      </c>
      <c r="B12">
        <f t="shared" si="0"/>
        <v>1</v>
      </c>
    </row>
    <row r="13" spans="1:2">
      <c r="A13">
        <f t="shared" si="1"/>
        <v>0</v>
      </c>
      <c r="B13">
        <f t="shared" si="0"/>
        <v>0</v>
      </c>
    </row>
    <row r="14" spans="1:2">
      <c r="A14">
        <f t="shared" si="1"/>
        <v>1</v>
      </c>
      <c r="B14">
        <f t="shared" si="0"/>
        <v>1</v>
      </c>
    </row>
    <row r="15" spans="1:2">
      <c r="A15">
        <f t="shared" si="1"/>
        <v>2</v>
      </c>
      <c r="B15">
        <f t="shared" si="0"/>
        <v>2.6390158215457884</v>
      </c>
    </row>
    <row r="16" spans="1:2">
      <c r="A16">
        <f t="shared" si="1"/>
        <v>3</v>
      </c>
      <c r="B16">
        <f t="shared" si="0"/>
        <v>4.6555367217460786</v>
      </c>
    </row>
    <row r="17" spans="1:2">
      <c r="A17">
        <f t="shared" si="1"/>
        <v>4</v>
      </c>
      <c r="B17">
        <f t="shared" si="0"/>
        <v>6.9644045063689921</v>
      </c>
    </row>
    <row r="18" spans="1:2">
      <c r="A18">
        <f t="shared" si="1"/>
        <v>5</v>
      </c>
      <c r="B18">
        <f t="shared" si="0"/>
        <v>9.5182696935793913</v>
      </c>
    </row>
    <row r="19" spans="1:2">
      <c r="A19">
        <f t="shared" si="1"/>
        <v>6</v>
      </c>
      <c r="B19">
        <f t="shared" si="0"/>
        <v>12.286035066475314</v>
      </c>
    </row>
    <row r="20" spans="1:2">
      <c r="A20">
        <f t="shared" si="1"/>
        <v>7</v>
      </c>
      <c r="B20">
        <f t="shared" si="0"/>
        <v>15.245344971379454</v>
      </c>
    </row>
    <row r="21" spans="1:2">
      <c r="A21">
        <f t="shared" si="1"/>
        <v>8</v>
      </c>
      <c r="B21">
        <f t="shared" si="0"/>
        <v>18.379173679952551</v>
      </c>
    </row>
    <row r="22" spans="1:2">
      <c r="A22">
        <f t="shared" si="1"/>
        <v>9</v>
      </c>
      <c r="B22">
        <f t="shared" si="0"/>
        <v>21.674022167526225</v>
      </c>
    </row>
    <row r="23" spans="1:2">
      <c r="A23">
        <f t="shared" si="1"/>
        <v>10</v>
      </c>
      <c r="B23">
        <f t="shared" si="0"/>
        <v>25.118864315095799</v>
      </c>
    </row>
    <row r="24" spans="1:2">
      <c r="A24">
        <f t="shared" si="1"/>
        <v>11</v>
      </c>
    </row>
    <row r="25" spans="1:2">
      <c r="A25">
        <f t="shared" si="1"/>
        <v>12</v>
      </c>
    </row>
    <row r="26" spans="1:2">
      <c r="A26">
        <f t="shared" si="1"/>
        <v>13</v>
      </c>
    </row>
    <row r="27" spans="1:2">
      <c r="A27">
        <f t="shared" si="1"/>
        <v>14</v>
      </c>
    </row>
    <row r="28" spans="1:2">
      <c r="A28">
        <f t="shared" si="1"/>
        <v>15</v>
      </c>
    </row>
    <row r="29" spans="1:2">
      <c r="A29">
        <f t="shared" si="1"/>
        <v>16</v>
      </c>
    </row>
    <row r="30" spans="1:2">
      <c r="A30">
        <f t="shared" si="1"/>
        <v>17</v>
      </c>
    </row>
    <row r="31" spans="1:2">
      <c r="A31">
        <f t="shared" si="1"/>
        <v>18</v>
      </c>
    </row>
    <row r="32" spans="1:2">
      <c r="A32">
        <f t="shared" si="1"/>
        <v>19</v>
      </c>
    </row>
    <row r="33" spans="1:1">
      <c r="A33">
        <f t="shared" si="1"/>
        <v>20</v>
      </c>
    </row>
    <row r="34" spans="1:1">
      <c r="A34">
        <f t="shared" si="1"/>
        <v>21</v>
      </c>
    </row>
    <row r="35" spans="1:1">
      <c r="A35">
        <f t="shared" si="1"/>
        <v>22</v>
      </c>
    </row>
    <row r="36" spans="1:1">
      <c r="A36">
        <f t="shared" si="1"/>
        <v>23</v>
      </c>
    </row>
    <row r="37" spans="1:1">
      <c r="A37">
        <f t="shared" si="1"/>
        <v>24</v>
      </c>
    </row>
    <row r="38" spans="1:1">
      <c r="A38">
        <f t="shared" si="1"/>
        <v>25</v>
      </c>
    </row>
    <row r="39" spans="1:1">
      <c r="A39">
        <f t="shared" si="1"/>
        <v>26</v>
      </c>
    </row>
    <row r="40" spans="1:1">
      <c r="A40">
        <f t="shared" si="1"/>
        <v>27</v>
      </c>
    </row>
    <row r="41" spans="1:1">
      <c r="A41">
        <f t="shared" si="1"/>
        <v>28</v>
      </c>
    </row>
    <row r="42" spans="1:1">
      <c r="A42">
        <f t="shared" si="1"/>
        <v>29</v>
      </c>
    </row>
    <row r="43" spans="1:1">
      <c r="A43">
        <f t="shared" si="1"/>
        <v>30</v>
      </c>
    </row>
    <row r="44" spans="1:1">
      <c r="A44">
        <f t="shared" si="1"/>
        <v>31</v>
      </c>
    </row>
    <row r="45" spans="1:1">
      <c r="A45">
        <f t="shared" si="1"/>
        <v>32</v>
      </c>
    </row>
    <row r="46" spans="1:1">
      <c r="A46">
        <f t="shared" si="1"/>
        <v>33</v>
      </c>
    </row>
    <row r="47" spans="1:1">
      <c r="A47">
        <f t="shared" si="1"/>
        <v>34</v>
      </c>
    </row>
    <row r="48" spans="1:1">
      <c r="A48">
        <f t="shared" si="1"/>
        <v>35</v>
      </c>
    </row>
    <row r="49" spans="1:1">
      <c r="A49">
        <f t="shared" si="1"/>
        <v>36</v>
      </c>
    </row>
    <row r="50" spans="1:1">
      <c r="A50">
        <f t="shared" si="1"/>
        <v>37</v>
      </c>
    </row>
    <row r="51" spans="1:1">
      <c r="A51">
        <f t="shared" si="1"/>
        <v>38</v>
      </c>
    </row>
    <row r="52" spans="1:1">
      <c r="A52">
        <f t="shared" si="1"/>
        <v>39</v>
      </c>
    </row>
    <row r="53" spans="1:1">
      <c r="A53">
        <f t="shared" si="1"/>
        <v>40</v>
      </c>
    </row>
    <row r="54" spans="1:1">
      <c r="A54">
        <f t="shared" si="1"/>
        <v>41</v>
      </c>
    </row>
    <row r="55" spans="1:1">
      <c r="A55">
        <f t="shared" si="1"/>
        <v>42</v>
      </c>
    </row>
    <row r="56" spans="1:1">
      <c r="A56">
        <f t="shared" si="1"/>
        <v>43</v>
      </c>
    </row>
    <row r="57" spans="1:1">
      <c r="A57">
        <f t="shared" si="1"/>
        <v>44</v>
      </c>
    </row>
    <row r="58" spans="1:1">
      <c r="A58">
        <f t="shared" si="1"/>
        <v>45</v>
      </c>
    </row>
    <row r="59" spans="1:1">
      <c r="A59">
        <f t="shared" si="1"/>
        <v>46</v>
      </c>
    </row>
    <row r="60" spans="1:1">
      <c r="A60">
        <f t="shared" si="1"/>
        <v>47</v>
      </c>
    </row>
    <row r="61" spans="1:1">
      <c r="A61">
        <f t="shared" si="1"/>
        <v>48</v>
      </c>
    </row>
    <row r="62" spans="1:1">
      <c r="A62">
        <f t="shared" si="1"/>
        <v>49</v>
      </c>
    </row>
    <row r="63" spans="1:1">
      <c r="A63">
        <f t="shared" si="1"/>
        <v>50</v>
      </c>
    </row>
    <row r="64" spans="1:1">
      <c r="A64">
        <f t="shared" si="1"/>
        <v>51</v>
      </c>
    </row>
    <row r="65" spans="1:1">
      <c r="A65">
        <f t="shared" si="1"/>
        <v>52</v>
      </c>
    </row>
    <row r="66" spans="1:1">
      <c r="A66">
        <f t="shared" si="1"/>
        <v>53</v>
      </c>
    </row>
    <row r="67" spans="1:1">
      <c r="A67">
        <f t="shared" si="1"/>
        <v>54</v>
      </c>
    </row>
    <row r="68" spans="1:1">
      <c r="A68">
        <f t="shared" si="1"/>
        <v>55</v>
      </c>
    </row>
    <row r="69" spans="1:1">
      <c r="A69">
        <f t="shared" ref="A69:A91" si="2">+$A68+$A$1</f>
        <v>56</v>
      </c>
    </row>
    <row r="70" spans="1:1">
      <c r="A70">
        <f t="shared" si="2"/>
        <v>57</v>
      </c>
    </row>
    <row r="71" spans="1:1">
      <c r="A71">
        <f t="shared" si="2"/>
        <v>58</v>
      </c>
    </row>
    <row r="72" spans="1:1">
      <c r="A72">
        <f t="shared" si="2"/>
        <v>59</v>
      </c>
    </row>
    <row r="73" spans="1:1">
      <c r="A73">
        <f t="shared" si="2"/>
        <v>60</v>
      </c>
    </row>
    <row r="74" spans="1:1">
      <c r="A74">
        <f t="shared" si="2"/>
        <v>61</v>
      </c>
    </row>
    <row r="75" spans="1:1">
      <c r="A75">
        <f t="shared" si="2"/>
        <v>62</v>
      </c>
    </row>
    <row r="76" spans="1:1">
      <c r="A76">
        <f t="shared" si="2"/>
        <v>63</v>
      </c>
    </row>
    <row r="77" spans="1:1">
      <c r="A77">
        <f t="shared" si="2"/>
        <v>64</v>
      </c>
    </row>
    <row r="78" spans="1:1">
      <c r="A78">
        <f t="shared" si="2"/>
        <v>65</v>
      </c>
    </row>
    <row r="79" spans="1:1">
      <c r="A79">
        <f t="shared" si="2"/>
        <v>66</v>
      </c>
    </row>
    <row r="80" spans="1:1">
      <c r="A80">
        <f t="shared" si="2"/>
        <v>67</v>
      </c>
    </row>
    <row r="81" spans="1:1">
      <c r="A81">
        <f t="shared" si="2"/>
        <v>68</v>
      </c>
    </row>
    <row r="82" spans="1:1">
      <c r="A82">
        <f t="shared" si="2"/>
        <v>69</v>
      </c>
    </row>
    <row r="83" spans="1:1">
      <c r="A83">
        <f t="shared" si="2"/>
        <v>70</v>
      </c>
    </row>
    <row r="84" spans="1:1">
      <c r="A84">
        <f t="shared" si="2"/>
        <v>71</v>
      </c>
    </row>
    <row r="85" spans="1:1">
      <c r="A85">
        <f t="shared" si="2"/>
        <v>72</v>
      </c>
    </row>
    <row r="86" spans="1:1">
      <c r="A86">
        <f t="shared" si="2"/>
        <v>73</v>
      </c>
    </row>
    <row r="87" spans="1:1">
      <c r="A87">
        <f t="shared" si="2"/>
        <v>74</v>
      </c>
    </row>
    <row r="88" spans="1:1">
      <c r="A88">
        <f t="shared" si="2"/>
        <v>75</v>
      </c>
    </row>
    <row r="89" spans="1:1">
      <c r="A89">
        <f t="shared" si="2"/>
        <v>76</v>
      </c>
    </row>
    <row r="90" spans="1:1">
      <c r="A90">
        <f t="shared" si="2"/>
        <v>77</v>
      </c>
    </row>
    <row r="91" spans="1:1">
      <c r="A91">
        <f t="shared" si="2"/>
        <v>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2"/>
  <sheetViews>
    <sheetView topLeftCell="A10" workbookViewId="0">
      <selection activeCell="I20" sqref="I20"/>
    </sheetView>
  </sheetViews>
  <sheetFormatPr defaultRowHeight="15"/>
  <cols>
    <col min="3" max="4" width="16.140625" customWidth="1"/>
    <col min="5" max="6" width="13.42578125" customWidth="1"/>
  </cols>
  <sheetData>
    <row r="1" spans="1:10">
      <c r="C1">
        <f>+east_coast!D1</f>
        <v>26</v>
      </c>
      <c r="E1">
        <f>+lake_superior!D1</f>
        <v>16</v>
      </c>
      <c r="G1">
        <f>+lake_michigan!D1</f>
        <v>12.5</v>
      </c>
      <c r="H1" t="s">
        <v>18</v>
      </c>
    </row>
    <row r="2" spans="1:10">
      <c r="C2">
        <f>+east_coast!D2</f>
        <v>2.7</v>
      </c>
      <c r="E2">
        <f>+lake_superior!D2</f>
        <v>2.7</v>
      </c>
      <c r="G2">
        <f>+lake_michigan!D2</f>
        <v>2.7</v>
      </c>
      <c r="H2" t="s">
        <v>19</v>
      </c>
      <c r="I2">
        <v>2.4900000000000002</v>
      </c>
      <c r="J2" t="s">
        <v>21</v>
      </c>
    </row>
    <row r="3" spans="1:10">
      <c r="A3">
        <v>0.1</v>
      </c>
      <c r="C3">
        <f>+east_coast!D3</f>
        <v>1.05</v>
      </c>
      <c r="E3">
        <f>+lake_superior!D3</f>
        <v>1.05</v>
      </c>
      <c r="G3">
        <f>+lake_michigan!D3</f>
        <v>1.05</v>
      </c>
      <c r="H3" t="s">
        <v>20</v>
      </c>
      <c r="I3">
        <v>1.7549999999999999</v>
      </c>
    </row>
    <row r="4" spans="1:10">
      <c r="C4" t="s">
        <v>15</v>
      </c>
      <c r="E4" t="s">
        <v>16</v>
      </c>
      <c r="G4" t="s">
        <v>17</v>
      </c>
    </row>
    <row r="5" spans="1:10">
      <c r="A5">
        <v>0</v>
      </c>
      <c r="B5">
        <f>+$A5/$C$1</f>
        <v>0</v>
      </c>
      <c r="C5">
        <f>+(1-2.5/40*$A5*(1-1.5/40*$A5))</f>
        <v>1</v>
      </c>
      <c r="D5">
        <f>+$A5/$E$1</f>
        <v>0</v>
      </c>
      <c r="E5">
        <f>+(1-2.5/27*$A5*(1-1.75/27*$A5))</f>
        <v>1</v>
      </c>
      <c r="F5">
        <f>+$A5/$G$1</f>
        <v>0</v>
      </c>
      <c r="G5">
        <f>+(1-2.4/19*$A5*(1-1.7/19*$A5))</f>
        <v>1</v>
      </c>
    </row>
    <row r="6" spans="1:10">
      <c r="A6">
        <f>+$A5+$A$3</f>
        <v>0.1</v>
      </c>
      <c r="B6">
        <f t="shared" ref="B6:B69" si="0">+$A6/$C$1</f>
        <v>3.8461538461538464E-3</v>
      </c>
      <c r="C6">
        <f>+SQRT(1-C$2/C$1*$A6*(1-C$3/C$1*$A6))</f>
        <v>0.9948152202721906</v>
      </c>
      <c r="D6">
        <f t="shared" ref="D6:D69" si="1">+$A6/$E$1</f>
        <v>6.2500000000000003E-3</v>
      </c>
      <c r="E6">
        <f t="shared" ref="E6:G21" si="2">+SQRT(1-E$2/E$1*$A6*(1-E$3/E$1*$A6))</f>
        <v>0.99158244346473778</v>
      </c>
      <c r="F6">
        <f t="shared" ref="F6:F69" si="3">+$A6/$G$1</f>
        <v>8.0000000000000002E-3</v>
      </c>
      <c r="G6">
        <f t="shared" si="2"/>
        <v>0.98923275319815407</v>
      </c>
    </row>
    <row r="7" spans="1:10">
      <c r="A7">
        <f t="shared" ref="A7:A70" si="4">+$A6+$A$3</f>
        <v>0.2</v>
      </c>
      <c r="B7">
        <f t="shared" si="0"/>
        <v>7.6923076923076927E-3</v>
      </c>
      <c r="C7">
        <f t="shared" ref="C7:G38" si="5">+SQRT(1-C$2/C$1*$A7*(1-C$3/C$1*$A7))</f>
        <v>0.9896456541156835</v>
      </c>
      <c r="D7">
        <f t="shared" si="1"/>
        <v>1.2500000000000001E-2</v>
      </c>
      <c r="E7">
        <f t="shared" si="2"/>
        <v>0.98320545602127329</v>
      </c>
      <c r="F7">
        <f t="shared" si="3"/>
        <v>1.6E-2</v>
      </c>
      <c r="G7">
        <f t="shared" si="2"/>
        <v>0.97853245219563367</v>
      </c>
    </row>
    <row r="8" spans="1:10">
      <c r="A8">
        <f t="shared" si="4"/>
        <v>0.30000000000000004</v>
      </c>
      <c r="B8">
        <f t="shared" si="0"/>
        <v>1.1538461538461541E-2</v>
      </c>
      <c r="C8">
        <f t="shared" si="5"/>
        <v>0.98449154118994653</v>
      </c>
      <c r="D8">
        <f t="shared" si="1"/>
        <v>1.8750000000000003E-2</v>
      </c>
      <c r="E8">
        <f t="shared" si="2"/>
        <v>0.97487008349189797</v>
      </c>
      <c r="F8">
        <f t="shared" si="3"/>
        <v>2.4000000000000004E-2</v>
      </c>
      <c r="G8">
        <f t="shared" si="2"/>
        <v>0.96790131728394713</v>
      </c>
    </row>
    <row r="9" spans="1:10">
      <c r="A9">
        <f t="shared" si="4"/>
        <v>0.4</v>
      </c>
      <c r="B9">
        <f t="shared" si="0"/>
        <v>1.5384615384615385E-2</v>
      </c>
      <c r="C9">
        <f t="shared" si="5"/>
        <v>0.97935312547553455</v>
      </c>
      <c r="D9">
        <f t="shared" si="1"/>
        <v>2.5000000000000001E-2</v>
      </c>
      <c r="E9">
        <f t="shared" si="2"/>
        <v>0.96657740248776769</v>
      </c>
      <c r="F9">
        <f t="shared" si="3"/>
        <v>3.2000000000000001E-2</v>
      </c>
      <c r="G9">
        <f t="shared" si="2"/>
        <v>0.9573416527029418</v>
      </c>
    </row>
    <row r="10" spans="1:10">
      <c r="A10">
        <f t="shared" si="4"/>
        <v>0.5</v>
      </c>
      <c r="B10">
        <f t="shared" si="0"/>
        <v>1.9230769230769232E-2</v>
      </c>
      <c r="C10">
        <f t="shared" si="5"/>
        <v>0.97423065534938136</v>
      </c>
      <c r="D10">
        <f t="shared" si="1"/>
        <v>3.125E-2</v>
      </c>
      <c r="E10">
        <f t="shared" si="2"/>
        <v>0.95832852127415047</v>
      </c>
      <c r="F10">
        <f t="shared" si="3"/>
        <v>0.04</v>
      </c>
      <c r="G10">
        <f t="shared" si="2"/>
        <v>0.94685584964132741</v>
      </c>
    </row>
    <row r="11" spans="1:10">
      <c r="A11">
        <f t="shared" si="4"/>
        <v>0.6</v>
      </c>
      <c r="B11">
        <f t="shared" si="0"/>
        <v>2.3076923076923075E-2</v>
      </c>
      <c r="C11">
        <f t="shared" si="5"/>
        <v>0.96912438366079567</v>
      </c>
      <c r="D11">
        <f t="shared" si="1"/>
        <v>3.7499999999999999E-2</v>
      </c>
      <c r="E11">
        <f t="shared" si="2"/>
        <v>0.95012458064719063</v>
      </c>
      <c r="F11">
        <f t="shared" si="3"/>
        <v>4.8000000000000001E-2</v>
      </c>
      <c r="G11">
        <f t="shared" si="2"/>
        <v>0.93644638928237633</v>
      </c>
    </row>
    <row r="12" spans="1:10">
      <c r="A12">
        <f t="shared" si="4"/>
        <v>0.7</v>
      </c>
      <c r="B12">
        <f t="shared" si="0"/>
        <v>2.6923076923076921E-2</v>
      </c>
      <c r="C12">
        <f t="shared" si="5"/>
        <v>0.9640345678081228</v>
      </c>
      <c r="D12">
        <f t="shared" si="1"/>
        <v>4.3749999999999997E-2</v>
      </c>
      <c r="E12">
        <f t="shared" si="2"/>
        <v>0.94196675482073144</v>
      </c>
      <c r="F12">
        <f t="shared" si="3"/>
        <v>5.5999999999999994E-2</v>
      </c>
      <c r="G12">
        <f t="shared" si="2"/>
        <v>0.92611584588538387</v>
      </c>
    </row>
    <row r="13" spans="1:10">
      <c r="A13">
        <f t="shared" si="4"/>
        <v>0.79999999999999993</v>
      </c>
      <c r="B13">
        <f t="shared" si="0"/>
        <v>3.0769230769230767E-2</v>
      </c>
      <c r="C13">
        <f t="shared" si="5"/>
        <v>0.95896146981602759</v>
      </c>
      <c r="D13">
        <f t="shared" si="1"/>
        <v>4.9999999999999996E-2</v>
      </c>
      <c r="E13">
        <f t="shared" si="2"/>
        <v>0.93385625232152303</v>
      </c>
      <c r="F13">
        <f t="shared" si="3"/>
        <v>6.4000000000000001E-2</v>
      </c>
      <c r="G13">
        <f t="shared" si="2"/>
        <v>0.91586688989175713</v>
      </c>
    </row>
    <row r="14" spans="1:10">
      <c r="A14">
        <f t="shared" si="4"/>
        <v>0.89999999999999991</v>
      </c>
      <c r="B14">
        <f t="shared" si="0"/>
        <v>3.461538461538461E-2</v>
      </c>
      <c r="C14">
        <f t="shared" si="5"/>
        <v>0.95390535641335139</v>
      </c>
      <c r="D14">
        <f t="shared" si="1"/>
        <v>5.6249999999999994E-2</v>
      </c>
      <c r="E14">
        <f t="shared" si="2"/>
        <v>0.92579431689090641</v>
      </c>
      <c r="F14">
        <f t="shared" si="3"/>
        <v>7.1999999999999995E-2</v>
      </c>
      <c r="G14">
        <f t="shared" si="2"/>
        <v>0.90570229104270239</v>
      </c>
    </row>
    <row r="15" spans="1:10">
      <c r="A15">
        <f t="shared" si="4"/>
        <v>0.99999999999999989</v>
      </c>
      <c r="B15">
        <f t="shared" si="0"/>
        <v>3.8461538461538457E-2</v>
      </c>
      <c r="C15">
        <f t="shared" si="5"/>
        <v>0.94886649911148968</v>
      </c>
      <c r="D15">
        <f t="shared" si="1"/>
        <v>6.2499999999999993E-2</v>
      </c>
      <c r="E15">
        <f t="shared" si="2"/>
        <v>0.91778222839080947</v>
      </c>
      <c r="F15">
        <f t="shared" si="3"/>
        <v>7.9999999999999988E-2</v>
      </c>
      <c r="G15">
        <f t="shared" si="2"/>
        <v>0.89562492149336714</v>
      </c>
    </row>
    <row r="16" spans="1:10">
      <c r="A16">
        <f t="shared" si="4"/>
        <v>1.0999999999999999</v>
      </c>
      <c r="B16">
        <f t="shared" si="0"/>
        <v>4.2307692307692303E-2</v>
      </c>
      <c r="C16">
        <f t="shared" si="5"/>
        <v>0.94384517428323567</v>
      </c>
      <c r="D16">
        <f t="shared" si="1"/>
        <v>6.8749999999999992E-2</v>
      </c>
      <c r="E16">
        <f t="shared" si="2"/>
        <v>0.9098213037116134</v>
      </c>
      <c r="F16">
        <f t="shared" si="3"/>
        <v>8.7999999999999995E-2</v>
      </c>
      <c r="G16">
        <f t="shared" si="2"/>
        <v>0.88563775890597618</v>
      </c>
    </row>
    <row r="17" spans="1:7">
      <c r="A17">
        <f t="shared" si="4"/>
        <v>1.2</v>
      </c>
      <c r="B17">
        <f t="shared" si="0"/>
        <v>4.6153846153846149E-2</v>
      </c>
      <c r="C17">
        <f t="shared" si="5"/>
        <v>0.93884166324202578</v>
      </c>
      <c r="D17">
        <f t="shared" si="1"/>
        <v>7.4999999999999997E-2</v>
      </c>
      <c r="E17">
        <f t="shared" si="2"/>
        <v>0.90191289767914951</v>
      </c>
      <c r="F17">
        <f t="shared" si="3"/>
        <v>9.6000000000000002E-2</v>
      </c>
      <c r="G17">
        <f t="shared" si="2"/>
        <v>0.87574388950194793</v>
      </c>
    </row>
    <row r="18" spans="1:7">
      <c r="A18">
        <f t="shared" si="4"/>
        <v>1.3</v>
      </c>
      <c r="B18">
        <f t="shared" si="0"/>
        <v>0.05</v>
      </c>
      <c r="C18">
        <f t="shared" si="5"/>
        <v>0.93385625232152303</v>
      </c>
      <c r="D18">
        <f t="shared" si="1"/>
        <v>8.1250000000000003E-2</v>
      </c>
      <c r="E18">
        <f t="shared" si="2"/>
        <v>0.89405840395776159</v>
      </c>
      <c r="F18">
        <f t="shared" si="3"/>
        <v>0.10400000000000001</v>
      </c>
      <c r="G18">
        <f t="shared" si="2"/>
        <v>0.86594651105019183</v>
      </c>
    </row>
    <row r="19" spans="1:7">
      <c r="A19">
        <f t="shared" si="4"/>
        <v>1.4000000000000001</v>
      </c>
      <c r="B19">
        <f t="shared" si="0"/>
        <v>5.3846153846153849E-2</v>
      </c>
      <c r="C19">
        <f t="shared" si="5"/>
        <v>0.92888923295546477</v>
      </c>
      <c r="D19">
        <f t="shared" si="1"/>
        <v>8.7500000000000008E-2</v>
      </c>
      <c r="E19">
        <f t="shared" si="2"/>
        <v>0.88625925594602395</v>
      </c>
      <c r="F19">
        <f t="shared" si="3"/>
        <v>0.11200000000000002</v>
      </c>
      <c r="G19">
        <f t="shared" si="2"/>
        <v>0.856248935765762</v>
      </c>
    </row>
    <row r="20" spans="1:7">
      <c r="A20">
        <f t="shared" si="4"/>
        <v>1.5000000000000002</v>
      </c>
      <c r="B20">
        <f t="shared" si="0"/>
        <v>5.7692307692307702E-2</v>
      </c>
      <c r="C20">
        <f t="shared" si="5"/>
        <v>0.92394090175769805</v>
      </c>
      <c r="D20">
        <f t="shared" si="1"/>
        <v>9.3750000000000014E-2</v>
      </c>
      <c r="E20">
        <f t="shared" si="2"/>
        <v>0.87851692766132849</v>
      </c>
      <c r="F20">
        <f t="shared" si="3"/>
        <v>0.12000000000000002</v>
      </c>
      <c r="G20">
        <f t="shared" si="2"/>
        <v>0.84665459308976754</v>
      </c>
    </row>
    <row r="21" spans="1:7">
      <c r="A21">
        <f t="shared" si="4"/>
        <v>1.6000000000000003</v>
      </c>
      <c r="B21">
        <f t="shared" si="0"/>
        <v>6.1538461538461549E-2</v>
      </c>
      <c r="C21">
        <f t="shared" si="5"/>
        <v>0.91901156060231903</v>
      </c>
      <c r="D21">
        <f t="shared" si="1"/>
        <v>0.10000000000000002</v>
      </c>
      <c r="E21">
        <f t="shared" si="2"/>
        <v>0.87083293460915911</v>
      </c>
      <c r="F21">
        <f t="shared" si="3"/>
        <v>0.12800000000000003</v>
      </c>
      <c r="G21">
        <f t="shared" si="2"/>
        <v>0.837167032317924</v>
      </c>
    </row>
    <row r="22" spans="1:7">
      <c r="A22">
        <f t="shared" si="4"/>
        <v>1.7000000000000004</v>
      </c>
      <c r="B22">
        <f t="shared" si="0"/>
        <v>6.5384615384615402E-2</v>
      </c>
      <c r="C22">
        <f t="shared" si="5"/>
        <v>0.91410151670382689</v>
      </c>
      <c r="D22">
        <f t="shared" si="1"/>
        <v>0.10625000000000002</v>
      </c>
      <c r="E22">
        <f t="shared" si="5"/>
        <v>0.8632088346324428</v>
      </c>
      <c r="F22">
        <f t="shared" si="3"/>
        <v>0.13600000000000004</v>
      </c>
      <c r="G22">
        <f t="shared" si="5"/>
        <v>0.82778992504137172</v>
      </c>
    </row>
    <row r="23" spans="1:7">
      <c r="A23">
        <f t="shared" si="4"/>
        <v>1.8000000000000005</v>
      </c>
      <c r="B23">
        <f t="shared" si="0"/>
        <v>6.9230769230769248E-2</v>
      </c>
      <c r="C23">
        <f t="shared" si="5"/>
        <v>0.90921108269719642</v>
      </c>
      <c r="D23">
        <f t="shared" si="1"/>
        <v>0.11250000000000003</v>
      </c>
      <c r="E23">
        <f t="shared" si="5"/>
        <v>0.85564622873591856</v>
      </c>
      <c r="F23">
        <f t="shared" si="3"/>
        <v>0.14400000000000004</v>
      </c>
      <c r="G23">
        <f t="shared" si="5"/>
        <v>0.81852706735941227</v>
      </c>
    </row>
    <row r="24" spans="1:7">
      <c r="A24">
        <f t="shared" si="4"/>
        <v>1.9000000000000006</v>
      </c>
      <c r="B24">
        <f t="shared" si="0"/>
        <v>7.3076923076923095E-2</v>
      </c>
      <c r="C24">
        <f t="shared" si="5"/>
        <v>0.9043405767177678</v>
      </c>
      <c r="D24">
        <f t="shared" si="1"/>
        <v>0.11875000000000004</v>
      </c>
      <c r="E24">
        <f t="shared" si="5"/>
        <v>0.84814676187998261</v>
      </c>
      <c r="F24">
        <f t="shared" si="3"/>
        <v>0.15200000000000005</v>
      </c>
      <c r="G24">
        <f t="shared" si="5"/>
        <v>0.80938238181961919</v>
      </c>
    </row>
    <row r="25" spans="1:7">
      <c r="A25">
        <f t="shared" si="4"/>
        <v>2.0000000000000004</v>
      </c>
      <c r="B25">
        <f t="shared" si="0"/>
        <v>7.6923076923076941E-2</v>
      </c>
      <c r="C25">
        <f t="shared" si="5"/>
        <v>0.89949032248084038</v>
      </c>
      <c r="D25">
        <f t="shared" si="1"/>
        <v>0.12500000000000003</v>
      </c>
      <c r="E25">
        <f t="shared" si="5"/>
        <v>0.84071212373796533</v>
      </c>
      <c r="F25">
        <f t="shared" si="3"/>
        <v>0.16000000000000003</v>
      </c>
      <c r="G25">
        <f t="shared" si="5"/>
        <v>0.80035991903642945</v>
      </c>
    </row>
    <row r="26" spans="1:7">
      <c r="A26">
        <f t="shared" si="4"/>
        <v>2.1000000000000005</v>
      </c>
      <c r="B26">
        <f t="shared" si="0"/>
        <v>8.0769230769230788E-2</v>
      </c>
      <c r="C26">
        <f t="shared" si="5"/>
        <v>0.89466064936085843</v>
      </c>
      <c r="D26">
        <f t="shared" si="1"/>
        <v>0.13125000000000003</v>
      </c>
      <c r="E26">
        <f t="shared" si="5"/>
        <v>0.83334404941026607</v>
      </c>
      <c r="F26">
        <f t="shared" si="3"/>
        <v>0.16800000000000004</v>
      </c>
      <c r="G26">
        <f t="shared" si="5"/>
        <v>0.79146385893482207</v>
      </c>
    </row>
    <row r="27" spans="1:7">
      <c r="A27">
        <f t="shared" si="4"/>
        <v>2.2000000000000006</v>
      </c>
      <c r="B27">
        <f t="shared" si="0"/>
        <v>8.4615384615384634E-2</v>
      </c>
      <c r="C27">
        <f t="shared" si="5"/>
        <v>0.88985189247005836</v>
      </c>
      <c r="D27">
        <f t="shared" si="1"/>
        <v>0.13750000000000004</v>
      </c>
      <c r="E27">
        <f t="shared" si="5"/>
        <v>0.82604432008821405</v>
      </c>
      <c r="F27">
        <f t="shared" si="3"/>
        <v>0.17600000000000005</v>
      </c>
      <c r="G27">
        <f t="shared" si="5"/>
        <v>0.78269851156112458</v>
      </c>
    </row>
    <row r="28" spans="1:7">
      <c r="A28">
        <f t="shared" si="4"/>
        <v>2.3000000000000007</v>
      </c>
      <c r="B28">
        <f t="shared" si="0"/>
        <v>8.8461538461538494E-2</v>
      </c>
      <c r="C28">
        <f t="shared" si="5"/>
        <v>0.88506439273644988</v>
      </c>
      <c r="D28">
        <f t="shared" si="1"/>
        <v>0.14375000000000004</v>
      </c>
      <c r="E28">
        <f t="shared" si="5"/>
        <v>0.8188147636599501</v>
      </c>
      <c r="F28">
        <f t="shared" si="3"/>
        <v>0.18400000000000005</v>
      </c>
      <c r="G28">
        <f t="shared" si="5"/>
        <v>0.77406831739840631</v>
      </c>
    </row>
    <row r="29" spans="1:7">
      <c r="A29">
        <f t="shared" si="4"/>
        <v>2.4000000000000008</v>
      </c>
      <c r="B29">
        <f t="shared" si="0"/>
        <v>9.2307692307692341E-2</v>
      </c>
      <c r="C29">
        <f t="shared" si="5"/>
        <v>0.8802984969809855</v>
      </c>
      <c r="D29">
        <f t="shared" si="1"/>
        <v>0.15000000000000005</v>
      </c>
      <c r="E29">
        <f t="shared" si="5"/>
        <v>0.8116572552500223</v>
      </c>
      <c r="F29">
        <f t="shared" si="3"/>
        <v>0.19200000000000006</v>
      </c>
      <c r="G29">
        <f t="shared" si="5"/>
        <v>0.76557784711941601</v>
      </c>
    </row>
    <row r="30" spans="1:7">
      <c r="A30">
        <f t="shared" si="4"/>
        <v>2.5000000000000009</v>
      </c>
      <c r="B30">
        <f t="shared" si="0"/>
        <v>9.6153846153846187E-2</v>
      </c>
      <c r="C30">
        <f t="shared" si="5"/>
        <v>0.87555455799377147</v>
      </c>
      <c r="D30">
        <f t="shared" si="1"/>
        <v>0.15625000000000006</v>
      </c>
      <c r="E30">
        <f t="shared" si="5"/>
        <v>0.8045737176837805</v>
      </c>
      <c r="F30">
        <f t="shared" si="3"/>
        <v>0.20000000000000007</v>
      </c>
      <c r="G30">
        <f t="shared" si="5"/>
        <v>0.75723180070570195</v>
      </c>
    </row>
    <row r="31" spans="1:7">
      <c r="A31">
        <f t="shared" si="4"/>
        <v>2.600000000000001</v>
      </c>
      <c r="B31">
        <f t="shared" si="0"/>
        <v>0.10000000000000003</v>
      </c>
      <c r="C31">
        <f t="shared" si="5"/>
        <v>0.870832934609159</v>
      </c>
      <c r="D31">
        <f t="shared" si="1"/>
        <v>0.16250000000000006</v>
      </c>
      <c r="E31">
        <f t="shared" si="5"/>
        <v>0.79756612186702103</v>
      </c>
      <c r="F31">
        <f t="shared" si="3"/>
        <v>0.20800000000000007</v>
      </c>
      <c r="G31">
        <f t="shared" si="5"/>
        <v>0.74903500585753657</v>
      </c>
    </row>
    <row r="32" spans="1:7">
      <c r="A32">
        <f t="shared" si="4"/>
        <v>2.7000000000000011</v>
      </c>
      <c r="B32">
        <f t="shared" si="0"/>
        <v>0.10384615384615389</v>
      </c>
      <c r="C32">
        <f t="shared" si="5"/>
        <v>0.86613399177954919</v>
      </c>
      <c r="D32">
        <f t="shared" si="1"/>
        <v>0.16875000000000007</v>
      </c>
      <c r="E32">
        <f t="shared" si="5"/>
        <v>0.79063648707070167</v>
      </c>
      <c r="F32">
        <f t="shared" si="3"/>
        <v>0.21600000000000008</v>
      </c>
      <c r="G32">
        <f t="shared" si="5"/>
        <v>0.7409924156157065</v>
      </c>
    </row>
    <row r="33" spans="1:7">
      <c r="A33">
        <f t="shared" si="4"/>
        <v>2.8000000000000012</v>
      </c>
      <c r="B33">
        <f t="shared" si="0"/>
        <v>0.10769230769230774</v>
      </c>
      <c r="C33">
        <f t="shared" si="5"/>
        <v>0.86145810064773165</v>
      </c>
      <c r="D33">
        <f t="shared" si="1"/>
        <v>0.17500000000000007</v>
      </c>
      <c r="E33">
        <f t="shared" si="5"/>
        <v>0.78378688110990979</v>
      </c>
      <c r="F33">
        <f t="shared" si="3"/>
        <v>0.22400000000000009</v>
      </c>
      <c r="G33">
        <f t="shared" si="5"/>
        <v>0.73310910511328387</v>
      </c>
    </row>
    <row r="34" spans="1:7">
      <c r="A34">
        <f t="shared" si="4"/>
        <v>2.9000000000000012</v>
      </c>
      <c r="B34">
        <f t="shared" si="0"/>
        <v>0.11153846153846159</v>
      </c>
      <c r="C34">
        <f t="shared" si="5"/>
        <v>0.85680563861757109</v>
      </c>
      <c r="D34">
        <f t="shared" si="1"/>
        <v>0.18125000000000008</v>
      </c>
      <c r="E34">
        <f t="shared" si="5"/>
        <v>0.77701942040562921</v>
      </c>
      <c r="F34">
        <f t="shared" si="3"/>
        <v>0.2320000000000001</v>
      </c>
      <c r="G34">
        <f t="shared" si="5"/>
        <v>0.72539026737336354</v>
      </c>
    </row>
    <row r="35" spans="1:7">
      <c r="A35">
        <f t="shared" si="4"/>
        <v>3.0000000000000013</v>
      </c>
      <c r="B35">
        <f t="shared" si="0"/>
        <v>0.11538461538461543</v>
      </c>
      <c r="C35">
        <f t="shared" si="5"/>
        <v>0.85217698942283993</v>
      </c>
      <c r="D35">
        <f t="shared" si="1"/>
        <v>0.18750000000000008</v>
      </c>
      <c r="E35">
        <f t="shared" si="5"/>
        <v>0.77033626991723547</v>
      </c>
      <c r="F35">
        <f t="shared" si="3"/>
        <v>0.2400000000000001</v>
      </c>
      <c r="G35">
        <f t="shared" si="5"/>
        <v>0.71784120806763363</v>
      </c>
    </row>
    <row r="36" spans="1:7">
      <c r="A36">
        <f t="shared" si="4"/>
        <v>3.1000000000000014</v>
      </c>
      <c r="B36">
        <f t="shared" si="0"/>
        <v>0.11923076923076928</v>
      </c>
      <c r="C36">
        <f t="shared" si="5"/>
        <v>0.84757254319399189</v>
      </c>
      <c r="D36">
        <f t="shared" si="1"/>
        <v>0.19375000000000009</v>
      </c>
      <c r="E36">
        <f t="shared" si="5"/>
        <v>0.76373964293304819</v>
      </c>
      <c r="F36">
        <f t="shared" si="3"/>
        <v>0.24800000000000011</v>
      </c>
      <c r="G36">
        <f t="shared" si="5"/>
        <v>0.7104673391507873</v>
      </c>
    </row>
    <row r="37" spans="1:7">
      <c r="A37">
        <f t="shared" si="4"/>
        <v>3.2000000000000015</v>
      </c>
      <c r="B37">
        <f t="shared" si="0"/>
        <v>0.12307692307692314</v>
      </c>
      <c r="C37">
        <f t="shared" si="5"/>
        <v>0.84299269652265219</v>
      </c>
      <c r="D37">
        <f t="shared" si="1"/>
        <v>0.20000000000000009</v>
      </c>
      <c r="E37">
        <f t="shared" si="5"/>
        <v>0.75723180070570195</v>
      </c>
      <c r="F37">
        <f t="shared" si="3"/>
        <v>0.25600000000000012</v>
      </c>
      <c r="G37">
        <f t="shared" si="5"/>
        <v>0.70327417128741465</v>
      </c>
    </row>
    <row r="38" spans="1:7">
      <c r="A38">
        <f t="shared" si="4"/>
        <v>3.3000000000000016</v>
      </c>
      <c r="B38">
        <f t="shared" si="0"/>
        <v>0.12692307692307697</v>
      </c>
      <c r="C38">
        <f t="shared" si="5"/>
        <v>0.83843785252359559</v>
      </c>
      <c r="D38">
        <f t="shared" si="1"/>
        <v>0.2062500000000001</v>
      </c>
      <c r="E38">
        <f t="shared" si="5"/>
        <v>0.75081505191857989</v>
      </c>
      <c r="F38">
        <f t="shared" si="3"/>
        <v>0.26400000000000012</v>
      </c>
      <c r="G38">
        <f t="shared" si="5"/>
        <v>0.69626730499140899</v>
      </c>
    </row>
    <row r="39" spans="1:7">
      <c r="A39">
        <f t="shared" si="4"/>
        <v>3.4000000000000017</v>
      </c>
      <c r="B39">
        <f t="shared" si="0"/>
        <v>0.13076923076923083</v>
      </c>
      <c r="C39">
        <f t="shared" ref="C39:G86" si="6">+SQRT(1-C$2/C$1*$A39*(1-C$3/C$1*$A39))</f>
        <v>0.833908420893967</v>
      </c>
      <c r="D39">
        <f t="shared" si="1"/>
        <v>0.21250000000000011</v>
      </c>
      <c r="E39">
        <f t="shared" si="6"/>
        <v>0.74449175196908657</v>
      </c>
      <c r="F39">
        <f t="shared" si="3"/>
        <v>0.27200000000000013</v>
      </c>
      <c r="G39">
        <f t="shared" si="6"/>
        <v>0.68945242040332255</v>
      </c>
    </row>
    <row r="40" spans="1:7">
      <c r="A40">
        <f t="shared" si="4"/>
        <v>3.5000000000000018</v>
      </c>
      <c r="B40">
        <f t="shared" si="0"/>
        <v>0.13461538461538469</v>
      </c>
      <c r="C40">
        <f t="shared" si="6"/>
        <v>0.82940481796949173</v>
      </c>
      <c r="D40">
        <f t="shared" si="1"/>
        <v>0.21875000000000011</v>
      </c>
      <c r="E40">
        <f t="shared" si="6"/>
        <v>0.73826430205414906</v>
      </c>
      <c r="F40">
        <f t="shared" si="3"/>
        <v>0.28000000000000014</v>
      </c>
      <c r="G40">
        <f t="shared" si="6"/>
        <v>0.68283526563879215</v>
      </c>
    </row>
    <row r="41" spans="1:7">
      <c r="A41">
        <f t="shared" si="4"/>
        <v>3.6000000000000019</v>
      </c>
      <c r="B41">
        <f t="shared" si="0"/>
        <v>0.13846153846153852</v>
      </c>
      <c r="C41">
        <f t="shared" si="6"/>
        <v>0.82492746677740514</v>
      </c>
      <c r="D41">
        <f t="shared" si="1"/>
        <v>0.22500000000000012</v>
      </c>
      <c r="E41">
        <f t="shared" si="6"/>
        <v>0.73213514804303703</v>
      </c>
      <c r="F41">
        <f t="shared" si="3"/>
        <v>0.28800000000000014</v>
      </c>
      <c r="G41">
        <f t="shared" si="6"/>
        <v>0.67642164365135438</v>
      </c>
    </row>
    <row r="42" spans="1:7">
      <c r="A42">
        <f t="shared" si="4"/>
        <v>3.700000000000002</v>
      </c>
      <c r="B42">
        <f t="shared" si="0"/>
        <v>0.14230769230769238</v>
      </c>
      <c r="C42">
        <f t="shared" si="6"/>
        <v>0.82047679708582433</v>
      </c>
      <c r="D42">
        <f t="shared" si="1"/>
        <v>0.23125000000000012</v>
      </c>
      <c r="E42">
        <f t="shared" si="6"/>
        <v>0.72610677912239596</v>
      </c>
      <c r="F42">
        <f t="shared" si="3"/>
        <v>0.29600000000000015</v>
      </c>
      <c r="G42">
        <f t="shared" si="6"/>
        <v>0.67021739756589416</v>
      </c>
    </row>
    <row r="43" spans="1:7">
      <c r="A43">
        <f t="shared" si="4"/>
        <v>3.800000000000002</v>
      </c>
      <c r="B43">
        <f t="shared" si="0"/>
        <v>0.14615384615384625</v>
      </c>
      <c r="C43">
        <f t="shared" si="6"/>
        <v>0.81605324544926838</v>
      </c>
      <c r="D43">
        <f t="shared" si="1"/>
        <v>0.23750000000000013</v>
      </c>
      <c r="E43">
        <f t="shared" si="6"/>
        <v>0.72018172619832543</v>
      </c>
      <c r="F43">
        <f t="shared" si="3"/>
        <v>0.30400000000000016</v>
      </c>
      <c r="G43">
        <f t="shared" si="6"/>
        <v>0.66422839445479886</v>
      </c>
    </row>
    <row r="44" spans="1:7">
      <c r="A44">
        <f t="shared" si="4"/>
        <v>3.9000000000000021</v>
      </c>
      <c r="B44">
        <f t="shared" si="0"/>
        <v>0.15000000000000008</v>
      </c>
      <c r="C44">
        <f t="shared" si="6"/>
        <v>0.8116572552500223</v>
      </c>
      <c r="D44">
        <f t="shared" si="1"/>
        <v>0.24375000000000013</v>
      </c>
      <c r="E44">
        <f t="shared" si="6"/>
        <v>0.71436256004041798</v>
      </c>
      <c r="F44">
        <f t="shared" si="3"/>
        <v>0.31200000000000017</v>
      </c>
      <c r="G44">
        <f t="shared" si="6"/>
        <v>0.65846050754771901</v>
      </c>
    </row>
    <row r="45" spans="1:7">
      <c r="A45">
        <f t="shared" si="4"/>
        <v>4.0000000000000018</v>
      </c>
      <c r="B45">
        <f t="shared" si="0"/>
        <v>0.15384615384615391</v>
      </c>
      <c r="C45">
        <f t="shared" si="6"/>
        <v>0.8072892767350256</v>
      </c>
      <c r="D45">
        <f t="shared" si="1"/>
        <v>0.25000000000000011</v>
      </c>
      <c r="E45">
        <f t="shared" si="6"/>
        <v>0.7086518891529181</v>
      </c>
      <c r="F45">
        <f t="shared" si="3"/>
        <v>0.32000000000000012</v>
      </c>
      <c r="G45">
        <f t="shared" si="6"/>
        <v>0.65291959688770251</v>
      </c>
    </row>
    <row r="46" spans="1:7">
      <c r="A46">
        <f t="shared" si="4"/>
        <v>4.1000000000000014</v>
      </c>
      <c r="B46">
        <f t="shared" si="0"/>
        <v>0.15769230769230774</v>
      </c>
      <c r="C46">
        <f t="shared" si="6"/>
        <v>0.80294976704795606</v>
      </c>
      <c r="D46">
        <f t="shared" si="1"/>
        <v>0.25625000000000009</v>
      </c>
      <c r="E46">
        <f t="shared" si="6"/>
        <v>0.70305235735861082</v>
      </c>
      <c r="F46">
        <f t="shared" si="3"/>
        <v>0.32800000000000012</v>
      </c>
      <c r="G46">
        <f t="shared" si="6"/>
        <v>0.64761148847129013</v>
      </c>
    </row>
    <row r="47" spans="1:7">
      <c r="A47">
        <f t="shared" si="4"/>
        <v>4.2000000000000011</v>
      </c>
      <c r="B47">
        <f t="shared" si="0"/>
        <v>0.16153846153846158</v>
      </c>
      <c r="C47">
        <f t="shared" si="6"/>
        <v>0.7986391902561617</v>
      </c>
      <c r="D47">
        <f t="shared" si="1"/>
        <v>0.26250000000000007</v>
      </c>
      <c r="E47">
        <f t="shared" si="6"/>
        <v>0.69756664108169619</v>
      </c>
      <c r="F47">
        <f t="shared" si="3"/>
        <v>0.33600000000000008</v>
      </c>
      <c r="G47">
        <f t="shared" si="6"/>
        <v>0.64254195193777031</v>
      </c>
    </row>
    <row r="48" spans="1:7">
      <c r="A48">
        <f t="shared" si="4"/>
        <v>4.3000000000000007</v>
      </c>
      <c r="B48">
        <f t="shared" si="0"/>
        <v>0.16538461538461541</v>
      </c>
      <c r="C48">
        <f t="shared" si="6"/>
        <v>0.79435801737208733</v>
      </c>
      <c r="D48">
        <f t="shared" si="1"/>
        <v>0.26875000000000004</v>
      </c>
      <c r="E48">
        <f t="shared" si="6"/>
        <v>0.69219744631680047</v>
      </c>
      <c r="F48">
        <f t="shared" si="3"/>
        <v>0.34400000000000008</v>
      </c>
      <c r="G48">
        <f t="shared" si="6"/>
        <v>0.63771667690283895</v>
      </c>
    </row>
    <row r="49" spans="1:7">
      <c r="A49">
        <f t="shared" si="4"/>
        <v>4.4000000000000004</v>
      </c>
      <c r="B49">
        <f t="shared" si="0"/>
        <v>0.16923076923076924</v>
      </c>
      <c r="C49">
        <f t="shared" si="6"/>
        <v>0.79010672636882062</v>
      </c>
      <c r="D49">
        <f t="shared" si="1"/>
        <v>0.27500000000000002</v>
      </c>
      <c r="E49">
        <f t="shared" si="6"/>
        <v>0.68694750527241877</v>
      </c>
      <c r="F49">
        <f t="shared" si="3"/>
        <v>0.35200000000000004</v>
      </c>
      <c r="G49">
        <f t="shared" si="6"/>
        <v>0.63314124806396876</v>
      </c>
    </row>
    <row r="50" spans="1:7">
      <c r="A50">
        <f t="shared" si="4"/>
        <v>4.5</v>
      </c>
      <c r="B50">
        <f t="shared" si="0"/>
        <v>0.17307692307692307</v>
      </c>
      <c r="C50">
        <f t="shared" si="6"/>
        <v>0.78588580218937676</v>
      </c>
      <c r="D50">
        <f t="shared" si="1"/>
        <v>0.28125</v>
      </c>
      <c r="E50">
        <f t="shared" si="6"/>
        <v>0.68181957267850568</v>
      </c>
      <c r="F50">
        <f t="shared" si="3"/>
        <v>0.36</v>
      </c>
      <c r="G50">
        <f t="shared" si="6"/>
        <v>0.62882111923821382</v>
      </c>
    </row>
    <row r="51" spans="1:7">
      <c r="A51">
        <f t="shared" si="4"/>
        <v>4.5999999999999996</v>
      </c>
      <c r="B51">
        <f t="shared" si="0"/>
        <v>0.17692307692307691</v>
      </c>
      <c r="C51">
        <f t="shared" si="6"/>
        <v>0.78169573674932558</v>
      </c>
      <c r="D51">
        <f t="shared" si="1"/>
        <v>0.28749999999999998</v>
      </c>
      <c r="E51">
        <f t="shared" si="6"/>
        <v>0.67681642174964995</v>
      </c>
      <c r="F51">
        <f t="shared" si="3"/>
        <v>0.36799999999999999</v>
      </c>
      <c r="G51">
        <f t="shared" si="6"/>
        <v>0.62476158652721281</v>
      </c>
    </row>
    <row r="52" spans="1:7">
      <c r="A52">
        <f t="shared" si="4"/>
        <v>4.6999999999999993</v>
      </c>
      <c r="B52">
        <f t="shared" si="0"/>
        <v>0.18076923076923074</v>
      </c>
      <c r="C52">
        <f t="shared" si="6"/>
        <v>0.77753702893235044</v>
      </c>
      <c r="D52">
        <f t="shared" si="1"/>
        <v>0.29374999999999996</v>
      </c>
      <c r="E52">
        <f t="shared" si="6"/>
        <v>0.67194083979729946</v>
      </c>
      <c r="F52">
        <f t="shared" si="3"/>
        <v>0.37599999999999995</v>
      </c>
      <c r="G52">
        <f t="shared" si="6"/>
        <v>0.62096776083787164</v>
      </c>
    </row>
    <row r="53" spans="1:7">
      <c r="A53">
        <f t="shared" si="4"/>
        <v>4.7999999999999989</v>
      </c>
      <c r="B53">
        <f t="shared" si="0"/>
        <v>0.18461538461538457</v>
      </c>
      <c r="C53">
        <f t="shared" si="6"/>
        <v>0.77341018457831778</v>
      </c>
      <c r="D53">
        <f t="shared" si="1"/>
        <v>0.29999999999999993</v>
      </c>
      <c r="E53">
        <f t="shared" si="6"/>
        <v>0.66719562348684514</v>
      </c>
      <c r="F53">
        <f t="shared" si="3"/>
        <v>0.3839999999999999</v>
      </c>
      <c r="G53">
        <f t="shared" si="6"/>
        <v>0.61744454001958748</v>
      </c>
    </row>
    <row r="54" spans="1:7">
      <c r="A54">
        <f t="shared" si="4"/>
        <v>4.8999999999999986</v>
      </c>
      <c r="B54">
        <f t="shared" si="0"/>
        <v>0.1884615384615384</v>
      </c>
      <c r="C54">
        <f t="shared" si="6"/>
        <v>0.76931571646342511</v>
      </c>
      <c r="D54">
        <f t="shared" si="1"/>
        <v>0.30624999999999991</v>
      </c>
      <c r="E54">
        <f t="shared" si="6"/>
        <v>0.66258357373806065</v>
      </c>
      <c r="F54">
        <f t="shared" si="3"/>
        <v>0.3919999999999999</v>
      </c>
      <c r="G54">
        <f t="shared" si="6"/>
        <v>0.61419658090875107</v>
      </c>
    </row>
    <row r="55" spans="1:7">
      <c r="A55">
        <f t="shared" si="4"/>
        <v>4.9999999999999982</v>
      </c>
      <c r="B55">
        <f t="shared" si="0"/>
        <v>0.19230769230769224</v>
      </c>
      <c r="C55">
        <f t="shared" si="6"/>
        <v>0.76525414427198224</v>
      </c>
      <c r="D55">
        <f t="shared" si="1"/>
        <v>0.31249999999999989</v>
      </c>
      <c r="E55">
        <f t="shared" si="6"/>
        <v>0.6581074902703965</v>
      </c>
      <c r="F55">
        <f t="shared" si="3"/>
        <v>0.39999999999999986</v>
      </c>
      <c r="G55">
        <f t="shared" si="6"/>
        <v>0.61122827159744508</v>
      </c>
    </row>
    <row r="56" spans="1:7">
      <c r="A56">
        <f t="shared" si="4"/>
        <v>5.0999999999999979</v>
      </c>
      <c r="B56">
        <f t="shared" si="0"/>
        <v>0.19615384615384607</v>
      </c>
      <c r="C56">
        <f t="shared" si="6"/>
        <v>0.76122599455936846</v>
      </c>
      <c r="D56">
        <f t="shared" si="1"/>
        <v>0.31874999999999987</v>
      </c>
      <c r="E56">
        <f t="shared" si="6"/>
        <v>0.6537701657979661</v>
      </c>
      <c r="F56">
        <f t="shared" si="3"/>
        <v>0.40799999999999981</v>
      </c>
      <c r="G56">
        <f t="shared" si="6"/>
        <v>0.60854370426453352</v>
      </c>
    </row>
    <row r="57" spans="1:7">
      <c r="A57">
        <f t="shared" si="4"/>
        <v>5.1999999999999975</v>
      </c>
      <c r="B57">
        <f t="shared" si="0"/>
        <v>0.1999999999999999</v>
      </c>
      <c r="C57">
        <f t="shared" si="6"/>
        <v>0.75723180070570206</v>
      </c>
      <c r="D57">
        <f t="shared" si="1"/>
        <v>0.32499999999999984</v>
      </c>
      <c r="E57">
        <f t="shared" si="6"/>
        <v>0.6495743798827045</v>
      </c>
      <c r="F57">
        <f t="shared" si="3"/>
        <v>0.41599999999999981</v>
      </c>
      <c r="G57">
        <f t="shared" si="6"/>
        <v>0.60614664892251957</v>
      </c>
    </row>
    <row r="58" spans="1:7">
      <c r="A58">
        <f t="shared" si="4"/>
        <v>5.2999999999999972</v>
      </c>
      <c r="B58">
        <f t="shared" si="0"/>
        <v>0.20384615384615373</v>
      </c>
      <c r="C58">
        <f t="shared" si="6"/>
        <v>0.75327210285974722</v>
      </c>
      <c r="D58">
        <f t="shared" si="1"/>
        <v>0.33124999999999982</v>
      </c>
      <c r="E58">
        <f t="shared" si="6"/>
        <v>0.645522892458122</v>
      </c>
      <c r="F58">
        <f t="shared" si="3"/>
        <v>0.42399999999999977</v>
      </c>
      <c r="G58">
        <f t="shared" si="6"/>
        <v>0.60404052844159395</v>
      </c>
    </row>
    <row r="59" spans="1:7">
      <c r="A59">
        <f t="shared" si="4"/>
        <v>5.3999999999999968</v>
      </c>
      <c r="B59">
        <f t="shared" si="0"/>
        <v>0.20769230769230757</v>
      </c>
      <c r="C59">
        <f t="shared" si="6"/>
        <v>0.74934744787257146</v>
      </c>
      <c r="D59">
        <f t="shared" si="1"/>
        <v>0.3374999999999998</v>
      </c>
      <c r="E59">
        <f t="shared" si="6"/>
        <v>0.64161843704027099</v>
      </c>
      <c r="F59">
        <f t="shared" si="3"/>
        <v>0.43199999999999972</v>
      </c>
      <c r="G59">
        <f t="shared" si="6"/>
        <v>0.60222839521231486</v>
      </c>
    </row>
    <row r="60" spans="1:7">
      <c r="A60">
        <f t="shared" si="4"/>
        <v>5.4999999999999964</v>
      </c>
      <c r="B60">
        <f t="shared" si="0"/>
        <v>0.2115384615384614</v>
      </c>
      <c r="C60">
        <f t="shared" si="6"/>
        <v>0.74545838922046603</v>
      </c>
      <c r="D60">
        <f t="shared" si="1"/>
        <v>0.34374999999999978</v>
      </c>
      <c r="E60">
        <f t="shared" si="6"/>
        <v>0.63786371364696726</v>
      </c>
      <c r="F60">
        <f t="shared" si="3"/>
        <v>0.43999999999999972</v>
      </c>
      <c r="G60">
        <f t="shared" si="6"/>
        <v>0.60071290979968128</v>
      </c>
    </row>
    <row r="61" spans="1:7">
      <c r="A61">
        <f t="shared" si="4"/>
        <v>5.5999999999999961</v>
      </c>
      <c r="B61">
        <f t="shared" si="0"/>
        <v>0.21538461538461523</v>
      </c>
      <c r="C61">
        <f t="shared" si="6"/>
        <v>0.74160548691663031</v>
      </c>
      <c r="D61">
        <f t="shared" si="1"/>
        <v>0.34999999999999976</v>
      </c>
      <c r="E61">
        <f t="shared" si="6"/>
        <v>0.63426138145089694</v>
      </c>
      <c r="F61">
        <f t="shared" si="3"/>
        <v>0.44799999999999968</v>
      </c>
      <c r="G61">
        <f t="shared" si="6"/>
        <v>0.59949632192366287</v>
      </c>
    </row>
    <row r="62" spans="1:7">
      <c r="A62">
        <f t="shared" si="4"/>
        <v>5.6999999999999957</v>
      </c>
      <c r="B62">
        <f t="shared" si="0"/>
        <v>0.21923076923076906</v>
      </c>
      <c r="C62">
        <f t="shared" si="6"/>
        <v>0.73778930741111837</v>
      </c>
      <c r="D62">
        <f t="shared" si="1"/>
        <v>0.35624999999999973</v>
      </c>
      <c r="E62">
        <f t="shared" si="6"/>
        <v>0.63081405119694356</v>
      </c>
      <c r="F62">
        <f t="shared" si="3"/>
        <v>0.45599999999999968</v>
      </c>
      <c r="G62">
        <f t="shared" si="6"/>
        <v>0.59858045407447114</v>
      </c>
    </row>
    <row r="63" spans="1:7">
      <c r="A63">
        <f t="shared" si="4"/>
        <v>5.7999999999999954</v>
      </c>
      <c r="B63">
        <f t="shared" si="0"/>
        <v>0.2230769230769229</v>
      </c>
      <c r="C63">
        <f t="shared" si="6"/>
        <v>0.73401042347854173</v>
      </c>
      <c r="D63">
        <f t="shared" si="1"/>
        <v>0.36249999999999971</v>
      </c>
      <c r="E63">
        <f t="shared" si="6"/>
        <v>0.62752427741881056</v>
      </c>
      <c r="F63">
        <f t="shared" si="3"/>
        <v>0.46399999999999963</v>
      </c>
      <c r="G63">
        <f t="shared" si="6"/>
        <v>0.59796668803537867</v>
      </c>
    </row>
    <row r="64" spans="1:7">
      <c r="A64">
        <f t="shared" si="4"/>
        <v>5.899999999999995</v>
      </c>
      <c r="B64">
        <f t="shared" si="0"/>
        <v>0.22692307692307673</v>
      </c>
      <c r="C64">
        <f t="shared" si="6"/>
        <v>0.7302694140930206</v>
      </c>
      <c r="D64">
        <f t="shared" si="1"/>
        <v>0.36874999999999969</v>
      </c>
      <c r="E64">
        <f t="shared" si="6"/>
        <v>0.62439455049471737</v>
      </c>
      <c r="F64">
        <f t="shared" si="3"/>
        <v>0.47199999999999959</v>
      </c>
      <c r="G64">
        <f t="shared" si="6"/>
        <v>0.59765595454241061</v>
      </c>
    </row>
    <row r="65" spans="1:7">
      <c r="A65">
        <f t="shared" si="4"/>
        <v>5.9999999999999947</v>
      </c>
      <c r="B65">
        <f t="shared" si="0"/>
        <v>0.23076923076923056</v>
      </c>
      <c r="C65">
        <f t="shared" si="6"/>
        <v>0.7265668642898766</v>
      </c>
      <c r="D65">
        <f t="shared" si="1"/>
        <v>0.37499999999999967</v>
      </c>
      <c r="E65">
        <f t="shared" si="6"/>
        <v>0.62142728858652496</v>
      </c>
      <c r="F65">
        <f t="shared" si="3"/>
        <v>0.47999999999999959</v>
      </c>
      <c r="G65">
        <f t="shared" si="6"/>
        <v>0.59764872625983234</v>
      </c>
    </row>
    <row r="66" spans="1:7">
      <c r="A66">
        <f t="shared" si="4"/>
        <v>6.0999999999999943</v>
      </c>
      <c r="B66">
        <f t="shared" si="0"/>
        <v>0.23461538461538439</v>
      </c>
      <c r="C66">
        <f t="shared" si="6"/>
        <v>0.72290336501356067</v>
      </c>
      <c r="D66">
        <f t="shared" si="1"/>
        <v>0.38124999999999964</v>
      </c>
      <c r="E66">
        <f t="shared" si="6"/>
        <v>0.61862482951098896</v>
      </c>
      <c r="F66">
        <f t="shared" si="3"/>
        <v>0.48799999999999955</v>
      </c>
      <c r="G66">
        <f t="shared" si="6"/>
        <v>0.59794501419444912</v>
      </c>
    </row>
    <row r="67" spans="1:7">
      <c r="A67">
        <f t="shared" si="4"/>
        <v>6.199999999999994</v>
      </c>
      <c r="B67">
        <f t="shared" si="0"/>
        <v>0.23846153846153822</v>
      </c>
      <c r="C67">
        <f t="shared" si="6"/>
        <v>0.71927951295131409</v>
      </c>
      <c r="D67">
        <f t="shared" si="1"/>
        <v>0.38749999999999962</v>
      </c>
      <c r="E67">
        <f t="shared" si="6"/>
        <v>0.61598942259587564</v>
      </c>
      <c r="F67">
        <f t="shared" si="3"/>
        <v>0.4959999999999995</v>
      </c>
      <c r="G67">
        <f t="shared" si="6"/>
        <v>0.59854436761195895</v>
      </c>
    </row>
    <row r="68" spans="1:7">
      <c r="A68">
        <f t="shared" si="4"/>
        <v>6.2999999999999936</v>
      </c>
      <c r="B68">
        <f t="shared" si="0"/>
        <v>0.24230769230769206</v>
      </c>
      <c r="C68">
        <f t="shared" si="6"/>
        <v>0.71569591035206759</v>
      </c>
      <c r="D68">
        <f t="shared" si="1"/>
        <v>0.3937499999999996</v>
      </c>
      <c r="E68">
        <f t="shared" si="6"/>
        <v>0.61352322057726572</v>
      </c>
      <c r="F68">
        <f t="shared" si="3"/>
        <v>0.50399999999999945</v>
      </c>
      <c r="G68">
        <f t="shared" si="6"/>
        <v>0.59944587745683919</v>
      </c>
    </row>
    <row r="69" spans="1:7">
      <c r="A69">
        <f t="shared" si="4"/>
        <v>6.3999999999999932</v>
      </c>
      <c r="B69">
        <f t="shared" si="0"/>
        <v>0.24615384615384589</v>
      </c>
      <c r="C69">
        <f t="shared" si="6"/>
        <v>0.71215316483009128</v>
      </c>
      <c r="D69">
        <f t="shared" si="1"/>
        <v>0.39999999999999958</v>
      </c>
      <c r="E69">
        <f t="shared" si="6"/>
        <v>0.61122827159744508</v>
      </c>
      <c r="F69">
        <f t="shared" si="3"/>
        <v>0.51199999999999946</v>
      </c>
      <c r="G69">
        <f t="shared" si="6"/>
        <v>0.60064818321543256</v>
      </c>
    </row>
    <row r="70" spans="1:7">
      <c r="A70">
        <f t="shared" si="4"/>
        <v>6.4999999999999929</v>
      </c>
      <c r="B70">
        <f t="shared" ref="B70:B133" si="7">+$A70/$C$1</f>
        <v>0.24999999999999972</v>
      </c>
      <c r="C70">
        <f t="shared" si="6"/>
        <v>0.70865188915291855</v>
      </c>
      <c r="D70">
        <f t="shared" ref="D70:D115" si="8">+$A70/$E$1</f>
        <v>0.40624999999999956</v>
      </c>
      <c r="E70">
        <f t="shared" si="6"/>
        <v>0.60910651136521277</v>
      </c>
      <c r="F70">
        <f t="shared" ref="F70:F85" si="9">+$A70/$G$1</f>
        <v>0.51999999999999946</v>
      </c>
      <c r="G70">
        <f t="shared" si="6"/>
        <v>0.60214948310199512</v>
      </c>
    </row>
    <row r="71" spans="1:7">
      <c r="A71">
        <f t="shared" ref="A71:A134" si="10">+$A70+$A$3</f>
        <v>6.5999999999999925</v>
      </c>
      <c r="B71">
        <f t="shared" si="7"/>
        <v>0.25384615384615355</v>
      </c>
      <c r="C71">
        <f t="shared" si="6"/>
        <v>0.70519270101308518</v>
      </c>
      <c r="D71">
        <f t="shared" si="8"/>
        <v>0.41249999999999953</v>
      </c>
      <c r="E71">
        <f t="shared" si="6"/>
        <v>0.60715975554214741</v>
      </c>
      <c r="F71">
        <f t="shared" si="9"/>
        <v>0.52799999999999936</v>
      </c>
      <c r="G71">
        <f t="shared" si="6"/>
        <v>0.60394754739132761</v>
      </c>
    </row>
    <row r="72" spans="1:7">
      <c r="A72">
        <f t="shared" si="10"/>
        <v>6.6999999999999922</v>
      </c>
      <c r="B72">
        <f t="shared" si="7"/>
        <v>0.25769230769230739</v>
      </c>
      <c r="C72">
        <f t="shared" si="6"/>
        <v>0.7017762227832357</v>
      </c>
      <c r="D72">
        <f t="shared" si="8"/>
        <v>0.41874999999999951</v>
      </c>
      <c r="E72">
        <f t="shared" si="6"/>
        <v>0.60538969241927154</v>
      </c>
      <c r="F72">
        <f t="shared" si="9"/>
        <v>0.53599999999999937</v>
      </c>
      <c r="G72">
        <f t="shared" si="6"/>
        <v>0.60603973467092065</v>
      </c>
    </row>
    <row r="73" spans="1:7">
      <c r="A73">
        <f t="shared" si="10"/>
        <v>6.7999999999999918</v>
      </c>
      <c r="B73">
        <f t="shared" si="7"/>
        <v>0.26153846153846122</v>
      </c>
      <c r="C73">
        <f t="shared" si="6"/>
        <v>0.69840308125417494</v>
      </c>
      <c r="D73">
        <f t="shared" si="8"/>
        <v>0.42499999999999949</v>
      </c>
      <c r="E73">
        <f t="shared" si="6"/>
        <v>0.60379787594856626</v>
      </c>
      <c r="F73">
        <f t="shared" si="9"/>
        <v>0.54399999999999937</v>
      </c>
      <c r="G73">
        <f t="shared" si="6"/>
        <v>0.60842301074170413</v>
      </c>
    </row>
    <row r="74" spans="1:7">
      <c r="A74">
        <f t="shared" si="10"/>
        <v>6.8999999999999915</v>
      </c>
      <c r="B74">
        <f t="shared" si="7"/>
        <v>0.26538461538461505</v>
      </c>
      <c r="C74">
        <f t="shared" si="6"/>
        <v>0.69507390735546304</v>
      </c>
      <c r="D74">
        <f t="shared" si="8"/>
        <v>0.43124999999999947</v>
      </c>
      <c r="E74">
        <f t="shared" si="6"/>
        <v>0.60238571919286066</v>
      </c>
      <c r="F74">
        <f t="shared" si="9"/>
        <v>0.55199999999999927</v>
      </c>
      <c r="G74">
        <f t="shared" si="6"/>
        <v>0.61109396986060971</v>
      </c>
    </row>
    <row r="75" spans="1:7">
      <c r="A75">
        <f t="shared" si="10"/>
        <v>6.9999999999999911</v>
      </c>
      <c r="B75">
        <f t="shared" si="7"/>
        <v>0.26923076923076888</v>
      </c>
      <c r="C75">
        <f t="shared" si="6"/>
        <v>0.69178933585817948</v>
      </c>
      <c r="D75">
        <f t="shared" si="8"/>
        <v>0.43749999999999944</v>
      </c>
      <c r="E75">
        <f t="shared" si="6"/>
        <v>0.60115448825572293</v>
      </c>
      <c r="F75">
        <f t="shared" si="9"/>
        <v>0.55999999999999928</v>
      </c>
      <c r="G75">
        <f t="shared" si="6"/>
        <v>0.61404885799095799</v>
      </c>
    </row>
    <row r="76" spans="1:7">
      <c r="A76">
        <f t="shared" si="10"/>
        <v>7.0999999999999908</v>
      </c>
      <c r="B76">
        <f t="shared" si="7"/>
        <v>0.27307692307692272</v>
      </c>
      <c r="C76">
        <f t="shared" si="6"/>
        <v>0.68855000505951347</v>
      </c>
      <c r="D76">
        <f t="shared" si="8"/>
        <v>0.44374999999999942</v>
      </c>
      <c r="E76">
        <f t="shared" si="6"/>
        <v>0.60010529675007884</v>
      </c>
      <c r="F76">
        <f t="shared" si="9"/>
        <v>0.56799999999999928</v>
      </c>
      <c r="G76">
        <f t="shared" si="6"/>
        <v>0.6172835977085408</v>
      </c>
    </row>
    <row r="77" spans="1:7">
      <c r="A77">
        <f t="shared" si="10"/>
        <v>7.1999999999999904</v>
      </c>
      <c r="B77">
        <f t="shared" si="7"/>
        <v>0.27692307692307655</v>
      </c>
      <c r="C77">
        <f t="shared" si="6"/>
        <v>0.68535655644887206</v>
      </c>
      <c r="D77">
        <f t="shared" si="8"/>
        <v>0.4499999999999994</v>
      </c>
      <c r="E77">
        <f t="shared" si="6"/>
        <v>0.59923910086041621</v>
      </c>
      <c r="F77">
        <f t="shared" si="9"/>
        <v>0.57599999999999918</v>
      </c>
      <c r="G77">
        <f t="shared" si="6"/>
        <v>0.62079381440217296</v>
      </c>
    </row>
    <row r="78" spans="1:7">
      <c r="A78">
        <f t="shared" si="10"/>
        <v>7.2999999999999901</v>
      </c>
      <c r="B78">
        <f t="shared" si="7"/>
        <v>0.28076923076923038</v>
      </c>
      <c r="C78">
        <f t="shared" si="6"/>
        <v>0.68220963435523319</v>
      </c>
      <c r="D78">
        <f t="shared" si="8"/>
        <v>0.45624999999999938</v>
      </c>
      <c r="E78">
        <f t="shared" si="6"/>
        <v>0.59855669504859776</v>
      </c>
      <c r="F78">
        <f t="shared" si="9"/>
        <v>0.58399999999999919</v>
      </c>
      <c r="G78">
        <f t="shared" si="6"/>
        <v>0.62457486340710155</v>
      </c>
    </row>
    <row r="79" spans="1:7">
      <c r="A79">
        <f t="shared" si="10"/>
        <v>7.3999999999999897</v>
      </c>
      <c r="B79">
        <f t="shared" si="7"/>
        <v>0.28461538461538421</v>
      </c>
      <c r="C79">
        <f t="shared" si="6"/>
        <v>0.67910988557551633</v>
      </c>
      <c r="D79">
        <f t="shared" si="8"/>
        <v>0.46249999999999936</v>
      </c>
      <c r="E79">
        <f t="shared" si="6"/>
        <v>0.59805870844759046</v>
      </c>
      <c r="F79">
        <f t="shared" si="9"/>
        <v>0.59199999999999919</v>
      </c>
      <c r="G79">
        <f t="shared" si="6"/>
        <v>0.6286218577173398</v>
      </c>
    </row>
    <row r="80" spans="1:7">
      <c r="A80">
        <f t="shared" si="10"/>
        <v>7.4999999999999893</v>
      </c>
      <c r="B80">
        <f t="shared" si="7"/>
        <v>0.28846153846153805</v>
      </c>
      <c r="C80">
        <f t="shared" si="6"/>
        <v>0.67605795898378862</v>
      </c>
      <c r="D80">
        <f t="shared" si="8"/>
        <v>0.46874999999999933</v>
      </c>
      <c r="E80">
        <f t="shared" si="6"/>
        <v>0.59774560198089299</v>
      </c>
      <c r="F80">
        <f t="shared" si="9"/>
        <v>0.5999999999999992</v>
      </c>
      <c r="G80">
        <f t="shared" si="6"/>
        <v>0.63292969593786597</v>
      </c>
    </row>
    <row r="81" spans="1:7">
      <c r="A81">
        <f t="shared" si="10"/>
        <v>7.599999999999989</v>
      </c>
      <c r="B81">
        <f t="shared" si="7"/>
        <v>0.29230769230769188</v>
      </c>
      <c r="C81">
        <f t="shared" si="6"/>
        <v>0.67305450512117193</v>
      </c>
      <c r="D81">
        <f t="shared" si="8"/>
        <v>0.47499999999999931</v>
      </c>
      <c r="E81">
        <f t="shared" si="6"/>
        <v>0.59761766623820622</v>
      </c>
      <c r="F81">
        <f t="shared" si="9"/>
        <v>0.6079999999999991</v>
      </c>
      <c r="G81">
        <f t="shared" si="6"/>
        <v>0.63749309015863009</v>
      </c>
    </row>
    <row r="82" spans="1:7">
      <c r="A82">
        <f t="shared" si="10"/>
        <v>7.6999999999999886</v>
      </c>
      <c r="B82">
        <f t="shared" si="7"/>
        <v>0.29615384615384571</v>
      </c>
      <c r="C82">
        <f t="shared" si="6"/>
        <v>0.67010017576637804</v>
      </c>
      <c r="D82">
        <f t="shared" si="8"/>
        <v>0.48124999999999929</v>
      </c>
      <c r="E82">
        <f t="shared" si="6"/>
        <v>0.59767502013008711</v>
      </c>
      <c r="F82">
        <f t="shared" si="9"/>
        <v>0.6159999999999991</v>
      </c>
      <c r="G82">
        <f t="shared" si="6"/>
        <v>0.64230659345829477</v>
      </c>
    </row>
    <row r="83" spans="1:7">
      <c r="A83">
        <f t="shared" si="10"/>
        <v>7.7999999999999883</v>
      </c>
      <c r="B83">
        <f t="shared" si="7"/>
        <v>0.29999999999999954</v>
      </c>
      <c r="C83">
        <f t="shared" si="6"/>
        <v>0.66719562348684536</v>
      </c>
      <c r="D83">
        <f t="shared" si="8"/>
        <v>0.48749999999999927</v>
      </c>
      <c r="E83">
        <f t="shared" si="6"/>
        <v>0.59791761033607294</v>
      </c>
      <c r="F83">
        <f t="shared" si="9"/>
        <v>0.62399999999999911</v>
      </c>
      <c r="G83">
        <f t="shared" si="6"/>
        <v>0.64736462677535844</v>
      </c>
    </row>
    <row r="84" spans="1:7">
      <c r="A84">
        <f t="shared" si="10"/>
        <v>7.8999999999999879</v>
      </c>
      <c r="B84">
        <f t="shared" si="7"/>
        <v>0.30384615384615338</v>
      </c>
      <c r="C84">
        <f t="shared" si="6"/>
        <v>0.66434150117053148</v>
      </c>
      <c r="D84">
        <f t="shared" si="8"/>
        <v>0.49374999999999925</v>
      </c>
      <c r="E84">
        <f t="shared" si="6"/>
        <v>0.59834521155224418</v>
      </c>
      <c r="F84">
        <f t="shared" si="9"/>
        <v>0.63199999999999901</v>
      </c>
      <c r="G84">
        <f t="shared" si="6"/>
        <v>0.65266150491659858</v>
      </c>
    </row>
    <row r="85" spans="1:7">
      <c r="A85">
        <f t="shared" si="10"/>
        <v>7.9999999999999876</v>
      </c>
      <c r="B85">
        <f t="shared" si="7"/>
        <v>0.30769230769230721</v>
      </c>
      <c r="C85">
        <f t="shared" si="6"/>
        <v>0.66153846153846185</v>
      </c>
      <c r="D85">
        <f t="shared" si="8"/>
        <v>0.49999999999999922</v>
      </c>
      <c r="E85">
        <f t="shared" si="6"/>
        <v>0.59895742753554693</v>
      </c>
      <c r="F85">
        <f t="shared" si="9"/>
        <v>0.63999999999999901</v>
      </c>
      <c r="G85">
        <f t="shared" si="6"/>
        <v>0.65819146150645191</v>
      </c>
    </row>
    <row r="86" spans="1:7">
      <c r="A86">
        <f t="shared" si="10"/>
        <v>8.0999999999999872</v>
      </c>
      <c r="B86">
        <f t="shared" si="7"/>
        <v>0.31153846153846104</v>
      </c>
      <c r="C86">
        <f t="shared" si="6"/>
        <v>0.65878715663822696</v>
      </c>
      <c r="D86">
        <f t="shared" si="8"/>
        <v>0.5062499999999992</v>
      </c>
      <c r="E86">
        <f t="shared" si="6"/>
        <v>0.59975369293360747</v>
      </c>
    </row>
    <row r="87" spans="1:7">
      <c r="A87">
        <f t="shared" si="10"/>
        <v>8.1999999999999869</v>
      </c>
      <c r="B87">
        <f t="shared" si="7"/>
        <v>0.31538461538461487</v>
      </c>
      <c r="C87">
        <f t="shared" ref="C87:E116" si="11">+SQRT(1-C$2/C$1*$A87*(1-C$3/C$1*$A87))</f>
        <v>0.6560882373186776</v>
      </c>
      <c r="D87">
        <f t="shared" si="8"/>
        <v>0.51249999999999918</v>
      </c>
      <c r="E87">
        <f t="shared" si="11"/>
        <v>0.6007332758804026</v>
      </c>
    </row>
    <row r="88" spans="1:7">
      <c r="A88">
        <f t="shared" si="10"/>
        <v>8.2999999999999865</v>
      </c>
      <c r="B88">
        <f t="shared" si="7"/>
        <v>0.31923076923076871</v>
      </c>
      <c r="C88">
        <f t="shared" si="11"/>
        <v>0.65344235268616013</v>
      </c>
      <c r="D88">
        <f t="shared" si="8"/>
        <v>0.51874999999999916</v>
      </c>
      <c r="E88">
        <f t="shared" si="11"/>
        <v>0.60189528133014947</v>
      </c>
    </row>
    <row r="89" spans="1:7">
      <c r="A89">
        <f t="shared" si="10"/>
        <v>8.3999999999999861</v>
      </c>
      <c r="B89">
        <f t="shared" si="7"/>
        <v>0.32307692307692254</v>
      </c>
      <c r="C89">
        <f t="shared" si="11"/>
        <v>0.65085014954270681</v>
      </c>
      <c r="D89">
        <f t="shared" si="8"/>
        <v>0.52499999999999913</v>
      </c>
      <c r="E89">
        <f t="shared" si="11"/>
        <v>0.60323865509431651</v>
      </c>
    </row>
    <row r="90" spans="1:7">
      <c r="A90">
        <f t="shared" si="10"/>
        <v>8.4999999999999858</v>
      </c>
      <c r="B90">
        <f t="shared" si="7"/>
        <v>0.32692307692307637</v>
      </c>
      <c r="C90">
        <f t="shared" si="11"/>
        <v>0.6483122718066876</v>
      </c>
      <c r="D90">
        <f t="shared" si="8"/>
        <v>0.53124999999999911</v>
      </c>
      <c r="E90">
        <f t="shared" si="11"/>
        <v>0.6047621885398422</v>
      </c>
    </row>
    <row r="91" spans="1:7">
      <c r="A91">
        <f t="shared" si="10"/>
        <v>8.5999999999999854</v>
      </c>
      <c r="B91">
        <f t="shared" si="7"/>
        <v>0.3307692307692302</v>
      </c>
      <c r="C91">
        <f t="shared" si="11"/>
        <v>0.64582935991651691</v>
      </c>
      <c r="D91">
        <f t="shared" si="8"/>
        <v>0.53749999999999909</v>
      </c>
      <c r="E91">
        <f t="shared" si="11"/>
        <v>0.606464523900615</v>
      </c>
    </row>
    <row r="92" spans="1:7">
      <c r="A92">
        <f t="shared" si="10"/>
        <v>8.6999999999999851</v>
      </c>
      <c r="B92">
        <f t="shared" si="7"/>
        <v>0.33461538461538404</v>
      </c>
      <c r="C92">
        <f t="shared" si="11"/>
        <v>0.64340205021809849</v>
      </c>
      <c r="D92">
        <f t="shared" si="8"/>
        <v>0.54374999999999907</v>
      </c>
      <c r="E92">
        <f t="shared" si="11"/>
        <v>0.60834416014908843</v>
      </c>
    </row>
    <row r="93" spans="1:7">
      <c r="A93">
        <f t="shared" si="10"/>
        <v>8.7999999999999847</v>
      </c>
      <c r="B93">
        <f t="shared" si="7"/>
        <v>0.33846153846153787</v>
      </c>
      <c r="C93">
        <f t="shared" si="11"/>
        <v>0.64103097433678813</v>
      </c>
      <c r="D93">
        <f t="shared" si="8"/>
        <v>0.54999999999999905</v>
      </c>
      <c r="E93">
        <f t="shared" si="11"/>
        <v>0.61039945937066464</v>
      </c>
    </row>
    <row r="94" spans="1:7">
      <c r="A94">
        <f t="shared" si="10"/>
        <v>8.8999999999999844</v>
      </c>
      <c r="B94">
        <f t="shared" si="7"/>
        <v>0.3423076923076917</v>
      </c>
      <c r="C94">
        <f t="shared" si="11"/>
        <v>0.63871675853474874</v>
      </c>
      <c r="D94">
        <f t="shared" si="8"/>
        <v>0.55624999999999902</v>
      </c>
      <c r="E94">
        <f t="shared" si="11"/>
        <v>0.6126286535802089</v>
      </c>
    </row>
    <row r="95" spans="1:7">
      <c r="A95">
        <f t="shared" si="10"/>
        <v>8.999999999999984</v>
      </c>
      <c r="B95">
        <f t="shared" si="7"/>
        <v>0.34615384615384553</v>
      </c>
      <c r="C95">
        <f t="shared" si="11"/>
        <v>0.63646002305466609</v>
      </c>
      <c r="D95">
        <f t="shared" si="8"/>
        <v>0.562499999999999</v>
      </c>
      <c r="E95">
        <f t="shared" si="11"/>
        <v>0.61502985191777437</v>
      </c>
    </row>
    <row r="96" spans="1:7">
      <c r="A96">
        <f t="shared" si="10"/>
        <v>9.0999999999999837</v>
      </c>
      <c r="B96">
        <f t="shared" si="7"/>
        <v>0.34999999999999937</v>
      </c>
      <c r="C96">
        <f t="shared" si="11"/>
        <v>0.63426138145089717</v>
      </c>
      <c r="D96">
        <f t="shared" si="8"/>
        <v>0.56874999999999898</v>
      </c>
      <c r="E96">
        <f t="shared" si="11"/>
        <v>0.61760104815932715</v>
      </c>
    </row>
    <row r="97" spans="1:5">
      <c r="A97">
        <f t="shared" si="10"/>
        <v>9.1999999999999833</v>
      </c>
      <c r="B97">
        <f t="shared" si="7"/>
        <v>0.3538461538461532</v>
      </c>
      <c r="C97">
        <f t="shared" si="11"/>
        <v>0.63212143990921543</v>
      </c>
      <c r="D97">
        <f t="shared" si="8"/>
        <v>0.57499999999999896</v>
      </c>
      <c r="E97">
        <f t="shared" si="11"/>
        <v>0.62034012847791764</v>
      </c>
    </row>
    <row r="98" spans="1:5">
      <c r="A98">
        <f t="shared" si="10"/>
        <v>9.2999999999999829</v>
      </c>
      <c r="B98">
        <f t="shared" si="7"/>
        <v>0.35769230769230703</v>
      </c>
      <c r="C98">
        <f t="shared" si="11"/>
        <v>0.63004079655641676</v>
      </c>
      <c r="D98">
        <f t="shared" si="8"/>
        <v>0.58124999999999893</v>
      </c>
      <c r="E98">
        <f t="shared" si="11"/>
        <v>0.62324487939131867</v>
      </c>
    </row>
    <row r="99" spans="1:5">
      <c r="A99">
        <f t="shared" si="10"/>
        <v>9.3999999999999826</v>
      </c>
      <c r="B99">
        <f t="shared" si="7"/>
        <v>0.36153846153846086</v>
      </c>
      <c r="C99">
        <f t="shared" si="11"/>
        <v>0.6280200407611477</v>
      </c>
      <c r="D99">
        <f t="shared" si="8"/>
        <v>0.58749999999999891</v>
      </c>
      <c r="E99">
        <f t="shared" si="11"/>
        <v>0.62631299583355227</v>
      </c>
    </row>
    <row r="100" spans="1:5">
      <c r="A100">
        <f t="shared" si="10"/>
        <v>9.4999999999999822</v>
      </c>
      <c r="B100">
        <f t="shared" si="7"/>
        <v>0.3653846153846147</v>
      </c>
      <c r="C100">
        <f t="shared" si="11"/>
        <v>0.62605975242740841</v>
      </c>
      <c r="D100">
        <f t="shared" si="8"/>
        <v>0.59374999999999889</v>
      </c>
      <c r="E100">
        <f t="shared" si="11"/>
        <v>0.6295420892899054</v>
      </c>
    </row>
    <row r="101" spans="1:5">
      <c r="A101">
        <f t="shared" si="10"/>
        <v>9.5999999999999819</v>
      </c>
      <c r="B101">
        <f t="shared" si="7"/>
        <v>0.36923076923076853</v>
      </c>
      <c r="C101">
        <f t="shared" si="11"/>
        <v>0.62416050128228007</v>
      </c>
      <c r="D101">
        <f t="shared" si="8"/>
        <v>0.59999999999999887</v>
      </c>
      <c r="E101">
        <f t="shared" si="11"/>
        <v>0.63292969593786574</v>
      </c>
    </row>
    <row r="102" spans="1:5">
      <c r="A102">
        <f t="shared" si="10"/>
        <v>9.6999999999999815</v>
      </c>
      <c r="B102">
        <f t="shared" si="7"/>
        <v>0.37307692307692236</v>
      </c>
      <c r="C102">
        <f t="shared" si="11"/>
        <v>0.62232284615950861</v>
      </c>
      <c r="D102">
        <f t="shared" si="8"/>
        <v>0.60624999999999885</v>
      </c>
      <c r="E102">
        <f t="shared" si="11"/>
        <v>0.63647328473982245</v>
      </c>
    </row>
    <row r="103" spans="1:5">
      <c r="A103">
        <f t="shared" si="10"/>
        <v>9.7999999999999812</v>
      </c>
      <c r="B103">
        <f t="shared" si="7"/>
        <v>0.37692307692307619</v>
      </c>
      <c r="C103">
        <f t="shared" si="11"/>
        <v>0.62054733428066589</v>
      </c>
      <c r="D103">
        <f t="shared" si="8"/>
        <v>0.61249999999999882</v>
      </c>
      <c r="E103">
        <f t="shared" si="11"/>
        <v>0.64017026543725009</v>
      </c>
    </row>
    <row r="104" spans="1:5">
      <c r="A104">
        <f t="shared" si="10"/>
        <v>9.8999999999999808</v>
      </c>
      <c r="B104">
        <f t="shared" si="7"/>
        <v>0.38076923076923003</v>
      </c>
      <c r="C104">
        <f t="shared" si="11"/>
        <v>0.61883450053568834</v>
      </c>
      <c r="D104">
        <f t="shared" si="8"/>
        <v>0.6187499999999988</v>
      </c>
      <c r="E104">
        <f t="shared" si="11"/>
        <v>0.64401799640033275</v>
      </c>
    </row>
    <row r="105" spans="1:5">
      <c r="A105">
        <f t="shared" si="10"/>
        <v>9.9999999999999805</v>
      </c>
      <c r="B105">
        <f t="shared" si="7"/>
        <v>0.38461538461538386</v>
      </c>
      <c r="C105">
        <f t="shared" si="11"/>
        <v>0.61718486676466233</v>
      </c>
      <c r="D105">
        <f t="shared" si="8"/>
        <v>0.62499999999999878</v>
      </c>
      <c r="E105">
        <f t="shared" si="11"/>
        <v>0.64801379229149048</v>
      </c>
    </row>
    <row r="106" spans="1:5">
      <c r="A106">
        <f t="shared" si="10"/>
        <v>10.09999999999998</v>
      </c>
      <c r="B106">
        <f t="shared" si="7"/>
        <v>0.38846153846153769</v>
      </c>
      <c r="C106">
        <f t="shared" si="11"/>
        <v>0.61559894104280111</v>
      </c>
      <c r="D106">
        <f t="shared" si="8"/>
        <v>0.63124999999999876</v>
      </c>
      <c r="E106">
        <f t="shared" si="11"/>
        <v>0.65215493150592585</v>
      </c>
    </row>
    <row r="107" spans="1:5">
      <c r="A107">
        <f t="shared" si="10"/>
        <v>10.19999999999998</v>
      </c>
      <c r="B107">
        <f t="shared" si="7"/>
        <v>0.39230769230769152</v>
      </c>
      <c r="C107">
        <f t="shared" si="11"/>
        <v>0.61407721697060813</v>
      </c>
      <c r="D107">
        <f t="shared" si="8"/>
        <v>0.63749999999999873</v>
      </c>
      <c r="E107">
        <f t="shared" si="11"/>
        <v>0.65643866335705647</v>
      </c>
    </row>
    <row r="108" spans="1:5">
      <c r="A108">
        <f t="shared" si="10"/>
        <v>10.299999999999979</v>
      </c>
      <c r="B108">
        <f t="shared" si="7"/>
        <v>0.39615384615384536</v>
      </c>
      <c r="C108">
        <f t="shared" si="11"/>
        <v>0.61262017297128013</v>
      </c>
      <c r="D108">
        <f t="shared" si="8"/>
        <v>0.64374999999999871</v>
      </c>
      <c r="E108">
        <f t="shared" si="11"/>
        <v>0.66086221497941522</v>
      </c>
    </row>
    <row r="109" spans="1:5">
      <c r="A109">
        <f t="shared" si="10"/>
        <v>10.399999999999979</v>
      </c>
      <c r="B109">
        <f t="shared" si="7"/>
        <v>0.39999999999999919</v>
      </c>
      <c r="C109">
        <f t="shared" si="11"/>
        <v>0.61122827159744531</v>
      </c>
      <c r="D109">
        <f t="shared" si="8"/>
        <v>0.64999999999999869</v>
      </c>
      <c r="E109">
        <f t="shared" si="11"/>
        <v>0.66542279792624992</v>
      </c>
    </row>
    <row r="110" spans="1:5">
      <c r="A110">
        <f t="shared" si="10"/>
        <v>10.499999999999979</v>
      </c>
      <c r="B110">
        <f t="shared" si="7"/>
        <v>0.40384615384615302</v>
      </c>
      <c r="C110">
        <f t="shared" si="11"/>
        <v>0.60990195884935827</v>
      </c>
      <c r="D110">
        <f t="shared" si="8"/>
        <v>0.65624999999999867</v>
      </c>
      <c r="E110">
        <f t="shared" si="11"/>
        <v>0.67011761444353823</v>
      </c>
    </row>
    <row r="111" spans="1:5">
      <c r="A111">
        <f t="shared" si="10"/>
        <v>10.599999999999978</v>
      </c>
      <c r="B111">
        <f t="shared" si="7"/>
        <v>0.40769230769230685</v>
      </c>
      <c r="C111">
        <f t="shared" si="11"/>
        <v>0.60864166350670856</v>
      </c>
      <c r="D111">
        <f t="shared" si="8"/>
        <v>0.66249999999999865</v>
      </c>
      <c r="E111">
        <f t="shared" si="11"/>
        <v>0.67494386340643064</v>
      </c>
    </row>
    <row r="112" spans="1:5">
      <c r="A112">
        <f t="shared" si="10"/>
        <v>10.699999999999978</v>
      </c>
      <c r="B112">
        <f t="shared" si="7"/>
        <v>0.41153846153846069</v>
      </c>
      <c r="C112">
        <f t="shared" si="11"/>
        <v>0.60744779647619707</v>
      </c>
      <c r="D112">
        <f t="shared" si="8"/>
        <v>0.66874999999999862</v>
      </c>
      <c r="E112">
        <f t="shared" si="11"/>
        <v>0.67989874590816723</v>
      </c>
    </row>
    <row r="113" spans="1:5">
      <c r="A113">
        <f t="shared" si="10"/>
        <v>10.799999999999978</v>
      </c>
      <c r="B113">
        <f t="shared" si="7"/>
        <v>0.41538461538461452</v>
      </c>
      <c r="C113">
        <f t="shared" si="11"/>
        <v>0.60632075015704856</v>
      </c>
      <c r="D113">
        <f t="shared" si="8"/>
        <v>0.6749999999999986</v>
      </c>
      <c r="E113">
        <f t="shared" si="11"/>
        <v>0.68497947049528307</v>
      </c>
    </row>
    <row r="114" spans="1:5">
      <c r="A114">
        <f t="shared" si="10"/>
        <v>10.899999999999977</v>
      </c>
      <c r="B114">
        <f t="shared" si="7"/>
        <v>0.41923076923076835</v>
      </c>
      <c r="C114">
        <f t="shared" si="11"/>
        <v>0.60526089782660675</v>
      </c>
      <c r="D114">
        <f t="shared" si="8"/>
        <v>0.68124999999999858</v>
      </c>
      <c r="E114">
        <f t="shared" si="11"/>
        <v>0.69018325804636727</v>
      </c>
    </row>
    <row r="115" spans="1:5">
      <c r="A115">
        <f t="shared" si="10"/>
        <v>10.999999999999977</v>
      </c>
      <c r="B115">
        <f t="shared" si="7"/>
        <v>0.42307692307692218</v>
      </c>
      <c r="C115">
        <f t="shared" si="11"/>
        <v>0.60426859304814029</v>
      </c>
      <c r="D115">
        <f t="shared" si="8"/>
        <v>0.68749999999999856</v>
      </c>
      <c r="E115">
        <f t="shared" si="11"/>
        <v>0.69550734629477373</v>
      </c>
    </row>
    <row r="116" spans="1:5">
      <c r="A116">
        <f t="shared" si="10"/>
        <v>11.099999999999977</v>
      </c>
      <c r="B116">
        <f t="shared" si="7"/>
        <v>0.42692307692307602</v>
      </c>
      <c r="C116">
        <f t="shared" si="11"/>
        <v>0.60334416910295308</v>
      </c>
    </row>
    <row r="117" spans="1:5">
      <c r="A117">
        <f t="shared" si="10"/>
        <v>11.199999999999976</v>
      </c>
      <c r="B117">
        <f t="shared" si="7"/>
        <v>0.43076923076922985</v>
      </c>
      <c r="C117">
        <f t="shared" ref="C117:C155" si="12">+SQRT(1-C$2/C$1*$A117*(1-C$3/C$1*$A117))</f>
        <v>0.60248793844883863</v>
      </c>
    </row>
    <row r="118" spans="1:5">
      <c r="A118">
        <f t="shared" si="10"/>
        <v>11.299999999999976</v>
      </c>
      <c r="B118">
        <f t="shared" si="7"/>
        <v>0.43461538461538368</v>
      </c>
      <c r="C118">
        <f t="shared" si="12"/>
        <v>0.60170019220686255</v>
      </c>
    </row>
    <row r="119" spans="1:5">
      <c r="A119">
        <f t="shared" si="10"/>
        <v>11.399999999999975</v>
      </c>
      <c r="B119">
        <f t="shared" si="7"/>
        <v>0.43846153846153751</v>
      </c>
      <c r="C119">
        <f t="shared" si="12"/>
        <v>0.60098119967837937</v>
      </c>
    </row>
    <row r="120" spans="1:5">
      <c r="A120">
        <f t="shared" si="10"/>
        <v>11.499999999999975</v>
      </c>
      <c r="B120">
        <f t="shared" si="7"/>
        <v>0.44230769230769135</v>
      </c>
      <c r="C120">
        <f t="shared" si="12"/>
        <v>0.60033120789410721</v>
      </c>
    </row>
    <row r="121" spans="1:5">
      <c r="A121">
        <f t="shared" si="10"/>
        <v>11.599999999999975</v>
      </c>
      <c r="B121">
        <f t="shared" si="7"/>
        <v>0.44615384615384518</v>
      </c>
      <c r="C121">
        <f t="shared" si="12"/>
        <v>0.59975044119698362</v>
      </c>
    </row>
    <row r="122" spans="1:5">
      <c r="A122">
        <f t="shared" si="10"/>
        <v>11.699999999999974</v>
      </c>
      <c r="B122">
        <f t="shared" si="7"/>
        <v>0.44999999999999901</v>
      </c>
      <c r="C122">
        <f t="shared" si="12"/>
        <v>0.59923910086041632</v>
      </c>
    </row>
    <row r="123" spans="1:5">
      <c r="A123">
        <f t="shared" si="10"/>
        <v>11.799999999999974</v>
      </c>
      <c r="B123">
        <f t="shared" si="7"/>
        <v>0.45384615384615284</v>
      </c>
      <c r="C123">
        <f t="shared" si="12"/>
        <v>0.5987973647434236</v>
      </c>
    </row>
    <row r="124" spans="1:5">
      <c r="A124">
        <f t="shared" si="10"/>
        <v>11.899999999999974</v>
      </c>
      <c r="B124">
        <f t="shared" si="7"/>
        <v>0.45769230769230668</v>
      </c>
      <c r="C124">
        <f t="shared" si="12"/>
        <v>0.59842538698402692</v>
      </c>
    </row>
    <row r="125" spans="1:5">
      <c r="A125">
        <f t="shared" si="10"/>
        <v>11.999999999999973</v>
      </c>
      <c r="B125">
        <f t="shared" si="7"/>
        <v>0.46153846153846051</v>
      </c>
      <c r="C125">
        <f t="shared" si="12"/>
        <v>0.59812329773211548</v>
      </c>
    </row>
    <row r="126" spans="1:5">
      <c r="A126">
        <f t="shared" si="10"/>
        <v>12.099999999999973</v>
      </c>
      <c r="B126">
        <f t="shared" si="7"/>
        <v>0.46538461538461434</v>
      </c>
      <c r="C126">
        <f t="shared" si="12"/>
        <v>0.59789120292286002</v>
      </c>
    </row>
    <row r="127" spans="1:5">
      <c r="A127">
        <f t="shared" si="10"/>
        <v>12.199999999999973</v>
      </c>
      <c r="B127">
        <f t="shared" si="7"/>
        <v>0.46923076923076817</v>
      </c>
      <c r="C127">
        <f t="shared" si="12"/>
        <v>0.59772918409158593</v>
      </c>
    </row>
    <row r="128" spans="1:5">
      <c r="A128">
        <f t="shared" si="10"/>
        <v>12.299999999999972</v>
      </c>
      <c r="B128">
        <f t="shared" si="7"/>
        <v>0.47307692307692201</v>
      </c>
      <c r="C128">
        <f t="shared" si="12"/>
        <v>0.59763729823086365</v>
      </c>
    </row>
    <row r="129" spans="1:3">
      <c r="A129">
        <f t="shared" si="10"/>
        <v>12.399999999999972</v>
      </c>
      <c r="B129">
        <f t="shared" si="7"/>
        <v>0.47692307692307584</v>
      </c>
      <c r="C129">
        <f t="shared" si="12"/>
        <v>0.59761557769039519</v>
      </c>
    </row>
    <row r="130" spans="1:3">
      <c r="A130">
        <f t="shared" si="10"/>
        <v>12.499999999999972</v>
      </c>
      <c r="B130">
        <f t="shared" si="7"/>
        <v>0.48076923076922967</v>
      </c>
      <c r="C130">
        <f t="shared" si="12"/>
        <v>0.59766403012010705</v>
      </c>
    </row>
    <row r="131" spans="1:3">
      <c r="A131">
        <f t="shared" si="10"/>
        <v>12.599999999999971</v>
      </c>
      <c r="B131">
        <f t="shared" si="7"/>
        <v>0.4846153846153835</v>
      </c>
      <c r="C131">
        <f t="shared" si="12"/>
        <v>0.59778263845668578</v>
      </c>
    </row>
    <row r="132" spans="1:3">
      <c r="A132">
        <f t="shared" si="10"/>
        <v>12.699999999999971</v>
      </c>
      <c r="B132">
        <f t="shared" si="7"/>
        <v>0.48846153846153734</v>
      </c>
      <c r="C132">
        <f t="shared" si="12"/>
        <v>0.59797136095360792</v>
      </c>
    </row>
    <row r="133" spans="1:3">
      <c r="A133">
        <f t="shared" si="10"/>
        <v>12.799999999999971</v>
      </c>
      <c r="B133">
        <f t="shared" si="7"/>
        <v>0.49230769230769117</v>
      </c>
      <c r="C133">
        <f t="shared" si="12"/>
        <v>0.59823013125454338</v>
      </c>
    </row>
    <row r="134" spans="1:3">
      <c r="A134">
        <f t="shared" si="10"/>
        <v>12.89999999999997</v>
      </c>
      <c r="B134">
        <f t="shared" ref="B134:B155" si="13">+$A134/$C$1</f>
        <v>0.496153846153845</v>
      </c>
      <c r="C134">
        <f t="shared" si="12"/>
        <v>0.5985588585098307</v>
      </c>
    </row>
    <row r="135" spans="1:3">
      <c r="A135">
        <f t="shared" ref="A135:A198" si="14">+$A134+$A$3</f>
        <v>12.99999999999997</v>
      </c>
      <c r="B135">
        <f t="shared" si="13"/>
        <v>0.49999999999999883</v>
      </c>
      <c r="C135">
        <f t="shared" si="12"/>
        <v>0.59895742753554682</v>
      </c>
    </row>
    <row r="136" spans="1:3">
      <c r="A136">
        <f t="shared" si="14"/>
        <v>13.099999999999969</v>
      </c>
      <c r="B136">
        <f t="shared" si="13"/>
        <v>0.50384615384615272</v>
      </c>
      <c r="C136">
        <f t="shared" si="12"/>
        <v>0.59942569901452603</v>
      </c>
    </row>
    <row r="137" spans="1:3">
      <c r="A137">
        <f t="shared" si="14"/>
        <v>13.199999999999969</v>
      </c>
      <c r="B137">
        <f t="shared" si="13"/>
        <v>0.50769230769230655</v>
      </c>
      <c r="C137">
        <f t="shared" si="12"/>
        <v>0.59996350973851009</v>
      </c>
    </row>
    <row r="138" spans="1:3">
      <c r="A138">
        <f t="shared" si="14"/>
        <v>13.299999999999969</v>
      </c>
      <c r="B138">
        <f t="shared" si="13"/>
        <v>0.51153846153846039</v>
      </c>
      <c r="C138">
        <f t="shared" si="12"/>
        <v>0.60057067289045529</v>
      </c>
    </row>
    <row r="139" spans="1:3">
      <c r="A139">
        <f t="shared" si="14"/>
        <v>13.399999999999968</v>
      </c>
      <c r="B139">
        <f t="shared" si="13"/>
        <v>0.51538461538461422</v>
      </c>
      <c r="C139">
        <f t="shared" si="12"/>
        <v>0.6012469783658646</v>
      </c>
    </row>
    <row r="140" spans="1:3">
      <c r="A140">
        <f t="shared" si="14"/>
        <v>13.499999999999968</v>
      </c>
      <c r="B140">
        <f t="shared" si="13"/>
        <v>0.51923076923076805</v>
      </c>
      <c r="C140">
        <f t="shared" si="12"/>
        <v>0.60199219313186747</v>
      </c>
    </row>
    <row r="141" spans="1:3">
      <c r="A141">
        <f t="shared" si="14"/>
        <v>13.599999999999968</v>
      </c>
      <c r="B141">
        <f t="shared" si="13"/>
        <v>0.52307692307692188</v>
      </c>
      <c r="C141">
        <f t="shared" si="12"/>
        <v>0.6028060616226365</v>
      </c>
    </row>
    <row r="142" spans="1:3">
      <c r="A142">
        <f t="shared" si="14"/>
        <v>13.699999999999967</v>
      </c>
      <c r="B142">
        <f t="shared" si="13"/>
        <v>0.52692307692307572</v>
      </c>
      <c r="C142">
        <f t="shared" si="12"/>
        <v>0.60368830616959679</v>
      </c>
    </row>
    <row r="143" spans="1:3">
      <c r="A143">
        <f t="shared" si="14"/>
        <v>13.799999999999967</v>
      </c>
      <c r="B143">
        <f t="shared" si="13"/>
        <v>0.53076923076922955</v>
      </c>
      <c r="C143">
        <f t="shared" si="12"/>
        <v>0.60463862746477315</v>
      </c>
    </row>
    <row r="144" spans="1:3">
      <c r="A144">
        <f t="shared" si="14"/>
        <v>13.899999999999967</v>
      </c>
      <c r="B144">
        <f t="shared" si="13"/>
        <v>0.53461538461538338</v>
      </c>
      <c r="C144">
        <f t="shared" si="12"/>
        <v>0.60565670505551061</v>
      </c>
    </row>
    <row r="145" spans="1:3">
      <c r="A145">
        <f t="shared" si="14"/>
        <v>13.999999999999966</v>
      </c>
      <c r="B145">
        <f t="shared" si="13"/>
        <v>0.53846153846153721</v>
      </c>
      <c r="C145">
        <f t="shared" si="12"/>
        <v>0.60674219786871242</v>
      </c>
    </row>
    <row r="146" spans="1:3">
      <c r="A146">
        <f t="shared" si="14"/>
        <v>14.099999999999966</v>
      </c>
      <c r="B146">
        <f t="shared" si="13"/>
        <v>0.54230769230769105</v>
      </c>
      <c r="C146">
        <f t="shared" si="12"/>
        <v>0.60789474476265937</v>
      </c>
    </row>
    <row r="147" spans="1:3">
      <c r="A147">
        <f t="shared" si="14"/>
        <v>14.199999999999966</v>
      </c>
      <c r="B147">
        <f t="shared" si="13"/>
        <v>0.54615384615384488</v>
      </c>
      <c r="C147">
        <f t="shared" si="12"/>
        <v>0.60911396510440197</v>
      </c>
    </row>
    <row r="148" spans="1:3">
      <c r="A148">
        <f t="shared" si="14"/>
        <v>14.299999999999965</v>
      </c>
      <c r="B148">
        <f t="shared" si="13"/>
        <v>0.54999999999999871</v>
      </c>
      <c r="C148">
        <f t="shared" si="12"/>
        <v>0.61039945937066453</v>
      </c>
    </row>
    <row r="149" spans="1:3">
      <c r="A149">
        <f t="shared" si="14"/>
        <v>14.399999999999965</v>
      </c>
      <c r="B149">
        <f t="shared" si="13"/>
        <v>0.55384615384615254</v>
      </c>
      <c r="C149">
        <f t="shared" si="12"/>
        <v>0.6117508097701525</v>
      </c>
    </row>
    <row r="150" spans="1:3">
      <c r="A150">
        <f t="shared" si="14"/>
        <v>14.499999999999964</v>
      </c>
      <c r="B150">
        <f t="shared" si="13"/>
        <v>0.55769230769230638</v>
      </c>
      <c r="C150">
        <f t="shared" si="12"/>
        <v>0.61316758088512802</v>
      </c>
    </row>
    <row r="151" spans="1:3">
      <c r="A151">
        <f t="shared" si="14"/>
        <v>14.599999999999964</v>
      </c>
      <c r="B151">
        <f t="shared" si="13"/>
        <v>0.56153846153846021</v>
      </c>
      <c r="C151">
        <f t="shared" si="12"/>
        <v>0.61464932033009523</v>
      </c>
    </row>
    <row r="152" spans="1:3">
      <c r="A152">
        <f t="shared" si="14"/>
        <v>14.699999999999964</v>
      </c>
      <c r="B152">
        <f t="shared" si="13"/>
        <v>0.56538461538461404</v>
      </c>
      <c r="C152">
        <f t="shared" si="12"/>
        <v>0.61619555942543158</v>
      </c>
    </row>
    <row r="153" spans="1:3">
      <c r="A153">
        <f t="shared" si="14"/>
        <v>14.799999999999963</v>
      </c>
      <c r="B153">
        <f t="shared" si="13"/>
        <v>0.56923076923076787</v>
      </c>
      <c r="C153">
        <f t="shared" si="12"/>
        <v>0.61780581388381128</v>
      </c>
    </row>
    <row r="154" spans="1:3">
      <c r="A154">
        <f t="shared" si="14"/>
        <v>14.899999999999963</v>
      </c>
      <c r="B154">
        <f t="shared" si="13"/>
        <v>0.57307692307692171</v>
      </c>
      <c r="C154">
        <f t="shared" si="12"/>
        <v>0.61947958450727092</v>
      </c>
    </row>
    <row r="155" spans="1:3">
      <c r="A155">
        <f t="shared" si="14"/>
        <v>14.999999999999963</v>
      </c>
      <c r="B155">
        <f t="shared" si="13"/>
        <v>0.57692307692307554</v>
      </c>
      <c r="C155">
        <f t="shared" si="12"/>
        <v>0.6212163578928106</v>
      </c>
    </row>
    <row r="156" spans="1:3">
      <c r="A156">
        <f t="shared" si="14"/>
        <v>15.099999999999962</v>
      </c>
    </row>
    <row r="157" spans="1:3">
      <c r="A157">
        <f t="shared" si="14"/>
        <v>15.199999999999962</v>
      </c>
    </row>
    <row r="158" spans="1:3">
      <c r="A158">
        <f t="shared" si="14"/>
        <v>15.299999999999962</v>
      </c>
    </row>
    <row r="159" spans="1:3">
      <c r="A159">
        <f t="shared" si="14"/>
        <v>15.399999999999961</v>
      </c>
    </row>
    <row r="160" spans="1:3">
      <c r="A160">
        <f t="shared" si="14"/>
        <v>15.499999999999961</v>
      </c>
    </row>
    <row r="161" spans="1:1">
      <c r="A161">
        <f t="shared" si="14"/>
        <v>15.599999999999961</v>
      </c>
    </row>
    <row r="162" spans="1:1">
      <c r="A162">
        <f t="shared" si="14"/>
        <v>15.69999999999996</v>
      </c>
    </row>
    <row r="163" spans="1:1">
      <c r="A163">
        <f t="shared" si="14"/>
        <v>15.79999999999996</v>
      </c>
    </row>
    <row r="164" spans="1:1">
      <c r="A164">
        <f t="shared" si="14"/>
        <v>15.899999999999959</v>
      </c>
    </row>
    <row r="165" spans="1:1">
      <c r="A165">
        <f t="shared" si="14"/>
        <v>15.999999999999959</v>
      </c>
    </row>
    <row r="166" spans="1:1">
      <c r="A166">
        <f t="shared" si="14"/>
        <v>16.099999999999959</v>
      </c>
    </row>
    <row r="167" spans="1:1">
      <c r="A167">
        <f t="shared" si="14"/>
        <v>16.19999999999996</v>
      </c>
    </row>
    <row r="168" spans="1:1">
      <c r="A168">
        <f t="shared" si="14"/>
        <v>16.299999999999962</v>
      </c>
    </row>
    <row r="169" spans="1:1">
      <c r="A169">
        <f t="shared" si="14"/>
        <v>16.399999999999963</v>
      </c>
    </row>
    <row r="170" spans="1:1">
      <c r="A170">
        <f t="shared" si="14"/>
        <v>16.499999999999964</v>
      </c>
    </row>
    <row r="171" spans="1:1">
      <c r="A171">
        <f t="shared" si="14"/>
        <v>16.599999999999966</v>
      </c>
    </row>
    <row r="172" spans="1:1">
      <c r="A172">
        <f t="shared" si="14"/>
        <v>16.699999999999967</v>
      </c>
    </row>
    <row r="173" spans="1:1">
      <c r="A173">
        <f t="shared" si="14"/>
        <v>16.799999999999969</v>
      </c>
    </row>
    <row r="174" spans="1:1">
      <c r="A174">
        <f t="shared" si="14"/>
        <v>16.89999999999997</v>
      </c>
    </row>
    <row r="175" spans="1:1">
      <c r="A175">
        <f t="shared" si="14"/>
        <v>16.999999999999972</v>
      </c>
    </row>
    <row r="176" spans="1:1">
      <c r="A176">
        <f t="shared" si="14"/>
        <v>17.099999999999973</v>
      </c>
    </row>
    <row r="177" spans="1:1">
      <c r="A177">
        <f t="shared" si="14"/>
        <v>17.199999999999974</v>
      </c>
    </row>
    <row r="178" spans="1:1">
      <c r="A178">
        <f t="shared" si="14"/>
        <v>17.299999999999976</v>
      </c>
    </row>
    <row r="179" spans="1:1">
      <c r="A179">
        <f t="shared" si="14"/>
        <v>17.399999999999977</v>
      </c>
    </row>
    <row r="180" spans="1:1">
      <c r="A180">
        <f t="shared" si="14"/>
        <v>17.499999999999979</v>
      </c>
    </row>
    <row r="181" spans="1:1">
      <c r="A181">
        <f t="shared" si="14"/>
        <v>17.59999999999998</v>
      </c>
    </row>
    <row r="182" spans="1:1">
      <c r="A182">
        <f t="shared" si="14"/>
        <v>17.699999999999982</v>
      </c>
    </row>
    <row r="183" spans="1:1">
      <c r="A183">
        <f t="shared" si="14"/>
        <v>17.799999999999983</v>
      </c>
    </row>
    <row r="184" spans="1:1">
      <c r="A184">
        <f t="shared" si="14"/>
        <v>17.899999999999984</v>
      </c>
    </row>
    <row r="185" spans="1:1">
      <c r="A185">
        <f t="shared" si="14"/>
        <v>17.999999999999986</v>
      </c>
    </row>
    <row r="186" spans="1:1">
      <c r="A186">
        <f t="shared" si="14"/>
        <v>18.099999999999987</v>
      </c>
    </row>
    <row r="187" spans="1:1">
      <c r="A187">
        <f t="shared" si="14"/>
        <v>18.199999999999989</v>
      </c>
    </row>
    <row r="188" spans="1:1">
      <c r="A188">
        <f t="shared" si="14"/>
        <v>18.29999999999999</v>
      </c>
    </row>
    <row r="189" spans="1:1">
      <c r="A189">
        <f t="shared" si="14"/>
        <v>18.399999999999991</v>
      </c>
    </row>
    <row r="190" spans="1:1">
      <c r="A190">
        <f t="shared" si="14"/>
        <v>18.499999999999993</v>
      </c>
    </row>
    <row r="191" spans="1:1">
      <c r="A191">
        <f t="shared" si="14"/>
        <v>18.599999999999994</v>
      </c>
    </row>
    <row r="192" spans="1:1">
      <c r="A192">
        <f t="shared" si="14"/>
        <v>18.699999999999996</v>
      </c>
    </row>
    <row r="193" spans="1:1">
      <c r="A193">
        <f t="shared" si="14"/>
        <v>18.799999999999997</v>
      </c>
    </row>
    <row r="194" spans="1:1">
      <c r="A194">
        <f t="shared" si="14"/>
        <v>18.899999999999999</v>
      </c>
    </row>
    <row r="195" spans="1:1">
      <c r="A195">
        <f t="shared" si="14"/>
        <v>19</v>
      </c>
    </row>
    <row r="196" spans="1:1">
      <c r="A196">
        <f t="shared" si="14"/>
        <v>19.100000000000001</v>
      </c>
    </row>
    <row r="197" spans="1:1">
      <c r="A197">
        <f t="shared" si="14"/>
        <v>19.200000000000003</v>
      </c>
    </row>
    <row r="198" spans="1:1">
      <c r="A198">
        <f t="shared" si="14"/>
        <v>19.300000000000004</v>
      </c>
    </row>
    <row r="199" spans="1:1">
      <c r="A199">
        <f t="shared" ref="A199:A202" si="15">+$A198+$A$3</f>
        <v>19.400000000000006</v>
      </c>
    </row>
    <row r="200" spans="1:1">
      <c r="A200">
        <f t="shared" si="15"/>
        <v>19.500000000000007</v>
      </c>
    </row>
    <row r="201" spans="1:1">
      <c r="A201">
        <f t="shared" si="15"/>
        <v>19.600000000000009</v>
      </c>
    </row>
    <row r="202" spans="1:1">
      <c r="A202">
        <f t="shared" si="15"/>
        <v>19.70000000000001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lake_michigan</vt:lpstr>
      <vt:lpstr>east_coast</vt:lpstr>
      <vt:lpstr>lake_superior</vt:lpstr>
      <vt:lpstr>NA</vt:lpstr>
      <vt:lpstr>Sheet1</vt:lpstr>
      <vt:lpstr>Parameters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pukitepa</cp:lastModifiedBy>
  <cp:lastPrinted>2012-07-11T17:10:28Z</cp:lastPrinted>
  <dcterms:created xsi:type="dcterms:W3CDTF">2012-05-29T14:38:40Z</dcterms:created>
  <dcterms:modified xsi:type="dcterms:W3CDTF">2012-11-28T20:31:07Z</dcterms:modified>
</cp:coreProperties>
</file>