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UPLOAD DI SISTEM" sheetId="1" r:id="rId1"/>
  </sheets>
  <definedNames>
    <definedName name="_xlnm._FilterDatabase" localSheetId="0" hidden="1">'UPLOAD DI SISTEM'!#REF!</definedName>
  </definedNames>
  <calcPr calcId="144525"/>
</workbook>
</file>

<file path=xl/calcChain.xml><?xml version="1.0" encoding="utf-8"?>
<calcChain xmlns="http://schemas.openxmlformats.org/spreadsheetml/2006/main">
  <c r="G232" i="1" l="1"/>
  <c r="G44" i="1"/>
  <c r="G32" i="1"/>
  <c r="G31" i="1"/>
  <c r="G41" i="1"/>
  <c r="G220" i="1"/>
  <c r="G28" i="1"/>
  <c r="G29" i="1"/>
  <c r="G103" i="1"/>
  <c r="G19" i="1"/>
  <c r="G223" i="1"/>
  <c r="G227" i="1"/>
  <c r="G117" i="1"/>
  <c r="G60" i="1"/>
  <c r="G108" i="1"/>
  <c r="G79" i="1"/>
</calcChain>
</file>

<file path=xl/sharedStrings.xml><?xml version="1.0" encoding="utf-8"?>
<sst xmlns="http://schemas.openxmlformats.org/spreadsheetml/2006/main" count="494" uniqueCount="493">
  <si>
    <t>NO</t>
  </si>
  <si>
    <t>NAMA</t>
  </si>
  <si>
    <t>NIP / NRK</t>
  </si>
  <si>
    <t>SAKIT</t>
  </si>
  <si>
    <t>IZIN</t>
  </si>
  <si>
    <t>TANPA ALASAN</t>
  </si>
  <si>
    <t>CUTI TAHUNAN</t>
  </si>
  <si>
    <t>CUTI ALASAN PENTING</t>
  </si>
  <si>
    <t>PULANG CEPAT</t>
  </si>
  <si>
    <t>TERLAMBAT (MENIT)</t>
  </si>
  <si>
    <t>Panji Untung</t>
  </si>
  <si>
    <t>10203219610312201601123</t>
  </si>
  <si>
    <t>Marzuki As</t>
  </si>
  <si>
    <t>10203219620727200501001</t>
  </si>
  <si>
    <t>Sunarsih</t>
  </si>
  <si>
    <t>10203219671121200501002</t>
  </si>
  <si>
    <t>Moch. Fauji Santoso</t>
  </si>
  <si>
    <t>10203219680530201302137</t>
  </si>
  <si>
    <t>dr. Enny Hardi</t>
  </si>
  <si>
    <t>10203219700524201504113</t>
  </si>
  <si>
    <t>Neneng Sulastri</t>
  </si>
  <si>
    <t>10203219700706200501003</t>
  </si>
  <si>
    <t>Alfian</t>
  </si>
  <si>
    <t>10203219701031201602143</t>
  </si>
  <si>
    <t>dr. Merry Kartono</t>
  </si>
  <si>
    <t>10203219710617201502119</t>
  </si>
  <si>
    <t>Ahmad Zaeni</t>
  </si>
  <si>
    <t>10203219720319201101005</t>
  </si>
  <si>
    <t>Sunardi</t>
  </si>
  <si>
    <t>10203219740222200501004</t>
  </si>
  <si>
    <t>Abdul Rojik</t>
  </si>
  <si>
    <t>10203219750430200501007</t>
  </si>
  <si>
    <t>dr. Anton Bahagia</t>
  </si>
  <si>
    <t>10203219760626201301044</t>
  </si>
  <si>
    <t>Erna Yusnita</t>
  </si>
  <si>
    <t>10203219770703201601103</t>
  </si>
  <si>
    <t>Giono</t>
  </si>
  <si>
    <t>10203219770914200501012</t>
  </si>
  <si>
    <t>Dadan Hidayat</t>
  </si>
  <si>
    <t>10203219771202201304070</t>
  </si>
  <si>
    <t>Sri Rahmawati</t>
  </si>
  <si>
    <t>10203219780403200501006</t>
  </si>
  <si>
    <t>dr. Helmi Suryani Pulungan</t>
  </si>
  <si>
    <t>10203219780502201302046</t>
  </si>
  <si>
    <t>drg. Nurul Fajri Asih</t>
  </si>
  <si>
    <t>10203219790322201403083</t>
  </si>
  <si>
    <t>Lenny Asnita Pasaribu</t>
  </si>
  <si>
    <t>10203219790730201304067</t>
  </si>
  <si>
    <t>dr. Dhani Satyarso</t>
  </si>
  <si>
    <t>10203219791014201502167</t>
  </si>
  <si>
    <t>Nunung Anggraini</t>
  </si>
  <si>
    <t>10203219800105201301041</t>
  </si>
  <si>
    <t>Zikdarian</t>
  </si>
  <si>
    <t>10203219800912200501010</t>
  </si>
  <si>
    <t>Nuraifah</t>
  </si>
  <si>
    <t>10203219801003200501009</t>
  </si>
  <si>
    <t>Fransiska Utami Harefa</t>
  </si>
  <si>
    <t>10203219810102201307079</t>
  </si>
  <si>
    <t>Lusiana</t>
  </si>
  <si>
    <t>10203219810102201601078</t>
  </si>
  <si>
    <t>drg. Gerry Prasetya</t>
  </si>
  <si>
    <t>10203219810217201403090</t>
  </si>
  <si>
    <t>Aprilla Susilawati</t>
  </si>
  <si>
    <t>10203219810404201207028</t>
  </si>
  <si>
    <t>dr. Eva Yoko Agustina Sianturi</t>
  </si>
  <si>
    <t>10203219810808201504096</t>
  </si>
  <si>
    <t>Arif Rahman Hakim</t>
  </si>
  <si>
    <t>10203219811004200501015</t>
  </si>
  <si>
    <t>drg. Helvyda Sari</t>
  </si>
  <si>
    <t>10203219811022201011025</t>
  </si>
  <si>
    <t>Nurhayati</t>
  </si>
  <si>
    <t>10203219820101200501008</t>
  </si>
  <si>
    <t>Ida Farida</t>
  </si>
  <si>
    <t>10203219820704201403091</t>
  </si>
  <si>
    <t>Citra Y. Puspaningsih</t>
  </si>
  <si>
    <t>10203219820717201601106</t>
  </si>
  <si>
    <t>Diana</t>
  </si>
  <si>
    <t>10203219820823201510118</t>
  </si>
  <si>
    <t>Esti Widyastuti</t>
  </si>
  <si>
    <t>10203219821102200501013</t>
  </si>
  <si>
    <t>Ruslan Himawan</t>
  </si>
  <si>
    <t>10203219830329200501014</t>
  </si>
  <si>
    <t>dr. Evi Meika Rahmah</t>
  </si>
  <si>
    <t>10203219830516201301031</t>
  </si>
  <si>
    <t>dr. Nuraini Widya Astuti</t>
  </si>
  <si>
    <t>10203219830702201702183</t>
  </si>
  <si>
    <t>Sri Mulyanti</t>
  </si>
  <si>
    <t>10203219830818200906022</t>
  </si>
  <si>
    <t>Tofan</t>
  </si>
  <si>
    <t>10203219830830200901020</t>
  </si>
  <si>
    <t>Nuraini</t>
  </si>
  <si>
    <t>10203219831217201301024</t>
  </si>
  <si>
    <t>Yanto Heryanto</t>
  </si>
  <si>
    <t>10203219840107201207029</t>
  </si>
  <si>
    <t>Diana Mei Herawati</t>
  </si>
  <si>
    <t>10203219840511200801017</t>
  </si>
  <si>
    <t>Nurhasan</t>
  </si>
  <si>
    <t>10203219840520201602159</t>
  </si>
  <si>
    <t>Fitri Yunita Sattiyani</t>
  </si>
  <si>
    <t>10203219840629201304069</t>
  </si>
  <si>
    <t>Shinta Melati Ajeng Prihasti</t>
  </si>
  <si>
    <t>10203219840727201602139</t>
  </si>
  <si>
    <t>Yadi Supriyadi</t>
  </si>
  <si>
    <t>10203219840816201301244</t>
  </si>
  <si>
    <t>Septiana</t>
  </si>
  <si>
    <t>10203219840912200501011</t>
  </si>
  <si>
    <t>dr. Fitri Novalina Sihombing</t>
  </si>
  <si>
    <t>10203219841114201602144</t>
  </si>
  <si>
    <t>drg. Devis Pranata Indra, SKG</t>
  </si>
  <si>
    <t>10203219841127201303048</t>
  </si>
  <si>
    <t>Siti Hodijah</t>
  </si>
  <si>
    <t>10203219841212201411097</t>
  </si>
  <si>
    <t>Asdi Suhastra</t>
  </si>
  <si>
    <t>10203219850205201601124</t>
  </si>
  <si>
    <t>Erika Rahmania</t>
  </si>
  <si>
    <t>10203219850314201304062</t>
  </si>
  <si>
    <t>dr. Riyan Asriyansyah Noer</t>
  </si>
  <si>
    <t>10203219850320201512121</t>
  </si>
  <si>
    <t>Andi Rahman Tanjung</t>
  </si>
  <si>
    <t>10203219850410201802227</t>
  </si>
  <si>
    <t>dr. Dewi Franciska Kumalasari</t>
  </si>
  <si>
    <t>10203219850507201603170</t>
  </si>
  <si>
    <t>Ratna Meilinda</t>
  </si>
  <si>
    <t>10203219850508201301037</t>
  </si>
  <si>
    <t>Eni Murtiningsih</t>
  </si>
  <si>
    <t>10203219850526201304059</t>
  </si>
  <si>
    <t>Agustin Eka Kristianik</t>
  </si>
  <si>
    <t>10203219850806201602145</t>
  </si>
  <si>
    <t>Bagus Sasongko</t>
  </si>
  <si>
    <t>10203219850827201301030</t>
  </si>
  <si>
    <t>dr. Harrie Kurnia Rahman</t>
  </si>
  <si>
    <t>10203219850920201901240</t>
  </si>
  <si>
    <t>Iwan Kurniawan</t>
  </si>
  <si>
    <t>10203219850929200702016</t>
  </si>
  <si>
    <t>dr. Loviana Indriati</t>
  </si>
  <si>
    <t>10203219851226201602133</t>
  </si>
  <si>
    <t>Asep Hendri</t>
  </si>
  <si>
    <t>10203219860204201601104</t>
  </si>
  <si>
    <t>Friska Martauli</t>
  </si>
  <si>
    <t>10203219860420201602146</t>
  </si>
  <si>
    <t>dr. Merrlyn Shinta Merlissa</t>
  </si>
  <si>
    <t>10203219860529201704188</t>
  </si>
  <si>
    <t>dr. Fitri Anjar Negara</t>
  </si>
  <si>
    <t>10203219860618201602142</t>
  </si>
  <si>
    <t>Maisaroh</t>
  </si>
  <si>
    <t>10203219860725200807019</t>
  </si>
  <si>
    <t>Irma Yuliana</t>
  </si>
  <si>
    <t>10203219860908200806018</t>
  </si>
  <si>
    <t>ST. Nurlatifah</t>
  </si>
  <si>
    <t>10203219860920200903021</t>
  </si>
  <si>
    <t>Rizky Septywindari</t>
  </si>
  <si>
    <t>10203219860925201304060</t>
  </si>
  <si>
    <t>Ratna Mindarjati</t>
  </si>
  <si>
    <t>10203219861106201602129</t>
  </si>
  <si>
    <t>Novriyanti Alwi</t>
  </si>
  <si>
    <t>10203219861113201305076</t>
  </si>
  <si>
    <t>Dwi Jayanti</t>
  </si>
  <si>
    <t>10203219870101201302045</t>
  </si>
  <si>
    <t>dr. Deborah Pratiwi Situmorang</t>
  </si>
  <si>
    <t>10203219870122201606179</t>
  </si>
  <si>
    <t>Purna Irawan</t>
  </si>
  <si>
    <t>10203219870125201504071</t>
  </si>
  <si>
    <t>Pebi Risdiana Kosim</t>
  </si>
  <si>
    <t>10203219870220201602131</t>
  </si>
  <si>
    <t>Sulis Doni Yanto</t>
  </si>
  <si>
    <t>10203219870328201304050</t>
  </si>
  <si>
    <t>Zudi Hariyanto</t>
  </si>
  <si>
    <t>10203219870502201601109</t>
  </si>
  <si>
    <t>dr. Eka Yunianto</t>
  </si>
  <si>
    <t>10203219870624201302047</t>
  </si>
  <si>
    <t>Yuli Saputra</t>
  </si>
  <si>
    <t>10203219870719201301043</t>
  </si>
  <si>
    <t>Septi Elani</t>
  </si>
  <si>
    <t>10203219870901201001023</t>
  </si>
  <si>
    <t>dr. Fika Rizki</t>
  </si>
  <si>
    <t>10203219871013201602134</t>
  </si>
  <si>
    <t>Rita Sugiarti</t>
  </si>
  <si>
    <t>10203219871213201301027</t>
  </si>
  <si>
    <t>Dadi Mulyono</t>
  </si>
  <si>
    <t>10203219871215201301039</t>
  </si>
  <si>
    <t>Dhannar Wihandaru</t>
  </si>
  <si>
    <t>10203219880407201602141</t>
  </si>
  <si>
    <t>Luluil Fadhilah</t>
  </si>
  <si>
    <t>10203219880409201602132</t>
  </si>
  <si>
    <t>dr. Arief Sucipto</t>
  </si>
  <si>
    <t>10203219880423201707222</t>
  </si>
  <si>
    <t>Arfah Riani</t>
  </si>
  <si>
    <t>10203219880424201504072</t>
  </si>
  <si>
    <t>Ricky Ardi</t>
  </si>
  <si>
    <t>10203219880527201304061</t>
  </si>
  <si>
    <t>Juni Verawaty</t>
  </si>
  <si>
    <t>10203219880625201504056</t>
  </si>
  <si>
    <t>Noevyani</t>
  </si>
  <si>
    <t>10203219880811201301035</t>
  </si>
  <si>
    <t>drg. Nadya Puspita</t>
  </si>
  <si>
    <t>10203219880813201903252</t>
  </si>
  <si>
    <t>dr. Yusak Dwi Prasetyo</t>
  </si>
  <si>
    <t>10203219880819201807235</t>
  </si>
  <si>
    <t>dr. Ranni Asrul</t>
  </si>
  <si>
    <t>10203219880828201602135</t>
  </si>
  <si>
    <t>dr. Fibra Milita</t>
  </si>
  <si>
    <t>10203219890220201905255</t>
  </si>
  <si>
    <t>Alfi Kurnia Wati</t>
  </si>
  <si>
    <t>10203219890303201801232</t>
  </si>
  <si>
    <t>Ernie Efriani</t>
  </si>
  <si>
    <t>10203219890314201403094</t>
  </si>
  <si>
    <t>Lisna Aryati Riris</t>
  </si>
  <si>
    <t>10203219890405201304054</t>
  </si>
  <si>
    <t>Rizki Nur Fitriawati HS</t>
  </si>
  <si>
    <t>10203219890505201301036</t>
  </si>
  <si>
    <t>Meigi Bari Arini</t>
  </si>
  <si>
    <t>10203219890509201602147</t>
  </si>
  <si>
    <t>Trias Yunita Anggraini</t>
  </si>
  <si>
    <t>10203219890612201304068</t>
  </si>
  <si>
    <t>Elisha Adelia</t>
  </si>
  <si>
    <t>10203219890618201301026</t>
  </si>
  <si>
    <t>Siti Nurul Fatimah</t>
  </si>
  <si>
    <t>10203219890629201304055</t>
  </si>
  <si>
    <t>Yuliati Hutagalung</t>
  </si>
  <si>
    <t>10203219890702201305074</t>
  </si>
  <si>
    <t>Verawati</t>
  </si>
  <si>
    <t>10203219890707201504100</t>
  </si>
  <si>
    <t>Nabilah Syifa Suaidah</t>
  </si>
  <si>
    <t>10203219890821201510114</t>
  </si>
  <si>
    <t>drg. Tantri Bomas Anindy Putri</t>
  </si>
  <si>
    <t>10203219890904201707202</t>
  </si>
  <si>
    <t>Ika Supriyati Rahayu</t>
  </si>
  <si>
    <t>10203219890914201304065</t>
  </si>
  <si>
    <t>Nurika</t>
  </si>
  <si>
    <t>10203219890915201301033</t>
  </si>
  <si>
    <t>Ribka Oktaviani</t>
  </si>
  <si>
    <t>10203219891002201305073</t>
  </si>
  <si>
    <t>Yolanda Sarlina Sambo Sobalely</t>
  </si>
  <si>
    <t>10203219891006201301032</t>
  </si>
  <si>
    <t>Budy Irawan</t>
  </si>
  <si>
    <t>10203219891101201510245</t>
  </si>
  <si>
    <t>Anistiana Novitasari</t>
  </si>
  <si>
    <t>10203219891120201301040</t>
  </si>
  <si>
    <t>dr. Anisa Destya Rahmasari</t>
  </si>
  <si>
    <t>10203219891202201606178</t>
  </si>
  <si>
    <t>Luzmi Doloksaribu</t>
  </si>
  <si>
    <t>10203219891211201602155</t>
  </si>
  <si>
    <t>Sa'diyah</t>
  </si>
  <si>
    <t>10203219891212201301038</t>
  </si>
  <si>
    <t>10203219891222201601102</t>
  </si>
  <si>
    <t>Roni Yusup</t>
  </si>
  <si>
    <t>10203219891228201304064</t>
  </si>
  <si>
    <t>Januar Mansyah</t>
  </si>
  <si>
    <t>10203219900114201304051</t>
  </si>
  <si>
    <t>dr. Dwi Untorowati</t>
  </si>
  <si>
    <t>10203219900115201807234</t>
  </si>
  <si>
    <t>Rina Dian Hartatik</t>
  </si>
  <si>
    <t>10203219900221201603175</t>
  </si>
  <si>
    <t>drg. Bangun Sadewo</t>
  </si>
  <si>
    <t>10203219900320201901243</t>
  </si>
  <si>
    <t>Selvi Fitriaharis</t>
  </si>
  <si>
    <t>10203219900403201707221</t>
  </si>
  <si>
    <t>Muhammad Achsin</t>
  </si>
  <si>
    <t>10203219900415201601105</t>
  </si>
  <si>
    <t>Donna Afrida</t>
  </si>
  <si>
    <t>10203219900419201908259</t>
  </si>
  <si>
    <t>dr. Fadilah Fitriana</t>
  </si>
  <si>
    <t>10203219900501201603168</t>
  </si>
  <si>
    <t>Lian Mayanti</t>
  </si>
  <si>
    <t>10203219900523201602150</t>
  </si>
  <si>
    <t>Reza Rahardiyan Wachyudi</t>
  </si>
  <si>
    <t>10203219900530201701182</t>
  </si>
  <si>
    <t>dr. Shannaz</t>
  </si>
  <si>
    <t>10203219900622201807233</t>
  </si>
  <si>
    <t>Aulia Handayani</t>
  </si>
  <si>
    <t>10203219900802201601127</t>
  </si>
  <si>
    <t>Jamaludin</t>
  </si>
  <si>
    <t>10203219900818201602161</t>
  </si>
  <si>
    <t>Adelia Roselina Rinjani</t>
  </si>
  <si>
    <t>10203219900825201504099</t>
  </si>
  <si>
    <t>Feronica</t>
  </si>
  <si>
    <t>10203219900904201902257</t>
  </si>
  <si>
    <t>dr. Robert</t>
  </si>
  <si>
    <t>10203219900906201603171</t>
  </si>
  <si>
    <t>Chairunnisa Maulidiana Putri</t>
  </si>
  <si>
    <t>10203219901012201403093</t>
  </si>
  <si>
    <t>Siti Jubaidah</t>
  </si>
  <si>
    <t>10203219901025201305075</t>
  </si>
  <si>
    <t>Hada Rustandi</t>
  </si>
  <si>
    <t>10203219901104201707216</t>
  </si>
  <si>
    <t>Devi Mayasari</t>
  </si>
  <si>
    <t>10203219901117201304049</t>
  </si>
  <si>
    <t>dr. Monica Ayudhia</t>
  </si>
  <si>
    <t>10203219901210201603169</t>
  </si>
  <si>
    <t>Umi Fathonah</t>
  </si>
  <si>
    <t>10203219910216201704190</t>
  </si>
  <si>
    <t>Sri Astuti</t>
  </si>
  <si>
    <t>10203219910226201603173</t>
  </si>
  <si>
    <t>Fety Ariyanti</t>
  </si>
  <si>
    <t>10203219910227201909267</t>
  </si>
  <si>
    <t>Budiman</t>
  </si>
  <si>
    <t>10203219910323201604247</t>
  </si>
  <si>
    <t>fitri apriyani</t>
  </si>
  <si>
    <t>10203219910422201705200</t>
  </si>
  <si>
    <t>Meilani Apriyanti</t>
  </si>
  <si>
    <t>10203219910510201304063</t>
  </si>
  <si>
    <t>dr. Frida Winasih</t>
  </si>
  <si>
    <t>10203219910520201706209</t>
  </si>
  <si>
    <t>Dita Melisa Bangun</t>
  </si>
  <si>
    <t>10203219910523201705204</t>
  </si>
  <si>
    <t>dr. Fathtiara Inayati</t>
  </si>
  <si>
    <t>10203219910609201906256</t>
  </si>
  <si>
    <t>Yunita Wijayanti</t>
  </si>
  <si>
    <t>10203219910629201602151</t>
  </si>
  <si>
    <t>Ayu Dwi Arini Putri</t>
  </si>
  <si>
    <t>10203219910713201704199</t>
  </si>
  <si>
    <t>Erwina Hafizah</t>
  </si>
  <si>
    <t>10203219910718201304057</t>
  </si>
  <si>
    <t>Ayu Noviyanti</t>
  </si>
  <si>
    <t>10203219910809201705203</t>
  </si>
  <si>
    <t>Dwi Angraini</t>
  </si>
  <si>
    <t>10203219910816201303213</t>
  </si>
  <si>
    <t>Rindu Chandikesuma</t>
  </si>
  <si>
    <t>10203219910819201707214</t>
  </si>
  <si>
    <t>Ade Septian Maulana</t>
  </si>
  <si>
    <t>10203219910923201602128</t>
  </si>
  <si>
    <t>Mellyna Oktaviani Sadiah</t>
  </si>
  <si>
    <t>10203219911008201704198</t>
  </si>
  <si>
    <t>Nur Eka Oktaviani</t>
  </si>
  <si>
    <t>10203219911022201304066</t>
  </si>
  <si>
    <t>dr. Stefanus Widy</t>
  </si>
  <si>
    <t>10203219911023201908266</t>
  </si>
  <si>
    <t>Tondi Hatorangan Siregar</t>
  </si>
  <si>
    <t>10203219911023201403087</t>
  </si>
  <si>
    <t>Atila Sonmax</t>
  </si>
  <si>
    <t>10203219911029201801229</t>
  </si>
  <si>
    <t>Diah Purbasari</t>
  </si>
  <si>
    <t>10203219911110201602140</t>
  </si>
  <si>
    <t>dr. Ayu Fitriani</t>
  </si>
  <si>
    <t>10203219911123201811238</t>
  </si>
  <si>
    <t>Christine BR. Situmorang</t>
  </si>
  <si>
    <t>10203219911221201801231</t>
  </si>
  <si>
    <t>dr. Yuniasih</t>
  </si>
  <si>
    <t>10203219920126201905254</t>
  </si>
  <si>
    <t>Rina Hernawati</t>
  </si>
  <si>
    <t>10203219920309201602149</t>
  </si>
  <si>
    <t>Yogi Wibowo</t>
  </si>
  <si>
    <t>10203219920310201901246</t>
  </si>
  <si>
    <t>Fitri Sari Dewi</t>
  </si>
  <si>
    <t>10203219920405201403095</t>
  </si>
  <si>
    <t>Bagus Kurniawan Aprianto</t>
  </si>
  <si>
    <t>10203219920429201603176</t>
  </si>
  <si>
    <t>Azania Zathira</t>
  </si>
  <si>
    <t>10203219920603201501098</t>
  </si>
  <si>
    <t>Lidia Natalina Manurung</t>
  </si>
  <si>
    <t>10203219920615201704197</t>
  </si>
  <si>
    <t>Sri Mulyati</t>
  </si>
  <si>
    <t>10203219920717201403085</t>
  </si>
  <si>
    <t>Dariyah</t>
  </si>
  <si>
    <t>10203219921001201602162</t>
  </si>
  <si>
    <t>Afga Kusumawati Syahidah</t>
  </si>
  <si>
    <t>10203219921018201601108</t>
  </si>
  <si>
    <t>Susilawati</t>
  </si>
  <si>
    <t>10203219930102201602160</t>
  </si>
  <si>
    <t>Masruni Robiatul Adawiah</t>
  </si>
  <si>
    <t>10203219930216201602163</t>
  </si>
  <si>
    <t>Nurul Azizah</t>
  </si>
  <si>
    <t>10203219930221201510116</t>
  </si>
  <si>
    <t>Dara Sham Fauziah</t>
  </si>
  <si>
    <t>10203219930303201403081</t>
  </si>
  <si>
    <t>Mayurika Permata Indah</t>
  </si>
  <si>
    <t>10203219930318201704189</t>
  </si>
  <si>
    <t>Marsya Emanuella</t>
  </si>
  <si>
    <t>10203219930323201601107</t>
  </si>
  <si>
    <t>Rizka Wahyuni</t>
  </si>
  <si>
    <t>10203219930410201910269</t>
  </si>
  <si>
    <t>Anisa Batubara Pasaribu</t>
  </si>
  <si>
    <t>10203219930419201601112</t>
  </si>
  <si>
    <t>Nurul Karomah</t>
  </si>
  <si>
    <t>10203219930507201708223</t>
  </si>
  <si>
    <t>Mirna Permatasari</t>
  </si>
  <si>
    <t>10203219930510201601126</t>
  </si>
  <si>
    <t>Radno Alexander Tobing</t>
  </si>
  <si>
    <t>10203219930519201601111</t>
  </si>
  <si>
    <t>Bakhtiar Wirawan Puspoyudho</t>
  </si>
  <si>
    <t>10203219930529201602158</t>
  </si>
  <si>
    <t>Dian Pratiwi</t>
  </si>
  <si>
    <t>10203219930609201708226</t>
  </si>
  <si>
    <t>Atika Indriastuti</t>
  </si>
  <si>
    <t>10203219930612201708225</t>
  </si>
  <si>
    <t>Chusnul Chotimah</t>
  </si>
  <si>
    <t>10203219930623201602157</t>
  </si>
  <si>
    <t>Amanda Julia Oktavaria</t>
  </si>
  <si>
    <t>10203219930701201602148</t>
  </si>
  <si>
    <t>Sri Agustini</t>
  </si>
  <si>
    <t>10203219930805201301042</t>
  </si>
  <si>
    <t>Widya Megawati</t>
  </si>
  <si>
    <t>10203219930808201602164</t>
  </si>
  <si>
    <t>Nensi Fauziati</t>
  </si>
  <si>
    <t>10203219930815201704193</t>
  </si>
  <si>
    <t>Elin Herlinah</t>
  </si>
  <si>
    <t>10203219930821201510117</t>
  </si>
  <si>
    <t>drg. Vinny Septri Handayani</t>
  </si>
  <si>
    <t>10203219930910201901242</t>
  </si>
  <si>
    <t>Eki Kurnia</t>
  </si>
  <si>
    <t>10203219930916201707220</t>
  </si>
  <si>
    <t>dr. Ruth Mellissa Gouw</t>
  </si>
  <si>
    <t>10203219931003201901239</t>
  </si>
  <si>
    <t>Santi</t>
  </si>
  <si>
    <t>10203219931004201602153</t>
  </si>
  <si>
    <t>Herlina</t>
  </si>
  <si>
    <t>10203219931120201704195</t>
  </si>
  <si>
    <t>Ermawati</t>
  </si>
  <si>
    <t>10203219931210201603174</t>
  </si>
  <si>
    <t>Nia Alfiani</t>
  </si>
  <si>
    <t>10203219940101201602156</t>
  </si>
  <si>
    <t>Boby Feisal Alam</t>
  </si>
  <si>
    <t>10203219940118201806231</t>
  </si>
  <si>
    <t>Kartika Ari Murti</t>
  </si>
  <si>
    <t>10203219940127201908262</t>
  </si>
  <si>
    <t>Risa Diah Palupi</t>
  </si>
  <si>
    <t>10203219940129201903258</t>
  </si>
  <si>
    <t>Siti Aisah</t>
  </si>
  <si>
    <t>10203219940214201602152</t>
  </si>
  <si>
    <t>dr. Dayu Fitria Indriati</t>
  </si>
  <si>
    <t>10203219940303202001274</t>
  </si>
  <si>
    <t>Heni Herawati</t>
  </si>
  <si>
    <t>10203219940307201704191</t>
  </si>
  <si>
    <t>Insan Aidil Ichsan</t>
  </si>
  <si>
    <t>10203219940324201801228</t>
  </si>
  <si>
    <t>Meiriza Meilyani</t>
  </si>
  <si>
    <t>10203219940506201704196</t>
  </si>
  <si>
    <t>dr. Selvina</t>
  </si>
  <si>
    <t>10203219940530202001273</t>
  </si>
  <si>
    <t>Sinthia Balgis</t>
  </si>
  <si>
    <t>10203219940531201403092</t>
  </si>
  <si>
    <t>Muhari Nurullah Riswan</t>
  </si>
  <si>
    <t>10203219940629201908261</t>
  </si>
  <si>
    <t>Latifah Hikmahwati</t>
  </si>
  <si>
    <t>10203219940809201704192</t>
  </si>
  <si>
    <t>dr. Christian Sarmento Giam</t>
  </si>
  <si>
    <t>10203219940817202001275</t>
  </si>
  <si>
    <t>Nurhasanah Indayani</t>
  </si>
  <si>
    <t>10203219940920201403084</t>
  </si>
  <si>
    <t>Santi Septiyani Setianingrum</t>
  </si>
  <si>
    <t>10203219940921201602130</t>
  </si>
  <si>
    <t>Rizki Dwi Oktafianti</t>
  </si>
  <si>
    <t>10203219941017201704201</t>
  </si>
  <si>
    <t>Anita Sari</t>
  </si>
  <si>
    <t>10203219941024201602165</t>
  </si>
  <si>
    <t>Okhi Vinansih Putri</t>
  </si>
  <si>
    <t>10203219941025201908264</t>
  </si>
  <si>
    <t>Dewi Pebrianti</t>
  </si>
  <si>
    <t>10203219950218201602166</t>
  </si>
  <si>
    <t>dr. Elis Sa'ada</t>
  </si>
  <si>
    <t>10203219950411202001272</t>
  </si>
  <si>
    <t>Elma Zaenatin Nazar</t>
  </si>
  <si>
    <t>10203219950420201801227</t>
  </si>
  <si>
    <t>Melia Ningsih</t>
  </si>
  <si>
    <t>10203219950515201811237</t>
  </si>
  <si>
    <t>Paula Yunita</t>
  </si>
  <si>
    <t>10203219950619201910270</t>
  </si>
  <si>
    <t>Juliana</t>
  </si>
  <si>
    <t>10203219950703201707219</t>
  </si>
  <si>
    <t>Lia Erika</t>
  </si>
  <si>
    <t>10203219950803201704205</t>
  </si>
  <si>
    <t>Mohamad Rizky Firdaus</t>
  </si>
  <si>
    <t>10203219950831201707218</t>
  </si>
  <si>
    <t>Widya Pangestuti</t>
  </si>
  <si>
    <t>10203219951130201908260</t>
  </si>
  <si>
    <t>Isnaini Yulinda Rahmadi</t>
  </si>
  <si>
    <t>10203219960703201904253</t>
  </si>
  <si>
    <t>Wida Fauziah Utami</t>
  </si>
  <si>
    <t>10203219960714201908263</t>
  </si>
  <si>
    <t>Heni Ambar Saputri</t>
  </si>
  <si>
    <t>10203219960827201810236</t>
  </si>
  <si>
    <t>Rina Gifany</t>
  </si>
  <si>
    <t>10203219960912201903251</t>
  </si>
  <si>
    <t>Alvin Walasca</t>
  </si>
  <si>
    <t>10203219961012201806232</t>
  </si>
  <si>
    <t>Anita Aprianti</t>
  </si>
  <si>
    <t>10203219970410201903248</t>
  </si>
  <si>
    <t>Nur Novita Ayu Wulandari</t>
  </si>
  <si>
    <t>10203219970414201909268</t>
  </si>
  <si>
    <t>Rafidah Izzatul Ummah</t>
  </si>
  <si>
    <t>10203219970514201903249</t>
  </si>
  <si>
    <t>Rima Alfianita Cahyani</t>
  </si>
  <si>
    <t>10203219970919201903250</t>
  </si>
  <si>
    <t>Siti Masito</t>
  </si>
  <si>
    <t>10203219970930201908265</t>
  </si>
  <si>
    <t>dr. Kartika Honggo Basuki</t>
  </si>
  <si>
    <t>10203219980516201704187</t>
  </si>
  <si>
    <t>Muhammad Afnan Syahdila</t>
  </si>
  <si>
    <t>10203219981112201910271</t>
  </si>
  <si>
    <t>Ryan Prasetya</t>
  </si>
  <si>
    <t>102032199310132016021361</t>
  </si>
  <si>
    <t>Lilis Anggraeni</t>
  </si>
  <si>
    <t>10203219900811201301034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</si>
</sst>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</cellXfs>
  <cellStyles count="17">
    <cellStyle name="Comma [0] 2" xfId="1"/>
    <cellStyle name="Comma [0] 2 2" xfId="2"/>
    <cellStyle name="Comma [0] 2 3" xfId="3"/>
    <cellStyle name="Comma [0] 2 4" xfId="4"/>
    <cellStyle name="Comma [0] 3" xfId="5"/>
    <cellStyle name="Comma 2" xfId="6"/>
    <cellStyle name="Comma 3" xfId="7"/>
    <cellStyle name="Normal" xfId="0" builtinId="0"/>
    <cellStyle name="Normal 2" xfId="8"/>
    <cellStyle name="Normal 2 2" xfId="9"/>
    <cellStyle name="Normal 2 3" xfId="10"/>
    <cellStyle name="Normal 3" xfId="11"/>
    <cellStyle name="Normal 3 2" xfId="12"/>
    <cellStyle name="Normal 4" xfId="13"/>
    <cellStyle name="Normal 6" xfId="14"/>
    <cellStyle name="Normal 7" xfId="15"/>
    <cellStyle name="Normal 7 2" xfId="16"/>
  </cellStyles>
  <dxfs count="3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5.75" x14ac:dyDescent="0.25"/>
  <cols>
    <col min="1" max="1" width="5.140625" style="2" bestFit="1" customWidth="1"/>
    <col min="2" max="2" width="33.5703125" style="2" bestFit="1" customWidth="1"/>
    <col min="3" max="3" width="32.140625" style="2" bestFit="1" customWidth="1"/>
    <col min="4" max="10" width="10.7109375" style="2" customWidth="1"/>
    <col min="11" max="16384" width="9.140625" style="2"/>
  </cols>
  <sheetData>
    <row r="1" spans="1:10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1</v>
      </c>
      <c r="B2" s="3" t="s">
        <v>30</v>
      </c>
      <c r="C2" s="4" t="s">
        <v>31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25">
      <c r="A3" s="3">
        <v>2</v>
      </c>
      <c r="B3" s="3" t="s">
        <v>319</v>
      </c>
      <c r="C3" s="4" t="s">
        <v>320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25">
      <c r="A4" s="3">
        <v>3</v>
      </c>
      <c r="B4" s="3" t="s">
        <v>273</v>
      </c>
      <c r="C4" s="4" t="s">
        <v>274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3">
        <v>4</v>
      </c>
      <c r="B5" s="3" t="s">
        <v>355</v>
      </c>
      <c r="C5" s="4" t="s">
        <v>356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16</v>
      </c>
    </row>
    <row r="6" spans="1:10" x14ac:dyDescent="0.25">
      <c r="A6" s="3">
        <v>5</v>
      </c>
      <c r="B6" s="3" t="s">
        <v>126</v>
      </c>
      <c r="C6" s="4" t="s">
        <v>127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8</v>
      </c>
    </row>
    <row r="7" spans="1:10" x14ac:dyDescent="0.25">
      <c r="A7" s="3">
        <v>6</v>
      </c>
      <c r="B7" s="3" t="s">
        <v>26</v>
      </c>
      <c r="C7" s="4" t="s">
        <v>27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</row>
    <row r="8" spans="1:10" x14ac:dyDescent="0.25">
      <c r="A8" s="3">
        <v>7</v>
      </c>
      <c r="B8" s="3" t="s">
        <v>202</v>
      </c>
      <c r="C8" s="4" t="s">
        <v>203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3">
        <v>8</v>
      </c>
      <c r="B9" s="3" t="s">
        <v>22</v>
      </c>
      <c r="C9" s="4" t="s">
        <v>23</v>
      </c>
      <c r="D9" s="3">
        <v>0</v>
      </c>
      <c r="E9" s="3">
        <v>0</v>
      </c>
      <c r="F9" s="3">
        <v>0</v>
      </c>
      <c r="G9" s="3">
        <v>2</v>
      </c>
      <c r="H9" s="3">
        <v>0</v>
      </c>
      <c r="I9" s="3">
        <v>0</v>
      </c>
      <c r="J9" s="3">
        <v>0</v>
      </c>
    </row>
    <row r="10" spans="1:10" x14ac:dyDescent="0.25">
      <c r="A10" s="3">
        <v>9</v>
      </c>
      <c r="B10" s="3" t="s">
        <v>22</v>
      </c>
      <c r="C10" s="4" t="s">
        <v>244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22</v>
      </c>
    </row>
    <row r="11" spans="1:10" x14ac:dyDescent="0.25">
      <c r="A11" s="3">
        <v>10</v>
      </c>
      <c r="B11" s="3" t="s">
        <v>473</v>
      </c>
      <c r="C11" s="4" t="s">
        <v>474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3">
        <v>11</v>
      </c>
      <c r="B12" s="3" t="s">
        <v>387</v>
      </c>
      <c r="C12" s="4" t="s">
        <v>388</v>
      </c>
      <c r="D12" s="3">
        <v>0</v>
      </c>
      <c r="E12" s="3">
        <v>0</v>
      </c>
      <c r="F12" s="3">
        <v>0</v>
      </c>
      <c r="G12" s="3">
        <v>0</v>
      </c>
      <c r="H12" s="3">
        <v>22</v>
      </c>
      <c r="I12" s="3">
        <v>0</v>
      </c>
      <c r="J12" s="3">
        <v>1</v>
      </c>
    </row>
    <row r="13" spans="1:10" x14ac:dyDescent="0.25">
      <c r="A13" s="3">
        <v>12</v>
      </c>
      <c r="B13" s="3" t="s">
        <v>118</v>
      </c>
      <c r="C13" s="4" t="s">
        <v>119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3">
        <v>13</v>
      </c>
      <c r="B14" s="3" t="s">
        <v>371</v>
      </c>
      <c r="C14" s="4" t="s">
        <v>372</v>
      </c>
      <c r="D14" s="3">
        <v>0</v>
      </c>
      <c r="E14" s="3">
        <v>0</v>
      </c>
      <c r="F14" s="3">
        <v>0</v>
      </c>
      <c r="G14" s="3">
        <v>5</v>
      </c>
      <c r="H14" s="3">
        <v>0</v>
      </c>
      <c r="I14" s="3">
        <v>0</v>
      </c>
      <c r="J14" s="3">
        <v>0</v>
      </c>
    </row>
    <row r="15" spans="1:10" x14ac:dyDescent="0.25">
      <c r="A15" s="3">
        <v>14</v>
      </c>
      <c r="B15" s="3" t="s">
        <v>236</v>
      </c>
      <c r="C15" s="4" t="s">
        <v>237</v>
      </c>
      <c r="D15" s="3">
        <v>0</v>
      </c>
      <c r="E15" s="3">
        <v>0</v>
      </c>
      <c r="F15" s="3">
        <v>0</v>
      </c>
      <c r="G15" s="3">
        <v>3</v>
      </c>
      <c r="H15" s="3">
        <v>0</v>
      </c>
      <c r="I15" s="3">
        <v>0</v>
      </c>
      <c r="J15" s="3">
        <v>6</v>
      </c>
    </row>
    <row r="16" spans="1:10" x14ac:dyDescent="0.25">
      <c r="A16" s="3">
        <v>15</v>
      </c>
      <c r="B16" s="3" t="s">
        <v>475</v>
      </c>
      <c r="C16" s="4" t="s">
        <v>476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3</v>
      </c>
    </row>
    <row r="17" spans="1:10" x14ac:dyDescent="0.25">
      <c r="A17" s="3">
        <v>16</v>
      </c>
      <c r="B17" s="3" t="s">
        <v>443</v>
      </c>
      <c r="C17" s="4" t="s">
        <v>444</v>
      </c>
      <c r="D17" s="3">
        <v>0</v>
      </c>
      <c r="E17" s="3">
        <v>0</v>
      </c>
      <c r="F17" s="3">
        <v>0</v>
      </c>
      <c r="G17" s="3">
        <v>8</v>
      </c>
      <c r="H17" s="3">
        <v>0</v>
      </c>
      <c r="I17" s="3">
        <v>0</v>
      </c>
      <c r="J17" s="3">
        <v>5</v>
      </c>
    </row>
    <row r="18" spans="1:10" x14ac:dyDescent="0.25">
      <c r="A18" s="3">
        <v>17</v>
      </c>
      <c r="B18" s="3" t="s">
        <v>62</v>
      </c>
      <c r="C18" s="4" t="s">
        <v>63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34</v>
      </c>
    </row>
    <row r="19" spans="1:10" x14ac:dyDescent="0.25">
      <c r="A19" s="3">
        <v>18</v>
      </c>
      <c r="B19" s="3" t="s">
        <v>186</v>
      </c>
      <c r="C19" s="4" t="s">
        <v>187</v>
      </c>
      <c r="D19" s="3">
        <v>0</v>
      </c>
      <c r="E19" s="3">
        <v>0</v>
      </c>
      <c r="F19" s="3">
        <v>0</v>
      </c>
      <c r="G19" s="3">
        <f>1+1</f>
        <v>2</v>
      </c>
      <c r="H19" s="3">
        <v>0</v>
      </c>
      <c r="I19" s="3">
        <v>0</v>
      </c>
      <c r="J19" s="3">
        <v>0</v>
      </c>
    </row>
    <row r="20" spans="1:10" x14ac:dyDescent="0.25">
      <c r="A20" s="3">
        <v>19</v>
      </c>
      <c r="B20" s="3" t="s">
        <v>66</v>
      </c>
      <c r="C20" s="4" t="s">
        <v>67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3">
        <v>20</v>
      </c>
      <c r="B21" s="3" t="s">
        <v>112</v>
      </c>
      <c r="C21" s="4" t="s">
        <v>113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3">
        <v>21</v>
      </c>
      <c r="B22" s="3" t="s">
        <v>136</v>
      </c>
      <c r="C22" s="4" t="s">
        <v>137</v>
      </c>
      <c r="D22" s="3">
        <v>0</v>
      </c>
      <c r="E22" s="3">
        <v>0</v>
      </c>
      <c r="F22" s="3">
        <v>0</v>
      </c>
      <c r="G22" s="3">
        <v>3</v>
      </c>
      <c r="H22" s="3">
        <v>0</v>
      </c>
      <c r="I22" s="3">
        <v>0</v>
      </c>
      <c r="J22" s="3">
        <v>0</v>
      </c>
    </row>
    <row r="23" spans="1:10" x14ac:dyDescent="0.25">
      <c r="A23" s="3">
        <v>22</v>
      </c>
      <c r="B23" s="3" t="s">
        <v>383</v>
      </c>
      <c r="C23" s="4" t="s">
        <v>384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4</v>
      </c>
    </row>
    <row r="24" spans="1:10" x14ac:dyDescent="0.25">
      <c r="A24" s="3">
        <v>23</v>
      </c>
      <c r="B24" s="3" t="s">
        <v>329</v>
      </c>
      <c r="C24" s="4" t="s">
        <v>330</v>
      </c>
      <c r="D24" s="3">
        <v>0</v>
      </c>
      <c r="E24" s="3">
        <v>0</v>
      </c>
      <c r="F24" s="3">
        <v>0</v>
      </c>
      <c r="G24" s="3">
        <v>6</v>
      </c>
      <c r="H24" s="3">
        <v>0</v>
      </c>
      <c r="I24" s="3">
        <v>0</v>
      </c>
      <c r="J24" s="3">
        <v>0</v>
      </c>
    </row>
    <row r="25" spans="1:10" x14ac:dyDescent="0.25">
      <c r="A25" s="3">
        <v>24</v>
      </c>
      <c r="B25" s="3" t="s">
        <v>269</v>
      </c>
      <c r="C25" s="4" t="s">
        <v>270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3">
        <v>25</v>
      </c>
      <c r="B26" s="3" t="s">
        <v>309</v>
      </c>
      <c r="C26" s="4" t="s">
        <v>310</v>
      </c>
      <c r="D26" s="3">
        <v>0</v>
      </c>
      <c r="E26" s="3">
        <v>0</v>
      </c>
      <c r="F26" s="3">
        <v>0</v>
      </c>
      <c r="G26" s="3">
        <v>6</v>
      </c>
      <c r="H26" s="3">
        <v>0</v>
      </c>
      <c r="I26" s="3">
        <v>0</v>
      </c>
      <c r="J26" s="3">
        <v>0</v>
      </c>
    </row>
    <row r="27" spans="1:10" x14ac:dyDescent="0.25">
      <c r="A27" s="3">
        <v>26</v>
      </c>
      <c r="B27" s="3" t="s">
        <v>313</v>
      </c>
      <c r="C27" s="4" t="s">
        <v>314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3">
        <v>27</v>
      </c>
      <c r="B28" s="3" t="s">
        <v>347</v>
      </c>
      <c r="C28" s="4" t="s">
        <v>348</v>
      </c>
      <c r="D28" s="3">
        <v>0</v>
      </c>
      <c r="E28" s="3">
        <v>0</v>
      </c>
      <c r="F28" s="3">
        <v>0</v>
      </c>
      <c r="G28" s="3">
        <f>0+1</f>
        <v>1</v>
      </c>
      <c r="H28" s="3">
        <v>0</v>
      </c>
      <c r="I28" s="3">
        <v>0</v>
      </c>
      <c r="J28" s="3">
        <v>39</v>
      </c>
    </row>
    <row r="29" spans="1:10" x14ac:dyDescent="0.25">
      <c r="A29" s="3">
        <v>28</v>
      </c>
      <c r="B29" s="3" t="s">
        <v>345</v>
      </c>
      <c r="C29" s="4" t="s">
        <v>346</v>
      </c>
      <c r="D29" s="3">
        <v>0</v>
      </c>
      <c r="E29" s="3">
        <v>0</v>
      </c>
      <c r="F29" s="3">
        <v>0</v>
      </c>
      <c r="G29" s="3">
        <f>6+1</f>
        <v>7</v>
      </c>
      <c r="H29" s="3">
        <v>0</v>
      </c>
      <c r="I29" s="3">
        <v>0</v>
      </c>
      <c r="J29" s="3">
        <v>0</v>
      </c>
    </row>
    <row r="30" spans="1:10" x14ac:dyDescent="0.25">
      <c r="A30" s="3">
        <v>29</v>
      </c>
      <c r="B30" s="3" t="s">
        <v>128</v>
      </c>
      <c r="C30" s="4" t="s">
        <v>129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</row>
    <row r="31" spans="1:10" x14ac:dyDescent="0.25">
      <c r="A31" s="3">
        <v>30</v>
      </c>
      <c r="B31" s="3" t="s">
        <v>379</v>
      </c>
      <c r="C31" s="4" t="s">
        <v>380</v>
      </c>
      <c r="D31" s="3">
        <v>0</v>
      </c>
      <c r="E31" s="3">
        <v>0</v>
      </c>
      <c r="F31" s="3">
        <v>0</v>
      </c>
      <c r="G31" s="3">
        <f>4+1</f>
        <v>5</v>
      </c>
      <c r="H31" s="3">
        <v>0</v>
      </c>
      <c r="I31" s="3">
        <v>0</v>
      </c>
      <c r="J31" s="3">
        <v>0</v>
      </c>
    </row>
    <row r="32" spans="1:10" x14ac:dyDescent="0.25">
      <c r="A32" s="3">
        <v>31</v>
      </c>
      <c r="B32" s="3" t="s">
        <v>411</v>
      </c>
      <c r="C32" s="4" t="s">
        <v>412</v>
      </c>
      <c r="D32" s="3">
        <v>0</v>
      </c>
      <c r="E32" s="3">
        <v>0</v>
      </c>
      <c r="F32" s="3">
        <v>0</v>
      </c>
      <c r="G32" s="3">
        <f>1+2</f>
        <v>3</v>
      </c>
      <c r="H32" s="3">
        <v>0</v>
      </c>
      <c r="I32" s="3">
        <v>0</v>
      </c>
      <c r="J32" s="3">
        <v>0</v>
      </c>
    </row>
    <row r="33" spans="1:10" x14ac:dyDescent="0.25">
      <c r="A33" s="3">
        <v>32</v>
      </c>
      <c r="B33" s="3" t="s">
        <v>295</v>
      </c>
      <c r="C33" s="4" t="s">
        <v>296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</row>
    <row r="34" spans="1:10" x14ac:dyDescent="0.25">
      <c r="A34" s="3">
        <v>33</v>
      </c>
      <c r="B34" s="3" t="s">
        <v>234</v>
      </c>
      <c r="C34" s="4" t="s">
        <v>235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48</v>
      </c>
    </row>
    <row r="35" spans="1:10" x14ac:dyDescent="0.25">
      <c r="A35" s="3">
        <v>34</v>
      </c>
      <c r="B35" s="3" t="s">
        <v>279</v>
      </c>
      <c r="C35" s="4" t="s">
        <v>280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36</v>
      </c>
    </row>
    <row r="36" spans="1:10" x14ac:dyDescent="0.25">
      <c r="A36" s="3">
        <v>35</v>
      </c>
      <c r="B36" s="3" t="s">
        <v>335</v>
      </c>
      <c r="C36" s="4" t="s">
        <v>336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5</v>
      </c>
    </row>
    <row r="37" spans="1:10" x14ac:dyDescent="0.25">
      <c r="A37" s="3">
        <v>36</v>
      </c>
      <c r="B37" s="3" t="s">
        <v>385</v>
      </c>
      <c r="C37" s="4" t="s">
        <v>386</v>
      </c>
      <c r="D37" s="3">
        <v>0</v>
      </c>
      <c r="E37" s="3">
        <v>0</v>
      </c>
      <c r="F37" s="3">
        <v>0</v>
      </c>
      <c r="G37" s="3">
        <v>2</v>
      </c>
      <c r="H37" s="3">
        <v>0</v>
      </c>
      <c r="I37" s="3">
        <v>0</v>
      </c>
      <c r="J37" s="3">
        <v>0</v>
      </c>
    </row>
    <row r="38" spans="1:10" x14ac:dyDescent="0.25">
      <c r="A38" s="3">
        <v>37</v>
      </c>
      <c r="B38" s="3" t="s">
        <v>74</v>
      </c>
      <c r="C38" s="4" t="s">
        <v>75</v>
      </c>
      <c r="D38" s="3">
        <v>0</v>
      </c>
      <c r="E38" s="3">
        <v>0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</row>
    <row r="39" spans="1:10" x14ac:dyDescent="0.25">
      <c r="A39" s="3">
        <v>38</v>
      </c>
      <c r="B39" s="3" t="s">
        <v>38</v>
      </c>
      <c r="C39" s="4" t="s">
        <v>39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12</v>
      </c>
    </row>
    <row r="40" spans="1:10" x14ac:dyDescent="0.25">
      <c r="A40" s="3">
        <v>39</v>
      </c>
      <c r="B40" s="3" t="s">
        <v>178</v>
      </c>
      <c r="C40" s="4" t="s">
        <v>179</v>
      </c>
      <c r="D40" s="3">
        <v>0</v>
      </c>
      <c r="E40" s="3">
        <v>0</v>
      </c>
      <c r="F40" s="3">
        <v>0</v>
      </c>
      <c r="G40" s="3">
        <v>2</v>
      </c>
      <c r="H40" s="3">
        <v>0</v>
      </c>
      <c r="I40" s="3">
        <v>0</v>
      </c>
      <c r="J40" s="3">
        <v>70</v>
      </c>
    </row>
    <row r="41" spans="1:10" x14ac:dyDescent="0.25">
      <c r="A41" s="3">
        <v>40</v>
      </c>
      <c r="B41" s="3" t="s">
        <v>363</v>
      </c>
      <c r="C41" s="4" t="s">
        <v>364</v>
      </c>
      <c r="D41" s="3">
        <v>0</v>
      </c>
      <c r="E41" s="3">
        <v>0</v>
      </c>
      <c r="F41" s="3">
        <v>0</v>
      </c>
      <c r="G41" s="3">
        <f>0+1</f>
        <v>1</v>
      </c>
      <c r="H41" s="3">
        <v>0</v>
      </c>
      <c r="I41" s="3">
        <v>0</v>
      </c>
      <c r="J41" s="3">
        <v>34</v>
      </c>
    </row>
    <row r="42" spans="1:10" x14ac:dyDescent="0.25">
      <c r="A42" s="3">
        <v>41</v>
      </c>
      <c r="B42" s="3" t="s">
        <v>353</v>
      </c>
      <c r="C42" s="4" t="s">
        <v>354</v>
      </c>
      <c r="D42" s="3">
        <v>0</v>
      </c>
      <c r="E42" s="3">
        <v>0</v>
      </c>
      <c r="F42" s="3">
        <v>0</v>
      </c>
      <c r="G42" s="3">
        <v>2</v>
      </c>
      <c r="H42" s="3">
        <v>0</v>
      </c>
      <c r="I42" s="3">
        <v>0</v>
      </c>
      <c r="J42" s="3">
        <v>5</v>
      </c>
    </row>
    <row r="43" spans="1:10" x14ac:dyDescent="0.25">
      <c r="A43" s="3">
        <v>42</v>
      </c>
      <c r="B43" s="3" t="s">
        <v>285</v>
      </c>
      <c r="C43" s="4" t="s">
        <v>286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5</v>
      </c>
    </row>
    <row r="44" spans="1:10" x14ac:dyDescent="0.25">
      <c r="A44" s="3">
        <v>43</v>
      </c>
      <c r="B44" s="3" t="s">
        <v>447</v>
      </c>
      <c r="C44" s="4" t="s">
        <v>448</v>
      </c>
      <c r="D44" s="3">
        <v>0</v>
      </c>
      <c r="E44" s="3">
        <v>0</v>
      </c>
      <c r="F44" s="3">
        <v>0</v>
      </c>
      <c r="G44" s="3">
        <f>0+1</f>
        <v>1</v>
      </c>
      <c r="H44" s="3">
        <v>0</v>
      </c>
      <c r="I44" s="3">
        <v>0</v>
      </c>
      <c r="J44" s="3">
        <v>1</v>
      </c>
    </row>
    <row r="45" spans="1:10" x14ac:dyDescent="0.25">
      <c r="A45" s="3">
        <v>44</v>
      </c>
      <c r="B45" s="3" t="s">
        <v>180</v>
      </c>
      <c r="C45" s="4" t="s">
        <v>181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</row>
    <row r="46" spans="1:10" x14ac:dyDescent="0.25">
      <c r="A46" s="3">
        <v>45</v>
      </c>
      <c r="B46" s="3" t="s">
        <v>331</v>
      </c>
      <c r="C46" s="4" t="s">
        <v>332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</row>
    <row r="47" spans="1:10" x14ac:dyDescent="0.25">
      <c r="A47" s="3">
        <v>46</v>
      </c>
      <c r="B47" s="3" t="s">
        <v>381</v>
      </c>
      <c r="C47" s="4" t="s">
        <v>382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14</v>
      </c>
    </row>
    <row r="48" spans="1:10" x14ac:dyDescent="0.25">
      <c r="A48" s="3">
        <v>47</v>
      </c>
      <c r="B48" s="3" t="s">
        <v>76</v>
      </c>
      <c r="C48" s="4" t="s">
        <v>77</v>
      </c>
      <c r="D48" s="3">
        <v>0</v>
      </c>
      <c r="E48" s="3">
        <v>0</v>
      </c>
      <c r="F48" s="3">
        <v>0</v>
      </c>
      <c r="G48" s="3">
        <v>7</v>
      </c>
      <c r="H48" s="3">
        <v>0</v>
      </c>
      <c r="I48" s="3">
        <v>0</v>
      </c>
      <c r="J48" s="3">
        <v>0</v>
      </c>
    </row>
    <row r="49" spans="1:10" x14ac:dyDescent="0.25">
      <c r="A49" s="3">
        <v>48</v>
      </c>
      <c r="B49" s="3" t="s">
        <v>94</v>
      </c>
      <c r="C49" s="4" t="s">
        <v>95</v>
      </c>
      <c r="D49" s="3">
        <v>0</v>
      </c>
      <c r="E49" s="3">
        <v>0</v>
      </c>
      <c r="F49" s="3">
        <v>0</v>
      </c>
      <c r="G49" s="3">
        <v>5</v>
      </c>
      <c r="H49" s="3">
        <v>0</v>
      </c>
      <c r="I49" s="3">
        <v>0</v>
      </c>
      <c r="J49" s="3">
        <v>1</v>
      </c>
    </row>
    <row r="50" spans="1:10" x14ac:dyDescent="0.25">
      <c r="A50" s="3">
        <v>49</v>
      </c>
      <c r="B50" s="3" t="s">
        <v>303</v>
      </c>
      <c r="C50" s="4" t="s">
        <v>304</v>
      </c>
      <c r="D50" s="3">
        <v>0</v>
      </c>
      <c r="E50" s="3">
        <v>0</v>
      </c>
      <c r="F50" s="3">
        <v>0</v>
      </c>
      <c r="G50" s="3">
        <v>9</v>
      </c>
      <c r="H50" s="3">
        <v>0</v>
      </c>
      <c r="I50" s="3">
        <v>0</v>
      </c>
      <c r="J50" s="3">
        <v>0</v>
      </c>
    </row>
    <row r="51" spans="1:10" x14ac:dyDescent="0.25">
      <c r="A51" s="3">
        <v>50</v>
      </c>
      <c r="B51" s="3" t="s">
        <v>259</v>
      </c>
      <c r="C51" s="4" t="s">
        <v>260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3">
        <v>51</v>
      </c>
      <c r="B52" s="3" t="s">
        <v>238</v>
      </c>
      <c r="C52" s="4" t="s">
        <v>239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4</v>
      </c>
    </row>
    <row r="53" spans="1:10" x14ac:dyDescent="0.25">
      <c r="A53" s="3">
        <v>52</v>
      </c>
      <c r="B53" s="3" t="s">
        <v>32</v>
      </c>
      <c r="C53" s="4" t="s">
        <v>33</v>
      </c>
      <c r="D53" s="3">
        <v>0</v>
      </c>
      <c r="E53" s="3">
        <v>0</v>
      </c>
      <c r="F53" s="3">
        <v>0</v>
      </c>
      <c r="G53" s="3">
        <v>2</v>
      </c>
      <c r="H53" s="3">
        <v>0</v>
      </c>
      <c r="I53" s="3">
        <v>0</v>
      </c>
      <c r="J53" s="3">
        <v>0</v>
      </c>
    </row>
    <row r="54" spans="1:10" x14ac:dyDescent="0.25">
      <c r="A54" s="3">
        <v>53</v>
      </c>
      <c r="B54" s="3" t="s">
        <v>184</v>
      </c>
      <c r="C54" s="4" t="s">
        <v>185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27</v>
      </c>
    </row>
    <row r="55" spans="1:10" x14ac:dyDescent="0.25">
      <c r="A55" s="3">
        <v>54</v>
      </c>
      <c r="B55" s="3" t="s">
        <v>333</v>
      </c>
      <c r="C55" s="4" t="s">
        <v>334</v>
      </c>
      <c r="D55" s="3">
        <v>0</v>
      </c>
      <c r="E55" s="3">
        <v>0</v>
      </c>
      <c r="F55" s="3">
        <v>0</v>
      </c>
      <c r="G55" s="3">
        <v>2</v>
      </c>
      <c r="H55" s="3">
        <v>0</v>
      </c>
      <c r="I55" s="3">
        <v>0</v>
      </c>
      <c r="J55" s="3">
        <v>0</v>
      </c>
    </row>
    <row r="56" spans="1:10" x14ac:dyDescent="0.25">
      <c r="A56" s="3">
        <v>55</v>
      </c>
      <c r="B56" s="3" t="s">
        <v>435</v>
      </c>
      <c r="C56" s="4" t="s">
        <v>436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</row>
    <row r="57" spans="1:10" x14ac:dyDescent="0.25">
      <c r="A57" s="3">
        <v>56</v>
      </c>
      <c r="B57" s="3" t="s">
        <v>419</v>
      </c>
      <c r="C57" s="4" t="s">
        <v>420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</row>
    <row r="58" spans="1:10" x14ac:dyDescent="0.25">
      <c r="A58" s="3">
        <v>57</v>
      </c>
      <c r="B58" s="3" t="s">
        <v>158</v>
      </c>
      <c r="C58" s="4" t="s">
        <v>159</v>
      </c>
      <c r="D58" s="3">
        <v>0</v>
      </c>
      <c r="E58" s="3">
        <v>0</v>
      </c>
      <c r="F58" s="3">
        <v>0</v>
      </c>
      <c r="G58" s="3">
        <v>1</v>
      </c>
      <c r="H58" s="3">
        <v>0</v>
      </c>
      <c r="I58" s="3">
        <v>0</v>
      </c>
      <c r="J58" s="3">
        <v>13</v>
      </c>
    </row>
    <row r="59" spans="1:10" x14ac:dyDescent="0.25">
      <c r="A59" s="3">
        <v>58</v>
      </c>
      <c r="B59" s="3" t="s">
        <v>120</v>
      </c>
      <c r="C59" s="4" t="s">
        <v>121</v>
      </c>
      <c r="D59" s="3">
        <v>0</v>
      </c>
      <c r="E59" s="3">
        <v>0</v>
      </c>
      <c r="F59" s="3">
        <v>0</v>
      </c>
      <c r="G59" s="3">
        <v>1</v>
      </c>
      <c r="H59" s="3">
        <v>0</v>
      </c>
      <c r="I59" s="3">
        <v>0</v>
      </c>
      <c r="J59" s="3">
        <v>0</v>
      </c>
    </row>
    <row r="60" spans="1:10" x14ac:dyDescent="0.25">
      <c r="A60" s="3">
        <v>59</v>
      </c>
      <c r="B60" s="3" t="s">
        <v>48</v>
      </c>
      <c r="C60" s="4" t="s">
        <v>49</v>
      </c>
      <c r="D60" s="3">
        <v>0</v>
      </c>
      <c r="E60" s="3">
        <v>0</v>
      </c>
      <c r="F60" s="3">
        <v>0</v>
      </c>
      <c r="G60" s="3">
        <f>0+2</f>
        <v>2</v>
      </c>
      <c r="H60" s="3">
        <v>0</v>
      </c>
      <c r="I60" s="3">
        <v>0</v>
      </c>
      <c r="J60" s="3">
        <v>0</v>
      </c>
    </row>
    <row r="61" spans="1:10" x14ac:dyDescent="0.25">
      <c r="A61" s="3">
        <v>60</v>
      </c>
      <c r="B61" s="3" t="s">
        <v>249</v>
      </c>
      <c r="C61" s="4" t="s">
        <v>250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3">
        <v>61</v>
      </c>
      <c r="B62" s="3" t="s">
        <v>168</v>
      </c>
      <c r="C62" s="4" t="s">
        <v>169</v>
      </c>
      <c r="D62" s="3">
        <v>0</v>
      </c>
      <c r="E62" s="3">
        <v>0</v>
      </c>
      <c r="F62" s="3">
        <v>0</v>
      </c>
      <c r="G62" s="3">
        <v>4</v>
      </c>
      <c r="H62" s="3">
        <v>0</v>
      </c>
      <c r="I62" s="3">
        <v>0</v>
      </c>
      <c r="J62" s="3">
        <v>0</v>
      </c>
    </row>
    <row r="63" spans="1:10" x14ac:dyDescent="0.25">
      <c r="A63" s="3">
        <v>62</v>
      </c>
      <c r="B63" s="3" t="s">
        <v>449</v>
      </c>
      <c r="C63" s="4" t="s">
        <v>450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</row>
    <row r="64" spans="1:10" x14ac:dyDescent="0.25">
      <c r="A64" s="3">
        <v>63</v>
      </c>
      <c r="B64" s="3" t="s">
        <v>18</v>
      </c>
      <c r="C64" s="4" t="s">
        <v>19</v>
      </c>
      <c r="D64" s="3">
        <v>0</v>
      </c>
      <c r="E64" s="3">
        <v>0</v>
      </c>
      <c r="F64" s="3">
        <v>0</v>
      </c>
      <c r="G64" s="3">
        <v>6</v>
      </c>
      <c r="H64" s="3">
        <v>0</v>
      </c>
      <c r="I64" s="3">
        <v>0</v>
      </c>
      <c r="J64" s="3">
        <v>0</v>
      </c>
    </row>
    <row r="65" spans="1:10" x14ac:dyDescent="0.25">
      <c r="A65" s="3">
        <v>64</v>
      </c>
      <c r="B65" s="3" t="s">
        <v>64</v>
      </c>
      <c r="C65" s="4" t="s">
        <v>65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</v>
      </c>
    </row>
    <row r="66" spans="1:10" x14ac:dyDescent="0.25">
      <c r="A66" s="3">
        <v>65</v>
      </c>
      <c r="B66" s="3" t="s">
        <v>82</v>
      </c>
      <c r="C66" s="4" t="s">
        <v>83</v>
      </c>
      <c r="D66" s="3">
        <v>0</v>
      </c>
      <c r="E66" s="3">
        <v>0</v>
      </c>
      <c r="F66" s="3">
        <v>0</v>
      </c>
      <c r="G66" s="3">
        <v>2</v>
      </c>
      <c r="H66" s="3">
        <v>0</v>
      </c>
      <c r="I66" s="3">
        <v>0</v>
      </c>
      <c r="J66" s="3">
        <v>0</v>
      </c>
    </row>
    <row r="67" spans="1:10" x14ac:dyDescent="0.25">
      <c r="A67" s="3">
        <v>66</v>
      </c>
      <c r="B67" s="3" t="s">
        <v>261</v>
      </c>
      <c r="C67" s="4" t="s">
        <v>262</v>
      </c>
      <c r="D67" s="3">
        <v>0</v>
      </c>
      <c r="E67" s="3">
        <v>0</v>
      </c>
      <c r="F67" s="3">
        <v>0</v>
      </c>
      <c r="G67" s="3">
        <v>5</v>
      </c>
      <c r="H67" s="3">
        <v>0</v>
      </c>
      <c r="I67" s="3">
        <v>0</v>
      </c>
      <c r="J67" s="3">
        <v>7</v>
      </c>
    </row>
    <row r="68" spans="1:10" x14ac:dyDescent="0.25">
      <c r="A68" s="3">
        <v>67</v>
      </c>
      <c r="B68" s="3" t="s">
        <v>305</v>
      </c>
      <c r="C68" s="4" t="s">
        <v>306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0" x14ac:dyDescent="0.25">
      <c r="A69" s="3">
        <v>68</v>
      </c>
      <c r="B69" s="3" t="s">
        <v>200</v>
      </c>
      <c r="C69" s="4" t="s">
        <v>201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</row>
    <row r="70" spans="1:10" x14ac:dyDescent="0.25">
      <c r="A70" s="3">
        <v>69</v>
      </c>
      <c r="B70" s="3" t="s">
        <v>174</v>
      </c>
      <c r="C70" s="4" t="s">
        <v>175</v>
      </c>
      <c r="D70" s="3">
        <v>0</v>
      </c>
      <c r="E70" s="3">
        <v>0</v>
      </c>
      <c r="F70" s="3">
        <v>0</v>
      </c>
      <c r="G70" s="3">
        <v>1</v>
      </c>
      <c r="H70" s="3">
        <v>0</v>
      </c>
      <c r="I70" s="3">
        <v>0</v>
      </c>
      <c r="J70" s="3">
        <v>14</v>
      </c>
    </row>
    <row r="71" spans="1:10" x14ac:dyDescent="0.25">
      <c r="A71" s="3">
        <v>70</v>
      </c>
      <c r="B71" s="3" t="s">
        <v>142</v>
      </c>
      <c r="C71" s="4" t="s">
        <v>143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</row>
    <row r="72" spans="1:10" x14ac:dyDescent="0.25">
      <c r="A72" s="3">
        <v>71</v>
      </c>
      <c r="B72" s="3" t="s">
        <v>106</v>
      </c>
      <c r="C72" s="4" t="s">
        <v>107</v>
      </c>
      <c r="D72" s="3">
        <v>0</v>
      </c>
      <c r="E72" s="3">
        <v>0</v>
      </c>
      <c r="F72" s="3">
        <v>0</v>
      </c>
      <c r="G72" s="3">
        <v>6</v>
      </c>
      <c r="H72" s="3">
        <v>0</v>
      </c>
      <c r="I72" s="3">
        <v>0</v>
      </c>
      <c r="J72" s="3">
        <v>0</v>
      </c>
    </row>
    <row r="73" spans="1:10" x14ac:dyDescent="0.25">
      <c r="A73" s="3">
        <v>72</v>
      </c>
      <c r="B73" s="3" t="s">
        <v>301</v>
      </c>
      <c r="C73" s="4" t="s">
        <v>302</v>
      </c>
      <c r="D73" s="3">
        <v>0</v>
      </c>
      <c r="E73" s="3">
        <v>0</v>
      </c>
      <c r="F73" s="3">
        <v>0</v>
      </c>
      <c r="G73" s="3">
        <v>5</v>
      </c>
      <c r="H73" s="3">
        <v>0</v>
      </c>
      <c r="I73" s="3">
        <v>0</v>
      </c>
      <c r="J73" s="3">
        <v>20</v>
      </c>
    </row>
    <row r="74" spans="1:10" x14ac:dyDescent="0.25">
      <c r="A74" s="3">
        <v>73</v>
      </c>
      <c r="B74" s="3" t="s">
        <v>130</v>
      </c>
      <c r="C74" s="4" t="s">
        <v>131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</row>
    <row r="75" spans="1:10" x14ac:dyDescent="0.25">
      <c r="A75" s="3">
        <v>74</v>
      </c>
      <c r="B75" s="3" t="s">
        <v>42</v>
      </c>
      <c r="C75" s="4" t="s">
        <v>43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</row>
    <row r="76" spans="1:10" x14ac:dyDescent="0.25">
      <c r="A76" s="3">
        <v>75</v>
      </c>
      <c r="B76" s="3" t="s">
        <v>485</v>
      </c>
      <c r="C76" s="4" t="s">
        <v>486</v>
      </c>
      <c r="D76" s="3">
        <v>0</v>
      </c>
      <c r="E76" s="3">
        <v>0</v>
      </c>
      <c r="F76" s="3">
        <v>0</v>
      </c>
      <c r="G76" s="3">
        <v>6</v>
      </c>
      <c r="H76" s="3">
        <v>0</v>
      </c>
      <c r="I76" s="3">
        <v>0</v>
      </c>
      <c r="J76" s="3">
        <v>0</v>
      </c>
    </row>
    <row r="77" spans="1:10" x14ac:dyDescent="0.25">
      <c r="A77" s="3">
        <v>76</v>
      </c>
      <c r="B77" s="3" t="s">
        <v>134</v>
      </c>
      <c r="C77" s="4" t="s">
        <v>135</v>
      </c>
      <c r="D77" s="3">
        <v>0</v>
      </c>
      <c r="E77" s="3">
        <v>0</v>
      </c>
      <c r="F77" s="3">
        <v>0</v>
      </c>
      <c r="G77" s="3">
        <v>1</v>
      </c>
      <c r="H77" s="3">
        <v>4</v>
      </c>
      <c r="I77" s="3">
        <v>0</v>
      </c>
      <c r="J77" s="3">
        <v>34</v>
      </c>
    </row>
    <row r="78" spans="1:10" x14ac:dyDescent="0.25">
      <c r="A78" s="3">
        <v>77</v>
      </c>
      <c r="B78" s="3" t="s">
        <v>140</v>
      </c>
      <c r="C78" s="4" t="s">
        <v>141</v>
      </c>
      <c r="D78" s="3">
        <v>0</v>
      </c>
      <c r="E78" s="3">
        <v>0</v>
      </c>
      <c r="F78" s="3">
        <v>0</v>
      </c>
      <c r="G78" s="3">
        <v>9</v>
      </c>
      <c r="H78" s="3">
        <v>0</v>
      </c>
      <c r="I78" s="3">
        <v>0</v>
      </c>
      <c r="J78" s="3">
        <v>0</v>
      </c>
    </row>
    <row r="79" spans="1:10" x14ac:dyDescent="0.25">
      <c r="A79" s="3">
        <v>78</v>
      </c>
      <c r="B79" s="3" t="s">
        <v>24</v>
      </c>
      <c r="C79" s="4" t="s">
        <v>25</v>
      </c>
      <c r="D79" s="3">
        <v>0</v>
      </c>
      <c r="E79" s="3">
        <v>0</v>
      </c>
      <c r="F79" s="3">
        <v>0</v>
      </c>
      <c r="G79" s="3">
        <f>4+2</f>
        <v>6</v>
      </c>
      <c r="H79" s="3">
        <v>0</v>
      </c>
      <c r="I79" s="3">
        <v>0</v>
      </c>
      <c r="J79" s="3">
        <v>0</v>
      </c>
    </row>
    <row r="80" spans="1:10" x14ac:dyDescent="0.25">
      <c r="A80" s="3">
        <v>79</v>
      </c>
      <c r="B80" s="3" t="s">
        <v>287</v>
      </c>
      <c r="C80" s="4" t="s">
        <v>288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</row>
    <row r="81" spans="1:10" x14ac:dyDescent="0.25">
      <c r="A81" s="3">
        <v>80</v>
      </c>
      <c r="B81" s="3" t="s">
        <v>84</v>
      </c>
      <c r="C81" s="4" t="s">
        <v>85</v>
      </c>
      <c r="D81" s="3">
        <v>0</v>
      </c>
      <c r="E81" s="3">
        <v>0</v>
      </c>
      <c r="F81" s="3">
        <v>0</v>
      </c>
      <c r="G81" s="3">
        <v>6</v>
      </c>
      <c r="H81" s="3">
        <v>0</v>
      </c>
      <c r="I81" s="3">
        <v>0</v>
      </c>
      <c r="J81" s="3">
        <v>9</v>
      </c>
    </row>
    <row r="82" spans="1:10" x14ac:dyDescent="0.25">
      <c r="A82" s="3">
        <v>81</v>
      </c>
      <c r="B82" s="3" t="s">
        <v>198</v>
      </c>
      <c r="C82" s="4" t="s">
        <v>199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</row>
    <row r="83" spans="1:10" x14ac:dyDescent="0.25">
      <c r="A83" s="3">
        <v>82</v>
      </c>
      <c r="B83" s="3" t="s">
        <v>116</v>
      </c>
      <c r="C83" s="4" t="s">
        <v>117</v>
      </c>
      <c r="D83" s="3">
        <v>0</v>
      </c>
      <c r="E83" s="3">
        <v>0</v>
      </c>
      <c r="F83" s="3">
        <v>0</v>
      </c>
      <c r="G83" s="3">
        <v>2</v>
      </c>
      <c r="H83" s="3">
        <v>0</v>
      </c>
      <c r="I83" s="3">
        <v>0</v>
      </c>
      <c r="J83" s="3">
        <v>0</v>
      </c>
    </row>
    <row r="84" spans="1:10" x14ac:dyDescent="0.25">
      <c r="A84" s="3">
        <v>83</v>
      </c>
      <c r="B84" s="3" t="s">
        <v>277</v>
      </c>
      <c r="C84" s="4" t="s">
        <v>278</v>
      </c>
      <c r="D84" s="3">
        <v>0</v>
      </c>
      <c r="E84" s="3">
        <v>0</v>
      </c>
      <c r="F84" s="3">
        <v>0</v>
      </c>
      <c r="G84" s="3">
        <v>4</v>
      </c>
      <c r="H84" s="3">
        <v>0</v>
      </c>
      <c r="I84" s="3">
        <v>0</v>
      </c>
      <c r="J84" s="3">
        <v>0</v>
      </c>
    </row>
    <row r="85" spans="1:10" x14ac:dyDescent="0.25">
      <c r="A85" s="3">
        <v>84</v>
      </c>
      <c r="B85" s="3" t="s">
        <v>401</v>
      </c>
      <c r="C85" s="4" t="s">
        <v>402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</row>
    <row r="86" spans="1:10" x14ac:dyDescent="0.25">
      <c r="A86" s="3">
        <v>85</v>
      </c>
      <c r="B86" s="3" t="s">
        <v>427</v>
      </c>
      <c r="C86" s="4" t="s">
        <v>428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</row>
    <row r="87" spans="1:10" x14ac:dyDescent="0.25">
      <c r="A87" s="3">
        <v>86</v>
      </c>
      <c r="B87" s="3" t="s">
        <v>267</v>
      </c>
      <c r="C87" s="4" t="s">
        <v>268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10</v>
      </c>
    </row>
    <row r="88" spans="1:10" x14ac:dyDescent="0.25">
      <c r="A88" s="3">
        <v>87</v>
      </c>
      <c r="B88" s="3" t="s">
        <v>325</v>
      </c>
      <c r="C88" s="4" t="s">
        <v>326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 x14ac:dyDescent="0.25">
      <c r="A89" s="3">
        <v>88</v>
      </c>
      <c r="B89" s="3" t="s">
        <v>337</v>
      </c>
      <c r="C89" s="4" t="s">
        <v>338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4</v>
      </c>
    </row>
    <row r="90" spans="1:10" x14ac:dyDescent="0.25">
      <c r="A90" s="3">
        <v>89</v>
      </c>
      <c r="B90" s="3" t="s">
        <v>196</v>
      </c>
      <c r="C90" s="4" t="s">
        <v>197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</row>
    <row r="91" spans="1:10" x14ac:dyDescent="0.25">
      <c r="A91" s="3">
        <v>90</v>
      </c>
      <c r="B91" s="3" t="s">
        <v>253</v>
      </c>
      <c r="C91" s="4" t="s">
        <v>254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61</v>
      </c>
    </row>
    <row r="92" spans="1:10" x14ac:dyDescent="0.25">
      <c r="A92" s="3">
        <v>91</v>
      </c>
      <c r="B92" s="3" t="s">
        <v>108</v>
      </c>
      <c r="C92" s="4" t="s">
        <v>109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22</v>
      </c>
    </row>
    <row r="93" spans="1:10" x14ac:dyDescent="0.25">
      <c r="A93" s="3">
        <v>92</v>
      </c>
      <c r="B93" s="3" t="s">
        <v>60</v>
      </c>
      <c r="C93" s="4" t="s">
        <v>61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170</v>
      </c>
    </row>
    <row r="94" spans="1:10" x14ac:dyDescent="0.25">
      <c r="A94" s="3">
        <v>93</v>
      </c>
      <c r="B94" s="3" t="s">
        <v>68</v>
      </c>
      <c r="C94" s="4" t="s">
        <v>69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</row>
    <row r="95" spans="1:10" x14ac:dyDescent="0.25">
      <c r="A95" s="3">
        <v>94</v>
      </c>
      <c r="B95" s="3" t="s">
        <v>194</v>
      </c>
      <c r="C95" s="4" t="s">
        <v>195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17</v>
      </c>
    </row>
    <row r="96" spans="1:10" x14ac:dyDescent="0.25">
      <c r="A96" s="3">
        <v>95</v>
      </c>
      <c r="B96" s="3" t="s">
        <v>44</v>
      </c>
      <c r="C96" s="4" t="s">
        <v>45</v>
      </c>
      <c r="D96" s="3">
        <v>0</v>
      </c>
      <c r="E96" s="3">
        <v>0</v>
      </c>
      <c r="F96" s="3">
        <v>0</v>
      </c>
      <c r="G96" s="3">
        <v>4</v>
      </c>
      <c r="H96" s="3">
        <v>0</v>
      </c>
      <c r="I96" s="3">
        <v>0</v>
      </c>
      <c r="J96" s="3">
        <v>0</v>
      </c>
    </row>
    <row r="97" spans="1:10" x14ac:dyDescent="0.25">
      <c r="A97" s="3">
        <v>96</v>
      </c>
      <c r="B97" s="3" t="s">
        <v>224</v>
      </c>
      <c r="C97" s="4" t="s">
        <v>225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8</v>
      </c>
    </row>
    <row r="98" spans="1:10" x14ac:dyDescent="0.25">
      <c r="A98" s="3">
        <v>97</v>
      </c>
      <c r="B98" s="3" t="s">
        <v>397</v>
      </c>
      <c r="C98" s="4" t="s">
        <v>398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30</v>
      </c>
    </row>
    <row r="99" spans="1:10" x14ac:dyDescent="0.25">
      <c r="A99" s="3">
        <v>98</v>
      </c>
      <c r="B99" s="3" t="s">
        <v>315</v>
      </c>
      <c r="C99" s="4" t="s">
        <v>316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</row>
    <row r="100" spans="1:10" x14ac:dyDescent="0.25">
      <c r="A100" s="3">
        <v>99</v>
      </c>
      <c r="B100" s="3" t="s">
        <v>156</v>
      </c>
      <c r="C100" s="4" t="s">
        <v>157</v>
      </c>
      <c r="D100" s="3">
        <v>0</v>
      </c>
      <c r="E100" s="3">
        <v>0</v>
      </c>
      <c r="F100" s="3">
        <v>0</v>
      </c>
      <c r="G100" s="3">
        <v>2</v>
      </c>
      <c r="H100" s="3">
        <v>0</v>
      </c>
      <c r="I100" s="3">
        <v>0</v>
      </c>
      <c r="J100" s="3">
        <v>22</v>
      </c>
    </row>
    <row r="101" spans="1:10" x14ac:dyDescent="0.25">
      <c r="A101" s="3">
        <v>100</v>
      </c>
      <c r="B101" s="3" t="s">
        <v>399</v>
      </c>
      <c r="C101" s="4" t="s">
        <v>400</v>
      </c>
      <c r="D101" s="3">
        <v>0</v>
      </c>
      <c r="E101" s="3">
        <v>0</v>
      </c>
      <c r="F101" s="3">
        <v>0</v>
      </c>
      <c r="G101" s="3">
        <v>3</v>
      </c>
      <c r="H101" s="3">
        <v>0</v>
      </c>
      <c r="I101" s="3">
        <v>0</v>
      </c>
      <c r="J101" s="3">
        <v>0</v>
      </c>
    </row>
    <row r="102" spans="1:10" x14ac:dyDescent="0.25">
      <c r="A102" s="3">
        <v>101</v>
      </c>
      <c r="B102" s="3" t="s">
        <v>395</v>
      </c>
      <c r="C102" s="4" t="s">
        <v>396</v>
      </c>
      <c r="D102" s="3">
        <v>0</v>
      </c>
      <c r="E102" s="3">
        <v>0</v>
      </c>
      <c r="F102" s="3">
        <v>0</v>
      </c>
      <c r="G102" s="3">
        <v>8</v>
      </c>
      <c r="H102" s="3">
        <v>0</v>
      </c>
      <c r="I102" s="3">
        <v>0</v>
      </c>
      <c r="J102" s="3">
        <v>0</v>
      </c>
    </row>
    <row r="103" spans="1:10" x14ac:dyDescent="0.25">
      <c r="A103" s="3">
        <v>102</v>
      </c>
      <c r="B103" s="3" t="s">
        <v>214</v>
      </c>
      <c r="C103" s="4" t="s">
        <v>215</v>
      </c>
      <c r="D103" s="3">
        <v>0</v>
      </c>
      <c r="E103" s="3">
        <v>0</v>
      </c>
      <c r="F103" s="3">
        <v>0</v>
      </c>
      <c r="G103" s="3">
        <f>2+1</f>
        <v>3</v>
      </c>
      <c r="H103" s="3">
        <v>0</v>
      </c>
      <c r="I103" s="3">
        <v>0</v>
      </c>
      <c r="J103" s="3">
        <v>0</v>
      </c>
    </row>
    <row r="104" spans="1:10" x14ac:dyDescent="0.25">
      <c r="A104" s="3">
        <v>103</v>
      </c>
      <c r="B104" s="3" t="s">
        <v>451</v>
      </c>
      <c r="C104" s="4" t="s">
        <v>452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</row>
    <row r="105" spans="1:10" x14ac:dyDescent="0.25">
      <c r="A105" s="3">
        <v>104</v>
      </c>
      <c r="B105" s="3" t="s">
        <v>124</v>
      </c>
      <c r="C105" s="4" t="s">
        <v>125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14</v>
      </c>
    </row>
    <row r="106" spans="1:10" x14ac:dyDescent="0.25">
      <c r="A106" s="3">
        <v>105</v>
      </c>
      <c r="B106" s="3" t="s">
        <v>114</v>
      </c>
      <c r="C106" s="4" t="s">
        <v>115</v>
      </c>
      <c r="D106" s="3">
        <v>0</v>
      </c>
      <c r="E106" s="3">
        <v>0</v>
      </c>
      <c r="F106" s="3">
        <v>0</v>
      </c>
      <c r="G106" s="3">
        <v>2</v>
      </c>
      <c r="H106" s="3">
        <v>0</v>
      </c>
      <c r="I106" s="3">
        <v>0</v>
      </c>
      <c r="J106" s="3">
        <v>19</v>
      </c>
    </row>
    <row r="107" spans="1:10" x14ac:dyDescent="0.25">
      <c r="A107" s="3">
        <v>106</v>
      </c>
      <c r="B107" s="3" t="s">
        <v>407</v>
      </c>
      <c r="C107" s="4" t="s">
        <v>408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2</v>
      </c>
    </row>
    <row r="108" spans="1:10" x14ac:dyDescent="0.25">
      <c r="A108" s="3">
        <v>107</v>
      </c>
      <c r="B108" s="3" t="s">
        <v>34</v>
      </c>
      <c r="C108" s="4" t="s">
        <v>35</v>
      </c>
      <c r="D108" s="3">
        <v>0</v>
      </c>
      <c r="E108" s="3">
        <v>0</v>
      </c>
      <c r="F108" s="3">
        <v>0</v>
      </c>
      <c r="G108" s="3">
        <f>0+1</f>
        <v>1</v>
      </c>
      <c r="H108" s="3">
        <v>0</v>
      </c>
      <c r="I108" s="3">
        <v>0</v>
      </c>
      <c r="J108" s="3">
        <v>22</v>
      </c>
    </row>
    <row r="109" spans="1:10" x14ac:dyDescent="0.25">
      <c r="A109" s="3">
        <v>108</v>
      </c>
      <c r="B109" s="3" t="s">
        <v>204</v>
      </c>
      <c r="C109" s="4" t="s">
        <v>205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</row>
    <row r="110" spans="1:10" x14ac:dyDescent="0.25">
      <c r="A110" s="3">
        <v>109</v>
      </c>
      <c r="B110" s="3" t="s">
        <v>311</v>
      </c>
      <c r="C110" s="4" t="s">
        <v>312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3</v>
      </c>
    </row>
    <row r="111" spans="1:10" x14ac:dyDescent="0.25">
      <c r="A111" s="3">
        <v>110</v>
      </c>
      <c r="B111" s="3" t="s">
        <v>78</v>
      </c>
      <c r="C111" s="4" t="s">
        <v>79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8</v>
      </c>
    </row>
    <row r="112" spans="1:10" x14ac:dyDescent="0.25">
      <c r="A112" s="3">
        <v>111</v>
      </c>
      <c r="B112" s="3" t="s">
        <v>275</v>
      </c>
      <c r="C112" s="4" t="s">
        <v>276</v>
      </c>
      <c r="D112" s="3">
        <v>0</v>
      </c>
      <c r="E112" s="3">
        <v>0</v>
      </c>
      <c r="F112" s="3">
        <v>0</v>
      </c>
      <c r="G112" s="3">
        <v>1</v>
      </c>
      <c r="H112" s="3">
        <v>0</v>
      </c>
      <c r="I112" s="3">
        <v>0</v>
      </c>
      <c r="J112" s="3">
        <v>0</v>
      </c>
    </row>
    <row r="113" spans="1:10" x14ac:dyDescent="0.25">
      <c r="A113" s="3">
        <v>112</v>
      </c>
      <c r="B113" s="3" t="s">
        <v>293</v>
      </c>
      <c r="C113" s="4" t="s">
        <v>294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</row>
    <row r="114" spans="1:10" x14ac:dyDescent="0.25">
      <c r="A114" s="3">
        <v>113</v>
      </c>
      <c r="B114" s="3" t="s">
        <v>297</v>
      </c>
      <c r="C114" s="4" t="s">
        <v>298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</row>
    <row r="115" spans="1:10" x14ac:dyDescent="0.25">
      <c r="A115" s="3">
        <v>114</v>
      </c>
      <c r="B115" s="3" t="s">
        <v>343</v>
      </c>
      <c r="C115" s="4" t="s">
        <v>344</v>
      </c>
      <c r="D115" s="3">
        <v>0</v>
      </c>
      <c r="E115" s="3">
        <v>0</v>
      </c>
      <c r="F115" s="3">
        <v>0</v>
      </c>
      <c r="G115" s="3">
        <v>0</v>
      </c>
      <c r="H115" s="3">
        <v>22</v>
      </c>
      <c r="I115" s="3">
        <v>0</v>
      </c>
      <c r="J115" s="3">
        <v>0</v>
      </c>
    </row>
    <row r="116" spans="1:10" x14ac:dyDescent="0.25">
      <c r="A116" s="3">
        <v>115</v>
      </c>
      <c r="B116" s="3" t="s">
        <v>98</v>
      </c>
      <c r="C116" s="4" t="s">
        <v>99</v>
      </c>
      <c r="D116" s="3">
        <v>0</v>
      </c>
      <c r="E116" s="3">
        <v>0</v>
      </c>
      <c r="F116" s="3">
        <v>0</v>
      </c>
      <c r="G116" s="3">
        <v>3</v>
      </c>
      <c r="H116" s="3">
        <v>0</v>
      </c>
      <c r="I116" s="3">
        <v>0</v>
      </c>
      <c r="J116" s="3">
        <v>19</v>
      </c>
    </row>
    <row r="117" spans="1:10" x14ac:dyDescent="0.25">
      <c r="A117" s="3">
        <v>116</v>
      </c>
      <c r="B117" s="3" t="s">
        <v>56</v>
      </c>
      <c r="C117" s="4" t="s">
        <v>57</v>
      </c>
      <c r="D117" s="3">
        <v>0</v>
      </c>
      <c r="E117" s="3">
        <v>0</v>
      </c>
      <c r="F117" s="3">
        <v>0</v>
      </c>
      <c r="G117" s="3">
        <f>5+1</f>
        <v>6</v>
      </c>
      <c r="H117" s="3">
        <v>0</v>
      </c>
      <c r="I117" s="3">
        <v>0</v>
      </c>
      <c r="J117" s="3">
        <v>37</v>
      </c>
    </row>
    <row r="118" spans="1:10" x14ac:dyDescent="0.25">
      <c r="A118" s="3">
        <v>117</v>
      </c>
      <c r="B118" s="3" t="s">
        <v>138</v>
      </c>
      <c r="C118" s="4" t="s">
        <v>139</v>
      </c>
      <c r="D118" s="3">
        <v>0</v>
      </c>
      <c r="E118" s="3">
        <v>0</v>
      </c>
      <c r="F118" s="3">
        <v>0</v>
      </c>
      <c r="G118" s="3">
        <v>0</v>
      </c>
      <c r="H118" s="3">
        <v>22</v>
      </c>
      <c r="I118" s="3">
        <v>0</v>
      </c>
      <c r="J118" s="3">
        <v>0</v>
      </c>
    </row>
    <row r="119" spans="1:10" x14ac:dyDescent="0.25">
      <c r="A119" s="3">
        <v>118</v>
      </c>
      <c r="B119" s="3" t="s">
        <v>36</v>
      </c>
      <c r="C119" s="4" t="s">
        <v>37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</row>
    <row r="120" spans="1:10" x14ac:dyDescent="0.25">
      <c r="A120" s="3">
        <v>119</v>
      </c>
      <c r="B120" s="3" t="s">
        <v>283</v>
      </c>
      <c r="C120" s="4" t="s">
        <v>284</v>
      </c>
      <c r="D120" s="3">
        <v>0</v>
      </c>
      <c r="E120" s="3">
        <v>0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</row>
    <row r="121" spans="1:10" x14ac:dyDescent="0.25">
      <c r="A121" s="3">
        <v>120</v>
      </c>
      <c r="B121" s="3" t="s">
        <v>469</v>
      </c>
      <c r="C121" s="4" t="s">
        <v>470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</row>
    <row r="122" spans="1:10" x14ac:dyDescent="0.25">
      <c r="A122" s="3">
        <v>121</v>
      </c>
      <c r="B122" s="3" t="s">
        <v>421</v>
      </c>
      <c r="C122" s="4" t="s">
        <v>422</v>
      </c>
      <c r="D122" s="3">
        <v>0</v>
      </c>
      <c r="E122" s="3">
        <v>0</v>
      </c>
      <c r="F122" s="3">
        <v>0</v>
      </c>
      <c r="G122" s="3">
        <v>0</v>
      </c>
      <c r="H122" s="3">
        <v>22</v>
      </c>
      <c r="I122" s="3">
        <v>0</v>
      </c>
      <c r="J122" s="3">
        <v>0</v>
      </c>
    </row>
    <row r="123" spans="1:10" x14ac:dyDescent="0.25">
      <c r="A123" s="3">
        <v>122</v>
      </c>
      <c r="B123" s="3" t="s">
        <v>405</v>
      </c>
      <c r="C123" s="4" t="s">
        <v>406</v>
      </c>
      <c r="D123" s="3">
        <v>0</v>
      </c>
      <c r="E123" s="3">
        <v>0</v>
      </c>
      <c r="F123" s="3">
        <v>0</v>
      </c>
      <c r="G123" s="3">
        <v>1</v>
      </c>
      <c r="H123" s="3">
        <v>0</v>
      </c>
      <c r="I123" s="3">
        <v>0</v>
      </c>
      <c r="J123" s="3">
        <v>15</v>
      </c>
    </row>
    <row r="124" spans="1:10" x14ac:dyDescent="0.25">
      <c r="A124" s="3">
        <v>123</v>
      </c>
      <c r="B124" s="3" t="s">
        <v>72</v>
      </c>
      <c r="C124" s="4" t="s">
        <v>73</v>
      </c>
      <c r="D124" s="3">
        <v>0</v>
      </c>
      <c r="E124" s="3">
        <v>0</v>
      </c>
      <c r="F124" s="3">
        <v>0</v>
      </c>
      <c r="G124" s="3">
        <v>6</v>
      </c>
      <c r="H124" s="3">
        <v>0</v>
      </c>
      <c r="I124" s="3">
        <v>0</v>
      </c>
      <c r="J124" s="3">
        <v>58</v>
      </c>
    </row>
    <row r="125" spans="1:10" x14ac:dyDescent="0.25">
      <c r="A125" s="3">
        <v>124</v>
      </c>
      <c r="B125" s="3" t="s">
        <v>226</v>
      </c>
      <c r="C125" s="4" t="s">
        <v>227</v>
      </c>
      <c r="D125" s="3">
        <v>0</v>
      </c>
      <c r="E125" s="3">
        <v>0</v>
      </c>
      <c r="F125" s="3">
        <v>0</v>
      </c>
      <c r="G125" s="3">
        <v>4</v>
      </c>
      <c r="H125" s="3">
        <v>0</v>
      </c>
      <c r="I125" s="3">
        <v>0</v>
      </c>
      <c r="J125" s="3">
        <v>0</v>
      </c>
    </row>
    <row r="126" spans="1:10" x14ac:dyDescent="0.25">
      <c r="A126" s="3">
        <v>125</v>
      </c>
      <c r="B126" s="3" t="s">
        <v>423</v>
      </c>
      <c r="C126" s="4" t="s">
        <v>424</v>
      </c>
      <c r="D126" s="3">
        <v>0</v>
      </c>
      <c r="E126" s="3">
        <v>0</v>
      </c>
      <c r="F126" s="3">
        <v>0</v>
      </c>
      <c r="G126" s="3">
        <v>3</v>
      </c>
      <c r="H126" s="3">
        <v>0</v>
      </c>
      <c r="I126" s="3">
        <v>0</v>
      </c>
      <c r="J126" s="3">
        <v>0</v>
      </c>
    </row>
    <row r="127" spans="1:10" x14ac:dyDescent="0.25">
      <c r="A127" s="3">
        <v>126</v>
      </c>
      <c r="B127" s="3" t="s">
        <v>146</v>
      </c>
      <c r="C127" s="4" t="s">
        <v>147</v>
      </c>
      <c r="D127" s="3">
        <v>0</v>
      </c>
      <c r="E127" s="3">
        <v>0</v>
      </c>
      <c r="F127" s="3">
        <v>0</v>
      </c>
      <c r="G127" s="3">
        <v>4</v>
      </c>
      <c r="H127" s="3">
        <v>0</v>
      </c>
      <c r="I127" s="3">
        <v>0</v>
      </c>
      <c r="J127" s="3">
        <v>35</v>
      </c>
    </row>
    <row r="128" spans="1:10" x14ac:dyDescent="0.25">
      <c r="A128" s="3">
        <v>127</v>
      </c>
      <c r="B128" s="3" t="s">
        <v>465</v>
      </c>
      <c r="C128" s="4" t="s">
        <v>466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6</v>
      </c>
    </row>
    <row r="129" spans="1:10" x14ac:dyDescent="0.25">
      <c r="A129" s="3">
        <v>128</v>
      </c>
      <c r="B129" s="3" t="s">
        <v>132</v>
      </c>
      <c r="C129" s="4" t="s">
        <v>133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</row>
    <row r="130" spans="1:10" x14ac:dyDescent="0.25">
      <c r="A130" s="3">
        <v>129</v>
      </c>
      <c r="B130" s="3" t="s">
        <v>271</v>
      </c>
      <c r="C130" s="4" t="s">
        <v>272</v>
      </c>
      <c r="D130" s="3">
        <v>0</v>
      </c>
      <c r="E130" s="3">
        <v>0</v>
      </c>
      <c r="F130" s="3">
        <v>0</v>
      </c>
      <c r="G130" s="3">
        <v>1</v>
      </c>
      <c r="H130" s="3">
        <v>0</v>
      </c>
      <c r="I130" s="3">
        <v>0</v>
      </c>
      <c r="J130" s="3">
        <v>9</v>
      </c>
    </row>
    <row r="131" spans="1:10" x14ac:dyDescent="0.25">
      <c r="A131" s="3">
        <v>130</v>
      </c>
      <c r="B131" s="3" t="s">
        <v>247</v>
      </c>
      <c r="C131" s="4" t="s">
        <v>248</v>
      </c>
      <c r="D131" s="3">
        <v>0</v>
      </c>
      <c r="E131" s="3">
        <v>0</v>
      </c>
      <c r="F131" s="3">
        <v>0</v>
      </c>
      <c r="G131" s="3">
        <v>6</v>
      </c>
      <c r="H131" s="3">
        <v>0</v>
      </c>
      <c r="I131" s="3">
        <v>0</v>
      </c>
      <c r="J131" s="3">
        <v>8</v>
      </c>
    </row>
    <row r="132" spans="1:10" x14ac:dyDescent="0.25">
      <c r="A132" s="3">
        <v>131</v>
      </c>
      <c r="B132" s="3" t="s">
        <v>457</v>
      </c>
      <c r="C132" s="4" t="s">
        <v>458</v>
      </c>
      <c r="D132" s="3">
        <v>0</v>
      </c>
      <c r="E132" s="3">
        <v>0</v>
      </c>
      <c r="F132" s="3">
        <v>0</v>
      </c>
      <c r="G132" s="3">
        <v>7</v>
      </c>
      <c r="H132" s="3">
        <v>0</v>
      </c>
      <c r="I132" s="3">
        <v>0</v>
      </c>
      <c r="J132" s="3">
        <v>0</v>
      </c>
    </row>
    <row r="133" spans="1:10" x14ac:dyDescent="0.25">
      <c r="A133" s="3">
        <v>132</v>
      </c>
      <c r="B133" s="3" t="s">
        <v>190</v>
      </c>
      <c r="C133" s="4" t="s">
        <v>191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</row>
    <row r="134" spans="1:10" x14ac:dyDescent="0.25">
      <c r="A134" s="3">
        <v>133</v>
      </c>
      <c r="B134" s="3" t="s">
        <v>413</v>
      </c>
      <c r="C134" s="4" t="s">
        <v>414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</row>
    <row r="135" spans="1:10" x14ac:dyDescent="0.25">
      <c r="A135" s="3">
        <v>134</v>
      </c>
      <c r="B135" s="3" t="s">
        <v>433</v>
      </c>
      <c r="C135" s="4" t="s">
        <v>434</v>
      </c>
      <c r="D135" s="3">
        <v>0</v>
      </c>
      <c r="E135" s="3">
        <v>0</v>
      </c>
      <c r="F135" s="3">
        <v>0</v>
      </c>
      <c r="G135" s="3">
        <v>1</v>
      </c>
      <c r="H135" s="3">
        <v>0</v>
      </c>
      <c r="I135" s="3">
        <v>0</v>
      </c>
      <c r="J135" s="3">
        <v>60</v>
      </c>
    </row>
    <row r="136" spans="1:10" x14ac:dyDescent="0.25">
      <c r="A136" s="3">
        <v>135</v>
      </c>
      <c r="B136" s="3" t="s">
        <v>46</v>
      </c>
      <c r="C136" s="4" t="s">
        <v>47</v>
      </c>
      <c r="D136" s="3">
        <v>0</v>
      </c>
      <c r="E136" s="3">
        <v>0</v>
      </c>
      <c r="F136" s="3">
        <v>0</v>
      </c>
      <c r="G136" s="3">
        <v>6</v>
      </c>
      <c r="H136" s="3">
        <v>0</v>
      </c>
      <c r="I136" s="3">
        <v>0</v>
      </c>
      <c r="J136" s="3">
        <v>0</v>
      </c>
    </row>
    <row r="137" spans="1:10" x14ac:dyDescent="0.25">
      <c r="A137" s="3">
        <v>136</v>
      </c>
      <c r="B137" s="3" t="s">
        <v>459</v>
      </c>
      <c r="C137" s="4" t="s">
        <v>460</v>
      </c>
      <c r="D137" s="3">
        <v>0</v>
      </c>
      <c r="E137" s="3">
        <v>0</v>
      </c>
      <c r="F137" s="3">
        <v>0</v>
      </c>
      <c r="G137" s="3">
        <v>7</v>
      </c>
      <c r="H137" s="3">
        <v>0</v>
      </c>
      <c r="I137" s="3">
        <v>0</v>
      </c>
      <c r="J137" s="3">
        <v>10</v>
      </c>
    </row>
    <row r="138" spans="1:10" x14ac:dyDescent="0.25">
      <c r="A138" s="3">
        <v>137</v>
      </c>
      <c r="B138" s="3" t="s">
        <v>263</v>
      </c>
      <c r="C138" s="4" t="s">
        <v>264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19</v>
      </c>
    </row>
    <row r="139" spans="1:10" x14ac:dyDescent="0.25">
      <c r="A139" s="3">
        <v>138</v>
      </c>
      <c r="B139" s="3" t="s">
        <v>349</v>
      </c>
      <c r="C139" s="4" t="s">
        <v>350</v>
      </c>
      <c r="D139" s="3">
        <v>0</v>
      </c>
      <c r="E139" s="3">
        <v>0</v>
      </c>
      <c r="F139" s="3">
        <v>0</v>
      </c>
      <c r="G139" s="3">
        <v>7</v>
      </c>
      <c r="H139" s="3">
        <v>0</v>
      </c>
      <c r="I139" s="3">
        <v>0</v>
      </c>
      <c r="J139" s="3">
        <v>0</v>
      </c>
    </row>
    <row r="140" spans="1:10" x14ac:dyDescent="0.25">
      <c r="A140" s="3">
        <v>139</v>
      </c>
      <c r="B140" s="3" t="s">
        <v>491</v>
      </c>
      <c r="C140" s="5" t="s">
        <v>492</v>
      </c>
      <c r="D140" s="3">
        <v>0</v>
      </c>
      <c r="E140" s="3">
        <v>0</v>
      </c>
      <c r="F140" s="3">
        <v>0</v>
      </c>
      <c r="G140" s="3">
        <v>0</v>
      </c>
      <c r="H140" s="3">
        <v>22</v>
      </c>
      <c r="I140" s="3">
        <v>0</v>
      </c>
      <c r="J140" s="3">
        <v>5</v>
      </c>
    </row>
    <row r="141" spans="1:10" x14ac:dyDescent="0.25">
      <c r="A141" s="3">
        <v>140</v>
      </c>
      <c r="B141" s="3" t="s">
        <v>206</v>
      </c>
      <c r="C141" s="4" t="s">
        <v>207</v>
      </c>
      <c r="D141" s="3">
        <v>0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  <c r="J141" s="3">
        <v>150</v>
      </c>
    </row>
    <row r="142" spans="1:10" x14ac:dyDescent="0.25">
      <c r="A142" s="3">
        <v>141</v>
      </c>
      <c r="B142" s="3" t="s">
        <v>182</v>
      </c>
      <c r="C142" s="4" t="s">
        <v>183</v>
      </c>
      <c r="D142" s="3">
        <v>0</v>
      </c>
      <c r="E142" s="3">
        <v>0</v>
      </c>
      <c r="F142" s="3">
        <v>0</v>
      </c>
      <c r="G142" s="3">
        <v>2</v>
      </c>
      <c r="H142" s="3">
        <v>0</v>
      </c>
      <c r="I142" s="3">
        <v>0</v>
      </c>
      <c r="J142" s="3">
        <v>0</v>
      </c>
    </row>
    <row r="143" spans="1:10" x14ac:dyDescent="0.25">
      <c r="A143" s="3">
        <v>142</v>
      </c>
      <c r="B143" s="3" t="s">
        <v>58</v>
      </c>
      <c r="C143" s="4" t="s">
        <v>59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</row>
    <row r="144" spans="1:10" x14ac:dyDescent="0.25">
      <c r="A144" s="3">
        <v>143</v>
      </c>
      <c r="B144" s="3" t="s">
        <v>240</v>
      </c>
      <c r="C144" s="4" t="s">
        <v>241</v>
      </c>
      <c r="D144" s="3">
        <v>0</v>
      </c>
      <c r="E144" s="3">
        <v>0</v>
      </c>
      <c r="F144" s="3">
        <v>0</v>
      </c>
      <c r="G144" s="3">
        <v>5</v>
      </c>
      <c r="H144" s="3">
        <v>0</v>
      </c>
      <c r="I144" s="3">
        <v>0</v>
      </c>
      <c r="J144" s="3">
        <v>1</v>
      </c>
    </row>
    <row r="145" spans="1:10" x14ac:dyDescent="0.25">
      <c r="A145" s="3">
        <v>144</v>
      </c>
      <c r="B145" s="3" t="s">
        <v>144</v>
      </c>
      <c r="C145" s="4" t="s">
        <v>145</v>
      </c>
      <c r="D145" s="3">
        <v>0</v>
      </c>
      <c r="E145" s="3">
        <v>0</v>
      </c>
      <c r="F145" s="3">
        <v>0</v>
      </c>
      <c r="G145" s="3">
        <v>6</v>
      </c>
      <c r="H145" s="3">
        <v>0</v>
      </c>
      <c r="I145" s="3">
        <v>0</v>
      </c>
      <c r="J145" s="3">
        <v>0</v>
      </c>
    </row>
    <row r="146" spans="1:10" x14ac:dyDescent="0.25">
      <c r="A146" s="3">
        <v>145</v>
      </c>
      <c r="B146" s="3" t="s">
        <v>367</v>
      </c>
      <c r="C146" s="4" t="s">
        <v>368</v>
      </c>
      <c r="D146" s="3">
        <v>0</v>
      </c>
      <c r="E146" s="3">
        <v>0</v>
      </c>
      <c r="F146" s="3">
        <v>0</v>
      </c>
      <c r="G146" s="3">
        <v>5</v>
      </c>
      <c r="H146" s="3">
        <v>0</v>
      </c>
      <c r="I146" s="3">
        <v>0</v>
      </c>
      <c r="J146" s="3">
        <v>1</v>
      </c>
    </row>
    <row r="147" spans="1:10" x14ac:dyDescent="0.25">
      <c r="A147" s="3">
        <v>146</v>
      </c>
      <c r="B147" s="3" t="s">
        <v>12</v>
      </c>
      <c r="C147" s="4" t="s">
        <v>13</v>
      </c>
      <c r="D147" s="3">
        <v>0</v>
      </c>
      <c r="E147" s="3">
        <v>0</v>
      </c>
      <c r="F147" s="3">
        <v>0</v>
      </c>
      <c r="G147" s="3">
        <v>3</v>
      </c>
      <c r="H147" s="3">
        <v>0</v>
      </c>
      <c r="I147" s="3">
        <v>0</v>
      </c>
      <c r="J147" s="3">
        <v>5</v>
      </c>
    </row>
    <row r="148" spans="1:10" x14ac:dyDescent="0.25">
      <c r="A148" s="3">
        <v>147</v>
      </c>
      <c r="B148" s="3" t="s">
        <v>359</v>
      </c>
      <c r="C148" s="4" t="s">
        <v>360</v>
      </c>
      <c r="D148" s="3">
        <v>0</v>
      </c>
      <c r="E148" s="3">
        <v>0</v>
      </c>
      <c r="F148" s="3">
        <v>0</v>
      </c>
      <c r="G148" s="3">
        <v>3</v>
      </c>
      <c r="H148" s="3">
        <v>0</v>
      </c>
      <c r="I148" s="3">
        <v>0</v>
      </c>
      <c r="J148" s="3">
        <v>15</v>
      </c>
    </row>
    <row r="149" spans="1:10" x14ac:dyDescent="0.25">
      <c r="A149" s="3">
        <v>148</v>
      </c>
      <c r="B149" s="3" t="s">
        <v>365</v>
      </c>
      <c r="C149" s="4" t="s">
        <v>366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</row>
    <row r="150" spans="1:10" x14ac:dyDescent="0.25">
      <c r="A150" s="3">
        <v>149</v>
      </c>
      <c r="B150" s="3" t="s">
        <v>210</v>
      </c>
      <c r="C150" s="4" t="s">
        <v>211</v>
      </c>
      <c r="D150" s="3">
        <v>0</v>
      </c>
      <c r="E150" s="3">
        <v>0</v>
      </c>
      <c r="F150" s="3">
        <v>0</v>
      </c>
      <c r="G150" s="3">
        <v>5</v>
      </c>
      <c r="H150" s="3">
        <v>0</v>
      </c>
      <c r="I150" s="3">
        <v>0</v>
      </c>
      <c r="J150" s="3">
        <v>0</v>
      </c>
    </row>
    <row r="151" spans="1:10" x14ac:dyDescent="0.25">
      <c r="A151" s="3">
        <v>150</v>
      </c>
      <c r="B151" s="3" t="s">
        <v>299</v>
      </c>
      <c r="C151" s="4" t="s">
        <v>300</v>
      </c>
      <c r="D151" s="3">
        <v>0</v>
      </c>
      <c r="E151" s="3">
        <v>0</v>
      </c>
      <c r="F151" s="3">
        <v>0</v>
      </c>
      <c r="G151" s="3">
        <v>2</v>
      </c>
      <c r="H151" s="3">
        <v>0</v>
      </c>
      <c r="I151" s="3">
        <v>0</v>
      </c>
      <c r="J151" s="3">
        <v>0</v>
      </c>
    </row>
    <row r="152" spans="1:10" x14ac:dyDescent="0.25">
      <c r="A152" s="3">
        <v>151</v>
      </c>
      <c r="B152" s="3" t="s">
        <v>425</v>
      </c>
      <c r="C152" s="4" t="s">
        <v>426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12</v>
      </c>
    </row>
    <row r="153" spans="1:10" x14ac:dyDescent="0.25">
      <c r="A153" s="3">
        <v>152</v>
      </c>
      <c r="B153" s="3" t="s">
        <v>453</v>
      </c>
      <c r="C153" s="4" t="s">
        <v>454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</row>
    <row r="154" spans="1:10" x14ac:dyDescent="0.25">
      <c r="A154" s="3">
        <v>153</v>
      </c>
      <c r="B154" s="3" t="s">
        <v>321</v>
      </c>
      <c r="C154" s="4" t="s">
        <v>322</v>
      </c>
      <c r="D154" s="3">
        <v>0</v>
      </c>
      <c r="E154" s="3">
        <v>0</v>
      </c>
      <c r="F154" s="3">
        <v>0</v>
      </c>
      <c r="G154" s="3">
        <v>1</v>
      </c>
      <c r="H154" s="3">
        <v>0</v>
      </c>
      <c r="I154" s="3">
        <v>0</v>
      </c>
      <c r="J154" s="3">
        <v>32</v>
      </c>
    </row>
    <row r="155" spans="1:10" x14ac:dyDescent="0.25">
      <c r="A155" s="3">
        <v>154</v>
      </c>
      <c r="B155" s="3" t="s">
        <v>375</v>
      </c>
      <c r="C155" s="4" t="s">
        <v>376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</row>
    <row r="156" spans="1:10" x14ac:dyDescent="0.25">
      <c r="A156" s="3">
        <v>155</v>
      </c>
      <c r="B156" s="3" t="s">
        <v>16</v>
      </c>
      <c r="C156" s="4" t="s">
        <v>17</v>
      </c>
      <c r="D156" s="3">
        <v>0</v>
      </c>
      <c r="E156" s="3">
        <v>0</v>
      </c>
      <c r="F156" s="3">
        <v>0</v>
      </c>
      <c r="G156" s="3">
        <v>5</v>
      </c>
      <c r="H156" s="3">
        <v>0</v>
      </c>
      <c r="I156" s="3">
        <v>0</v>
      </c>
      <c r="J156" s="3">
        <v>0</v>
      </c>
    </row>
    <row r="157" spans="1:10" x14ac:dyDescent="0.25">
      <c r="A157" s="3">
        <v>156</v>
      </c>
      <c r="B157" s="3" t="s">
        <v>461</v>
      </c>
      <c r="C157" s="4" t="s">
        <v>462</v>
      </c>
      <c r="D157" s="3">
        <v>0</v>
      </c>
      <c r="E157" s="3">
        <v>0</v>
      </c>
      <c r="F157" s="3">
        <v>0</v>
      </c>
      <c r="G157" s="3">
        <v>6</v>
      </c>
      <c r="H157" s="3">
        <v>0</v>
      </c>
      <c r="I157" s="3">
        <v>0</v>
      </c>
      <c r="J157" s="3">
        <v>23</v>
      </c>
    </row>
    <row r="158" spans="1:10" x14ac:dyDescent="0.25">
      <c r="A158" s="3">
        <v>157</v>
      </c>
      <c r="B158" s="3" t="s">
        <v>257</v>
      </c>
      <c r="C158" s="4" t="s">
        <v>258</v>
      </c>
      <c r="D158" s="3">
        <v>0</v>
      </c>
      <c r="E158" s="3">
        <v>0</v>
      </c>
      <c r="F158" s="3">
        <v>0</v>
      </c>
      <c r="G158" s="3">
        <v>3</v>
      </c>
      <c r="H158" s="3">
        <v>0</v>
      </c>
      <c r="I158" s="3">
        <v>0</v>
      </c>
      <c r="J158" s="3">
        <v>1</v>
      </c>
    </row>
    <row r="159" spans="1:10" x14ac:dyDescent="0.25">
      <c r="A159" s="3">
        <v>158</v>
      </c>
      <c r="B159" s="3" t="s">
        <v>487</v>
      </c>
      <c r="C159" s="4" t="s">
        <v>488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</row>
    <row r="160" spans="1:10" x14ac:dyDescent="0.25">
      <c r="A160" s="3">
        <v>159</v>
      </c>
      <c r="B160" s="3" t="s">
        <v>431</v>
      </c>
      <c r="C160" s="4" t="s">
        <v>432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</row>
    <row r="161" spans="1:10" x14ac:dyDescent="0.25">
      <c r="A161" s="3">
        <v>160</v>
      </c>
      <c r="B161" s="3" t="s">
        <v>222</v>
      </c>
      <c r="C161" s="4" t="s">
        <v>223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8</v>
      </c>
    </row>
    <row r="162" spans="1:10" x14ac:dyDescent="0.25">
      <c r="A162" s="3">
        <v>161</v>
      </c>
      <c r="B162" s="3" t="s">
        <v>20</v>
      </c>
      <c r="C162" s="5" t="s">
        <v>21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</row>
    <row r="163" spans="1:10" x14ac:dyDescent="0.25">
      <c r="A163" s="3">
        <v>162</v>
      </c>
      <c r="B163" s="3" t="s">
        <v>393</v>
      </c>
      <c r="C163" s="4" t="s">
        <v>394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16</v>
      </c>
    </row>
    <row r="164" spans="1:10" x14ac:dyDescent="0.25">
      <c r="A164" s="3">
        <v>163</v>
      </c>
      <c r="B164" s="3" t="s">
        <v>409</v>
      </c>
      <c r="C164" s="4" t="s">
        <v>410</v>
      </c>
      <c r="D164" s="3">
        <v>0</v>
      </c>
      <c r="E164" s="3">
        <v>0</v>
      </c>
      <c r="F164" s="3">
        <v>0</v>
      </c>
      <c r="G164" s="3">
        <v>4</v>
      </c>
      <c r="H164" s="3">
        <v>0</v>
      </c>
      <c r="I164" s="3">
        <v>0</v>
      </c>
      <c r="J164" s="3">
        <v>0</v>
      </c>
    </row>
    <row r="165" spans="1:10" x14ac:dyDescent="0.25">
      <c r="A165" s="3">
        <v>164</v>
      </c>
      <c r="B165" s="3" t="s">
        <v>192</v>
      </c>
      <c r="C165" s="4" t="s">
        <v>193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18</v>
      </c>
    </row>
    <row r="166" spans="1:10" x14ac:dyDescent="0.25">
      <c r="A166" s="3">
        <v>165</v>
      </c>
      <c r="B166" s="3" t="s">
        <v>154</v>
      </c>
      <c r="C166" s="4" t="s">
        <v>155</v>
      </c>
      <c r="D166" s="3">
        <v>0</v>
      </c>
      <c r="E166" s="3">
        <v>0</v>
      </c>
      <c r="F166" s="3">
        <v>0</v>
      </c>
      <c r="G166" s="3">
        <v>3</v>
      </c>
      <c r="H166" s="3">
        <v>0</v>
      </c>
      <c r="I166" s="3">
        <v>0</v>
      </c>
      <c r="J166" s="3">
        <v>18</v>
      </c>
    </row>
    <row r="167" spans="1:10" x14ac:dyDescent="0.25">
      <c r="A167" s="3">
        <v>166</v>
      </c>
      <c r="B167" s="3" t="s">
        <v>50</v>
      </c>
      <c r="C167" s="4" t="s">
        <v>51</v>
      </c>
      <c r="D167" s="3">
        <v>0</v>
      </c>
      <c r="E167" s="3">
        <v>0</v>
      </c>
      <c r="F167" s="3">
        <v>0</v>
      </c>
      <c r="G167" s="3">
        <v>4</v>
      </c>
      <c r="H167" s="3">
        <v>0</v>
      </c>
      <c r="I167" s="3">
        <v>0</v>
      </c>
      <c r="J167" s="3">
        <v>7</v>
      </c>
    </row>
    <row r="168" spans="1:10" x14ac:dyDescent="0.25">
      <c r="A168" s="3">
        <v>167</v>
      </c>
      <c r="B168" s="3" t="s">
        <v>323</v>
      </c>
      <c r="C168" s="4" t="s">
        <v>324</v>
      </c>
      <c r="D168" s="3">
        <v>0</v>
      </c>
      <c r="E168" s="3">
        <v>0</v>
      </c>
      <c r="F168" s="3">
        <v>0</v>
      </c>
      <c r="G168" s="3">
        <v>1</v>
      </c>
      <c r="H168" s="3">
        <v>0</v>
      </c>
      <c r="I168" s="3">
        <v>0</v>
      </c>
      <c r="J168" s="3">
        <v>0</v>
      </c>
    </row>
    <row r="169" spans="1:10" x14ac:dyDescent="0.25">
      <c r="A169" s="3">
        <v>168</v>
      </c>
      <c r="B169" s="3" t="s">
        <v>477</v>
      </c>
      <c r="C169" s="4" t="s">
        <v>478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</row>
    <row r="170" spans="1:10" x14ac:dyDescent="0.25">
      <c r="A170" s="3">
        <v>169</v>
      </c>
      <c r="B170" s="3" t="s">
        <v>54</v>
      </c>
      <c r="C170" s="4" t="s">
        <v>55</v>
      </c>
      <c r="D170" s="3">
        <v>0</v>
      </c>
      <c r="E170" s="3">
        <v>0</v>
      </c>
      <c r="F170" s="3">
        <v>0</v>
      </c>
      <c r="G170" s="3">
        <v>5</v>
      </c>
      <c r="H170" s="3">
        <v>0</v>
      </c>
      <c r="I170" s="3">
        <v>0</v>
      </c>
      <c r="J170" s="3">
        <v>0</v>
      </c>
    </row>
    <row r="171" spans="1:10" x14ac:dyDescent="0.25">
      <c r="A171" s="3">
        <v>170</v>
      </c>
      <c r="B171" s="3" t="s">
        <v>90</v>
      </c>
      <c r="C171" s="4" t="s">
        <v>91</v>
      </c>
      <c r="D171" s="3">
        <v>0</v>
      </c>
      <c r="E171" s="3">
        <v>0</v>
      </c>
      <c r="F171" s="3">
        <v>0</v>
      </c>
      <c r="G171" s="3">
        <v>0</v>
      </c>
      <c r="H171" s="3">
        <v>22</v>
      </c>
      <c r="I171" s="3">
        <v>0</v>
      </c>
      <c r="J171" s="3">
        <v>15</v>
      </c>
    </row>
    <row r="172" spans="1:10" x14ac:dyDescent="0.25">
      <c r="A172" s="3">
        <v>171</v>
      </c>
      <c r="B172" s="3" t="s">
        <v>96</v>
      </c>
      <c r="C172" s="4" t="s">
        <v>97</v>
      </c>
      <c r="D172" s="3">
        <v>0</v>
      </c>
      <c r="E172" s="3">
        <v>0</v>
      </c>
      <c r="F172" s="3">
        <v>0</v>
      </c>
      <c r="G172" s="3">
        <v>2</v>
      </c>
      <c r="H172" s="3">
        <v>0</v>
      </c>
      <c r="I172" s="3">
        <v>0</v>
      </c>
      <c r="J172" s="3">
        <v>0</v>
      </c>
    </row>
    <row r="173" spans="1:10" x14ac:dyDescent="0.25">
      <c r="A173" s="3">
        <v>172</v>
      </c>
      <c r="B173" s="3" t="s">
        <v>437</v>
      </c>
      <c r="C173" s="4" t="s">
        <v>438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</row>
    <row r="174" spans="1:10" x14ac:dyDescent="0.25">
      <c r="A174" s="3">
        <v>173</v>
      </c>
      <c r="B174" s="3" t="s">
        <v>70</v>
      </c>
      <c r="C174" s="4" t="s">
        <v>71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</row>
    <row r="175" spans="1:10" x14ac:dyDescent="0.25">
      <c r="A175" s="3">
        <v>174</v>
      </c>
      <c r="B175" s="3" t="s">
        <v>228</v>
      </c>
      <c r="C175" s="4" t="s">
        <v>229</v>
      </c>
      <c r="D175" s="3">
        <v>0</v>
      </c>
      <c r="E175" s="3">
        <v>0</v>
      </c>
      <c r="F175" s="3">
        <v>0</v>
      </c>
      <c r="G175" s="3">
        <v>2</v>
      </c>
      <c r="H175" s="3">
        <v>0</v>
      </c>
      <c r="I175" s="3">
        <v>0</v>
      </c>
      <c r="J175" s="3">
        <v>15</v>
      </c>
    </row>
    <row r="176" spans="1:10" x14ac:dyDescent="0.25">
      <c r="A176" s="3">
        <v>175</v>
      </c>
      <c r="B176" s="3" t="s">
        <v>361</v>
      </c>
      <c r="C176" s="4" t="s">
        <v>362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</row>
    <row r="177" spans="1:10" x14ac:dyDescent="0.25">
      <c r="A177" s="3">
        <v>176</v>
      </c>
      <c r="B177" s="3" t="s">
        <v>373</v>
      </c>
      <c r="C177" s="4" t="s">
        <v>374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30</v>
      </c>
    </row>
    <row r="178" spans="1:10" x14ac:dyDescent="0.25">
      <c r="A178" s="3">
        <v>177</v>
      </c>
      <c r="B178" s="3" t="s">
        <v>445</v>
      </c>
      <c r="C178" s="4" t="s">
        <v>446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</row>
    <row r="179" spans="1:10" x14ac:dyDescent="0.25">
      <c r="A179" s="3">
        <v>178</v>
      </c>
      <c r="B179" s="3" t="s">
        <v>10</v>
      </c>
      <c r="C179" s="4" t="s">
        <v>11</v>
      </c>
      <c r="D179" s="3">
        <v>0</v>
      </c>
      <c r="E179" s="3">
        <v>0</v>
      </c>
      <c r="F179" s="3">
        <v>0</v>
      </c>
      <c r="G179" s="3">
        <v>1</v>
      </c>
      <c r="H179" s="3">
        <v>0</v>
      </c>
      <c r="I179" s="3">
        <v>0</v>
      </c>
      <c r="J179" s="3">
        <v>11</v>
      </c>
    </row>
    <row r="180" spans="1:10" x14ac:dyDescent="0.25">
      <c r="A180" s="3">
        <v>179</v>
      </c>
      <c r="B180" s="3" t="s">
        <v>455</v>
      </c>
      <c r="C180" s="4" t="s">
        <v>456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</row>
    <row r="181" spans="1:10" x14ac:dyDescent="0.25">
      <c r="A181" s="3">
        <v>180</v>
      </c>
      <c r="B181" s="3" t="s">
        <v>162</v>
      </c>
      <c r="C181" s="4" t="s">
        <v>163</v>
      </c>
      <c r="D181" s="3">
        <v>0</v>
      </c>
      <c r="E181" s="3">
        <v>0</v>
      </c>
      <c r="F181" s="3">
        <v>0</v>
      </c>
      <c r="G181" s="3">
        <v>2</v>
      </c>
      <c r="H181" s="3">
        <v>0</v>
      </c>
      <c r="I181" s="3">
        <v>0</v>
      </c>
      <c r="J181" s="3">
        <v>4</v>
      </c>
    </row>
    <row r="182" spans="1:10" x14ac:dyDescent="0.25">
      <c r="A182" s="3">
        <v>181</v>
      </c>
      <c r="B182" s="3" t="s">
        <v>160</v>
      </c>
      <c r="C182" s="4" t="s">
        <v>161</v>
      </c>
      <c r="D182" s="3">
        <v>0</v>
      </c>
      <c r="E182" s="3">
        <v>0</v>
      </c>
      <c r="F182" s="3">
        <v>0</v>
      </c>
      <c r="G182" s="3">
        <v>4</v>
      </c>
      <c r="H182" s="3">
        <v>0</v>
      </c>
      <c r="I182" s="3">
        <v>0</v>
      </c>
      <c r="J182" s="3">
        <v>4</v>
      </c>
    </row>
    <row r="183" spans="1:10" x14ac:dyDescent="0.25">
      <c r="A183" s="3">
        <v>182</v>
      </c>
      <c r="B183" s="3" t="s">
        <v>377</v>
      </c>
      <c r="C183" s="4" t="s">
        <v>378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4</v>
      </c>
    </row>
    <row r="184" spans="1:10" x14ac:dyDescent="0.25">
      <c r="A184" s="3">
        <v>183</v>
      </c>
      <c r="B184" s="3" t="s">
        <v>479</v>
      </c>
      <c r="C184" s="4" t="s">
        <v>480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</row>
    <row r="185" spans="1:10" x14ac:dyDescent="0.25">
      <c r="A185" s="3">
        <v>184</v>
      </c>
      <c r="B185" s="3" t="s">
        <v>122</v>
      </c>
      <c r="C185" s="4" t="s">
        <v>123</v>
      </c>
      <c r="D185" s="3">
        <v>0</v>
      </c>
      <c r="E185" s="3">
        <v>0</v>
      </c>
      <c r="F185" s="3">
        <v>0</v>
      </c>
      <c r="G185" s="3">
        <v>1</v>
      </c>
      <c r="H185" s="3">
        <v>0</v>
      </c>
      <c r="I185" s="3">
        <v>0</v>
      </c>
      <c r="J185" s="3">
        <v>0</v>
      </c>
    </row>
    <row r="186" spans="1:10" x14ac:dyDescent="0.25">
      <c r="A186" s="3">
        <v>185</v>
      </c>
      <c r="B186" s="3" t="s">
        <v>152</v>
      </c>
      <c r="C186" s="4" t="s">
        <v>153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5</v>
      </c>
    </row>
    <row r="187" spans="1:10" x14ac:dyDescent="0.25">
      <c r="A187" s="3">
        <v>186</v>
      </c>
      <c r="B187" s="3" t="s">
        <v>265</v>
      </c>
      <c r="C187" s="4" t="s">
        <v>266</v>
      </c>
      <c r="D187" s="3">
        <v>0</v>
      </c>
      <c r="E187" s="3">
        <v>0</v>
      </c>
      <c r="F187" s="3">
        <v>0</v>
      </c>
      <c r="G187" s="3">
        <v>1</v>
      </c>
      <c r="H187" s="3">
        <v>0</v>
      </c>
      <c r="I187" s="3">
        <v>0</v>
      </c>
      <c r="J187" s="3">
        <v>0</v>
      </c>
    </row>
    <row r="188" spans="1:10" x14ac:dyDescent="0.25">
      <c r="A188" s="3">
        <v>187</v>
      </c>
      <c r="B188" s="3" t="s">
        <v>230</v>
      </c>
      <c r="C188" s="4" t="s">
        <v>231</v>
      </c>
      <c r="D188" s="3">
        <v>0</v>
      </c>
      <c r="E188" s="3">
        <v>0</v>
      </c>
      <c r="F188" s="3">
        <v>0</v>
      </c>
      <c r="G188" s="3">
        <v>6</v>
      </c>
      <c r="H188" s="3">
        <v>0</v>
      </c>
      <c r="I188" s="3">
        <v>0</v>
      </c>
      <c r="J188" s="3">
        <v>0</v>
      </c>
    </row>
    <row r="189" spans="1:10" x14ac:dyDescent="0.25">
      <c r="A189" s="3">
        <v>188</v>
      </c>
      <c r="B189" s="3" t="s">
        <v>188</v>
      </c>
      <c r="C189" s="4" t="s">
        <v>189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</row>
    <row r="190" spans="1:10" x14ac:dyDescent="0.25">
      <c r="A190" s="3">
        <v>189</v>
      </c>
      <c r="B190" s="3" t="s">
        <v>481</v>
      </c>
      <c r="C190" s="4" t="s">
        <v>482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</row>
    <row r="191" spans="1:10" x14ac:dyDescent="0.25">
      <c r="A191" s="3">
        <v>190</v>
      </c>
      <c r="B191" s="3" t="s">
        <v>251</v>
      </c>
      <c r="C191" s="4" t="s">
        <v>252</v>
      </c>
      <c r="D191" s="3">
        <v>0</v>
      </c>
      <c r="E191" s="3">
        <v>0</v>
      </c>
      <c r="F191" s="3">
        <v>0</v>
      </c>
      <c r="G191" s="3">
        <v>4</v>
      </c>
      <c r="H191" s="3">
        <v>0</v>
      </c>
      <c r="I191" s="3">
        <v>0</v>
      </c>
      <c r="J191" s="3">
        <v>1</v>
      </c>
    </row>
    <row r="192" spans="1:10" x14ac:dyDescent="0.25">
      <c r="A192" s="3">
        <v>191</v>
      </c>
      <c r="B192" s="3" t="s">
        <v>471</v>
      </c>
      <c r="C192" s="4" t="s">
        <v>472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</row>
    <row r="193" spans="1:10" x14ac:dyDescent="0.25">
      <c r="A193" s="3">
        <v>192</v>
      </c>
      <c r="B193" s="3" t="s">
        <v>339</v>
      </c>
      <c r="C193" s="4" t="s">
        <v>340</v>
      </c>
      <c r="D193" s="3">
        <v>0</v>
      </c>
      <c r="E193" s="3">
        <v>0</v>
      </c>
      <c r="F193" s="3">
        <v>0</v>
      </c>
      <c r="G193" s="3">
        <v>7</v>
      </c>
      <c r="H193" s="3">
        <v>0</v>
      </c>
      <c r="I193" s="3">
        <v>0</v>
      </c>
      <c r="J193" s="3">
        <v>0</v>
      </c>
    </row>
    <row r="194" spans="1:10" x14ac:dyDescent="0.25">
      <c r="A194" s="3">
        <v>193</v>
      </c>
      <c r="B194" s="3" t="s">
        <v>317</v>
      </c>
      <c r="C194" s="4" t="s">
        <v>318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</row>
    <row r="195" spans="1:10" x14ac:dyDescent="0.25">
      <c r="A195" s="3">
        <v>194</v>
      </c>
      <c r="B195" s="3" t="s">
        <v>415</v>
      </c>
      <c r="C195" s="4" t="s">
        <v>416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7</v>
      </c>
    </row>
    <row r="196" spans="1:10" x14ac:dyDescent="0.25">
      <c r="A196" s="3">
        <v>195</v>
      </c>
      <c r="B196" s="3" t="s">
        <v>176</v>
      </c>
      <c r="C196" s="4" t="s">
        <v>177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</row>
    <row r="197" spans="1:10" x14ac:dyDescent="0.25">
      <c r="A197" s="3">
        <v>196</v>
      </c>
      <c r="B197" s="3" t="s">
        <v>369</v>
      </c>
      <c r="C197" s="4" t="s">
        <v>370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</row>
    <row r="198" spans="1:10" x14ac:dyDescent="0.25">
      <c r="A198" s="3">
        <v>197</v>
      </c>
      <c r="B198" s="3" t="s">
        <v>441</v>
      </c>
      <c r="C198" s="4" t="s">
        <v>442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68</v>
      </c>
    </row>
    <row r="199" spans="1:10" x14ac:dyDescent="0.25">
      <c r="A199" s="3">
        <v>198</v>
      </c>
      <c r="B199" s="3" t="s">
        <v>208</v>
      </c>
      <c r="C199" s="4" t="s">
        <v>209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</row>
    <row r="200" spans="1:10" x14ac:dyDescent="0.25">
      <c r="A200" s="3">
        <v>199</v>
      </c>
      <c r="B200" s="3" t="s">
        <v>150</v>
      </c>
      <c r="C200" s="4" t="s">
        <v>151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</row>
    <row r="201" spans="1:10" x14ac:dyDescent="0.25">
      <c r="A201" s="3">
        <v>200</v>
      </c>
      <c r="B201" s="3" t="s">
        <v>245</v>
      </c>
      <c r="C201" s="4" t="s">
        <v>246</v>
      </c>
      <c r="D201" s="3">
        <v>0</v>
      </c>
      <c r="E201" s="3">
        <v>0</v>
      </c>
      <c r="F201" s="3">
        <v>0</v>
      </c>
      <c r="G201" s="3">
        <v>3</v>
      </c>
      <c r="H201" s="3">
        <v>0</v>
      </c>
      <c r="I201" s="3">
        <v>0</v>
      </c>
      <c r="J201" s="3">
        <v>0</v>
      </c>
    </row>
    <row r="202" spans="1:10" x14ac:dyDescent="0.25">
      <c r="A202" s="3">
        <v>201</v>
      </c>
      <c r="B202" s="3" t="s">
        <v>80</v>
      </c>
      <c r="C202" s="4" t="s">
        <v>81</v>
      </c>
      <c r="D202" s="3">
        <v>0</v>
      </c>
      <c r="E202" s="3">
        <v>0</v>
      </c>
      <c r="F202" s="3">
        <v>0</v>
      </c>
      <c r="G202" s="3">
        <v>1</v>
      </c>
      <c r="H202" s="3">
        <v>0</v>
      </c>
      <c r="I202" s="3">
        <v>0</v>
      </c>
      <c r="J202" s="3">
        <v>22</v>
      </c>
    </row>
    <row r="203" spans="1:10" x14ac:dyDescent="0.25">
      <c r="A203" s="3">
        <v>202</v>
      </c>
      <c r="B203" s="3" t="s">
        <v>489</v>
      </c>
      <c r="C203" s="5" t="s">
        <v>490</v>
      </c>
      <c r="D203" s="3">
        <v>0</v>
      </c>
      <c r="E203" s="3">
        <v>0</v>
      </c>
      <c r="F203" s="3">
        <v>0</v>
      </c>
      <c r="G203" s="3">
        <v>2</v>
      </c>
      <c r="H203" s="3">
        <v>0</v>
      </c>
      <c r="I203" s="3">
        <v>0</v>
      </c>
      <c r="J203" s="3">
        <v>2</v>
      </c>
    </row>
    <row r="204" spans="1:10" x14ac:dyDescent="0.25">
      <c r="A204" s="3">
        <v>203</v>
      </c>
      <c r="B204" s="3" t="s">
        <v>242</v>
      </c>
      <c r="C204" s="4" t="s">
        <v>243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38</v>
      </c>
    </row>
    <row r="205" spans="1:10" x14ac:dyDescent="0.25">
      <c r="A205" s="3">
        <v>204</v>
      </c>
      <c r="B205" s="3" t="s">
        <v>403</v>
      </c>
      <c r="C205" s="4" t="s">
        <v>404</v>
      </c>
      <c r="D205" s="3">
        <v>0</v>
      </c>
      <c r="E205" s="3">
        <v>0</v>
      </c>
      <c r="F205" s="3">
        <v>0</v>
      </c>
      <c r="G205" s="3">
        <v>2</v>
      </c>
      <c r="H205" s="3">
        <v>0</v>
      </c>
      <c r="I205" s="3">
        <v>0</v>
      </c>
      <c r="J205" s="3">
        <v>9</v>
      </c>
    </row>
    <row r="206" spans="1:10" x14ac:dyDescent="0.25">
      <c r="A206" s="3">
        <v>205</v>
      </c>
      <c r="B206" s="3" t="s">
        <v>439</v>
      </c>
      <c r="C206" s="4" t="s">
        <v>440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37</v>
      </c>
    </row>
    <row r="207" spans="1:10" x14ac:dyDescent="0.25">
      <c r="A207" s="3">
        <v>206</v>
      </c>
      <c r="B207" s="3" t="s">
        <v>255</v>
      </c>
      <c r="C207" s="4" t="s">
        <v>256</v>
      </c>
      <c r="D207" s="3">
        <v>0</v>
      </c>
      <c r="E207" s="3">
        <v>0</v>
      </c>
      <c r="F207" s="3">
        <v>0</v>
      </c>
      <c r="G207" s="3">
        <v>4</v>
      </c>
      <c r="H207" s="3">
        <v>0</v>
      </c>
      <c r="I207" s="3">
        <v>0</v>
      </c>
      <c r="J207" s="3">
        <v>61</v>
      </c>
    </row>
    <row r="208" spans="1:10" x14ac:dyDescent="0.25">
      <c r="A208" s="3">
        <v>207</v>
      </c>
      <c r="B208" s="3" t="s">
        <v>172</v>
      </c>
      <c r="C208" s="4" t="s">
        <v>173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48</v>
      </c>
    </row>
    <row r="209" spans="1:10" x14ac:dyDescent="0.25">
      <c r="A209" s="3">
        <v>208</v>
      </c>
      <c r="B209" s="3" t="s">
        <v>104</v>
      </c>
      <c r="C209" s="4" t="s">
        <v>105</v>
      </c>
      <c r="D209" s="3">
        <v>0</v>
      </c>
      <c r="E209" s="3">
        <v>0</v>
      </c>
      <c r="F209" s="3">
        <v>0</v>
      </c>
      <c r="G209" s="3">
        <v>6</v>
      </c>
      <c r="H209" s="3">
        <v>0</v>
      </c>
      <c r="I209" s="3">
        <v>0</v>
      </c>
      <c r="J209" s="3">
        <v>2</v>
      </c>
    </row>
    <row r="210" spans="1:10" x14ac:dyDescent="0.25">
      <c r="A210" s="3">
        <v>209</v>
      </c>
      <c r="B210" s="3" t="s">
        <v>100</v>
      </c>
      <c r="C210" s="4" t="s">
        <v>101</v>
      </c>
      <c r="D210" s="3">
        <v>0</v>
      </c>
      <c r="E210" s="3">
        <v>0</v>
      </c>
      <c r="F210" s="3">
        <v>0</v>
      </c>
      <c r="G210" s="3">
        <v>5</v>
      </c>
      <c r="H210" s="3">
        <v>0</v>
      </c>
      <c r="I210" s="3">
        <v>0</v>
      </c>
      <c r="J210" s="3">
        <v>0</v>
      </c>
    </row>
    <row r="211" spans="1:10" x14ac:dyDescent="0.25">
      <c r="A211" s="3">
        <v>210</v>
      </c>
      <c r="B211" s="3" t="s">
        <v>429</v>
      </c>
      <c r="C211" s="4" t="s">
        <v>430</v>
      </c>
      <c r="D211" s="3">
        <v>0</v>
      </c>
      <c r="E211" s="3">
        <v>0</v>
      </c>
      <c r="F211" s="3">
        <v>0</v>
      </c>
      <c r="G211" s="3">
        <v>6</v>
      </c>
      <c r="H211" s="3">
        <v>0</v>
      </c>
      <c r="I211" s="3">
        <v>0</v>
      </c>
      <c r="J211" s="3">
        <v>53</v>
      </c>
    </row>
    <row r="212" spans="1:10" x14ac:dyDescent="0.25">
      <c r="A212" s="3">
        <v>211</v>
      </c>
      <c r="B212" s="3" t="s">
        <v>417</v>
      </c>
      <c r="C212" s="4" t="s">
        <v>418</v>
      </c>
      <c r="D212" s="3">
        <v>0</v>
      </c>
      <c r="E212" s="3">
        <v>0</v>
      </c>
      <c r="F212" s="3">
        <v>0</v>
      </c>
      <c r="G212" s="3">
        <v>1</v>
      </c>
      <c r="H212" s="3">
        <v>0</v>
      </c>
      <c r="I212" s="3">
        <v>0</v>
      </c>
      <c r="J212" s="3">
        <v>23</v>
      </c>
    </row>
    <row r="213" spans="1:10" x14ac:dyDescent="0.25">
      <c r="A213" s="3">
        <v>212</v>
      </c>
      <c r="B213" s="3" t="s">
        <v>110</v>
      </c>
      <c r="C213" s="4" t="s">
        <v>111</v>
      </c>
      <c r="D213" s="3">
        <v>0</v>
      </c>
      <c r="E213" s="3">
        <v>0</v>
      </c>
      <c r="F213" s="3">
        <v>0</v>
      </c>
      <c r="G213" s="3">
        <v>1</v>
      </c>
      <c r="H213" s="3">
        <v>0</v>
      </c>
      <c r="I213" s="3">
        <v>0</v>
      </c>
      <c r="J213" s="3">
        <v>10</v>
      </c>
    </row>
    <row r="214" spans="1:10" x14ac:dyDescent="0.25">
      <c r="A214" s="3">
        <v>213</v>
      </c>
      <c r="B214" s="3" t="s">
        <v>281</v>
      </c>
      <c r="C214" s="4" t="s">
        <v>282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6</v>
      </c>
    </row>
    <row r="215" spans="1:10" x14ac:dyDescent="0.25">
      <c r="A215" s="3">
        <v>214</v>
      </c>
      <c r="B215" s="3" t="s">
        <v>483</v>
      </c>
      <c r="C215" s="4" t="s">
        <v>484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</row>
    <row r="216" spans="1:10" x14ac:dyDescent="0.25">
      <c r="A216" s="3">
        <v>215</v>
      </c>
      <c r="B216" s="3" t="s">
        <v>216</v>
      </c>
      <c r="C216" s="4" t="s">
        <v>217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15</v>
      </c>
    </row>
    <row r="217" spans="1:10" x14ac:dyDescent="0.25">
      <c r="A217" s="3">
        <v>216</v>
      </c>
      <c r="B217" s="3" t="s">
        <v>389</v>
      </c>
      <c r="C217" s="4" t="s">
        <v>390</v>
      </c>
      <c r="D217" s="3">
        <v>0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10</v>
      </c>
    </row>
    <row r="218" spans="1:10" x14ac:dyDescent="0.25">
      <c r="A218" s="3">
        <v>217</v>
      </c>
      <c r="B218" s="3" t="s">
        <v>291</v>
      </c>
      <c r="C218" s="4" t="s">
        <v>292</v>
      </c>
      <c r="D218" s="3">
        <v>0</v>
      </c>
      <c r="E218" s="3">
        <v>0</v>
      </c>
      <c r="F218" s="3">
        <v>0</v>
      </c>
      <c r="G218" s="3">
        <v>0</v>
      </c>
      <c r="H218" s="3">
        <v>22</v>
      </c>
      <c r="I218" s="3">
        <v>0</v>
      </c>
      <c r="J218" s="3">
        <v>0</v>
      </c>
    </row>
    <row r="219" spans="1:10" x14ac:dyDescent="0.25">
      <c r="A219" s="3">
        <v>218</v>
      </c>
      <c r="B219" s="3" t="s">
        <v>86</v>
      </c>
      <c r="C219" s="4" t="s">
        <v>87</v>
      </c>
      <c r="D219" s="3">
        <v>0</v>
      </c>
      <c r="E219" s="3">
        <v>0</v>
      </c>
      <c r="F219" s="3">
        <v>0</v>
      </c>
      <c r="G219" s="3">
        <v>1</v>
      </c>
      <c r="H219" s="3">
        <v>0</v>
      </c>
      <c r="I219" s="3">
        <v>0</v>
      </c>
      <c r="J219" s="3">
        <v>3</v>
      </c>
    </row>
    <row r="220" spans="1:10" x14ac:dyDescent="0.25">
      <c r="A220" s="3">
        <v>219</v>
      </c>
      <c r="B220" s="3" t="s">
        <v>351</v>
      </c>
      <c r="C220" s="4" t="s">
        <v>352</v>
      </c>
      <c r="D220" s="3">
        <v>0</v>
      </c>
      <c r="E220" s="3">
        <v>0</v>
      </c>
      <c r="F220" s="3">
        <v>0</v>
      </c>
      <c r="G220" s="3">
        <f>7+1</f>
        <v>8</v>
      </c>
      <c r="H220" s="3">
        <v>0</v>
      </c>
      <c r="I220" s="3">
        <v>0</v>
      </c>
      <c r="J220" s="3">
        <v>0</v>
      </c>
    </row>
    <row r="221" spans="1:10" x14ac:dyDescent="0.25">
      <c r="A221" s="3">
        <v>220</v>
      </c>
      <c r="B221" s="3" t="s">
        <v>40</v>
      </c>
      <c r="C221" s="4" t="s">
        <v>41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</row>
    <row r="222" spans="1:10" x14ac:dyDescent="0.25">
      <c r="A222" s="3">
        <v>221</v>
      </c>
      <c r="B222" s="3" t="s">
        <v>148</v>
      </c>
      <c r="C222" s="4" t="s">
        <v>149</v>
      </c>
      <c r="D222" s="3">
        <v>0</v>
      </c>
      <c r="E222" s="3">
        <v>0</v>
      </c>
      <c r="F222" s="3">
        <v>0</v>
      </c>
      <c r="G222" s="3">
        <v>2</v>
      </c>
      <c r="H222" s="3">
        <v>0</v>
      </c>
      <c r="I222" s="3">
        <v>0</v>
      </c>
      <c r="J222" s="3">
        <v>0</v>
      </c>
    </row>
    <row r="223" spans="1:10" x14ac:dyDescent="0.25">
      <c r="A223" s="3">
        <v>222</v>
      </c>
      <c r="B223" s="3" t="s">
        <v>164</v>
      </c>
      <c r="C223" s="4" t="s">
        <v>165</v>
      </c>
      <c r="D223" s="3">
        <v>0</v>
      </c>
      <c r="E223" s="3">
        <v>0</v>
      </c>
      <c r="F223" s="3">
        <v>0</v>
      </c>
      <c r="G223" s="3">
        <f>1+1</f>
        <v>2</v>
      </c>
      <c r="H223" s="3">
        <v>0</v>
      </c>
      <c r="I223" s="3">
        <v>0</v>
      </c>
      <c r="J223" s="3">
        <v>0</v>
      </c>
    </row>
    <row r="224" spans="1:10" x14ac:dyDescent="0.25">
      <c r="A224" s="3">
        <v>223</v>
      </c>
      <c r="B224" s="3" t="s">
        <v>28</v>
      </c>
      <c r="C224" s="4" t="s">
        <v>29</v>
      </c>
      <c r="D224" s="3">
        <v>0</v>
      </c>
      <c r="E224" s="3">
        <v>0</v>
      </c>
      <c r="F224" s="3">
        <v>0</v>
      </c>
      <c r="G224" s="3">
        <v>3</v>
      </c>
      <c r="H224" s="3">
        <v>0</v>
      </c>
      <c r="I224" s="3">
        <v>0</v>
      </c>
      <c r="J224" s="3">
        <v>2</v>
      </c>
    </row>
    <row r="225" spans="1:10" x14ac:dyDescent="0.25">
      <c r="A225" s="3">
        <v>224</v>
      </c>
      <c r="B225" s="3" t="s">
        <v>14</v>
      </c>
      <c r="C225" s="4" t="s">
        <v>15</v>
      </c>
      <c r="D225" s="3">
        <v>0</v>
      </c>
      <c r="E225" s="3">
        <v>0</v>
      </c>
      <c r="F225" s="3">
        <v>0</v>
      </c>
      <c r="G225" s="3">
        <v>3</v>
      </c>
      <c r="H225" s="3">
        <v>0</v>
      </c>
      <c r="I225" s="3">
        <v>0</v>
      </c>
      <c r="J225" s="3">
        <v>7</v>
      </c>
    </row>
    <row r="226" spans="1:10" x14ac:dyDescent="0.25">
      <c r="A226" s="3">
        <v>225</v>
      </c>
      <c r="B226" s="3" t="s">
        <v>357</v>
      </c>
      <c r="C226" s="4" t="s">
        <v>358</v>
      </c>
      <c r="D226" s="3">
        <v>0</v>
      </c>
      <c r="E226" s="3">
        <v>0</v>
      </c>
      <c r="F226" s="3">
        <v>0</v>
      </c>
      <c r="G226" s="3">
        <v>3</v>
      </c>
      <c r="H226" s="3">
        <v>0</v>
      </c>
      <c r="I226" s="3">
        <v>0</v>
      </c>
      <c r="J226" s="3">
        <v>1</v>
      </c>
    </row>
    <row r="227" spans="1:10" x14ac:dyDescent="0.25">
      <c r="A227" s="3">
        <v>226</v>
      </c>
      <c r="B227" s="3" t="s">
        <v>88</v>
      </c>
      <c r="C227" s="4" t="s">
        <v>89</v>
      </c>
      <c r="D227" s="3">
        <v>0</v>
      </c>
      <c r="E227" s="3">
        <v>0</v>
      </c>
      <c r="F227" s="3">
        <v>0</v>
      </c>
      <c r="G227" s="3">
        <f>0+1</f>
        <v>1</v>
      </c>
      <c r="H227" s="3">
        <v>0</v>
      </c>
      <c r="I227" s="3">
        <v>0</v>
      </c>
      <c r="J227" s="3">
        <v>53</v>
      </c>
    </row>
    <row r="228" spans="1:10" x14ac:dyDescent="0.25">
      <c r="A228" s="3">
        <v>227</v>
      </c>
      <c r="B228" s="3" t="s">
        <v>327</v>
      </c>
      <c r="C228" s="4" t="s">
        <v>328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2</v>
      </c>
    </row>
    <row r="229" spans="1:10" x14ac:dyDescent="0.25">
      <c r="A229" s="3">
        <v>228</v>
      </c>
      <c r="B229" s="3" t="s">
        <v>212</v>
      </c>
      <c r="C229" s="4" t="s">
        <v>213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20</v>
      </c>
    </row>
    <row r="230" spans="1:10" x14ac:dyDescent="0.25">
      <c r="A230" s="3">
        <v>229</v>
      </c>
      <c r="B230" s="3" t="s">
        <v>289</v>
      </c>
      <c r="C230" s="4" t="s">
        <v>290</v>
      </c>
      <c r="D230" s="3">
        <v>0</v>
      </c>
      <c r="E230" s="3">
        <v>0</v>
      </c>
      <c r="F230" s="3">
        <v>0</v>
      </c>
      <c r="G230" s="3">
        <v>2</v>
      </c>
      <c r="H230" s="3">
        <v>0</v>
      </c>
      <c r="I230" s="3">
        <v>0</v>
      </c>
      <c r="J230" s="3">
        <v>6</v>
      </c>
    </row>
    <row r="231" spans="1:10" x14ac:dyDescent="0.25">
      <c r="A231" s="3">
        <v>230</v>
      </c>
      <c r="B231" s="3" t="s">
        <v>220</v>
      </c>
      <c r="C231" s="4" t="s">
        <v>221</v>
      </c>
      <c r="D231" s="3">
        <v>0</v>
      </c>
      <c r="E231" s="3">
        <v>0</v>
      </c>
      <c r="F231" s="3">
        <v>0</v>
      </c>
      <c r="G231" s="3">
        <v>1</v>
      </c>
      <c r="H231" s="3">
        <v>0</v>
      </c>
      <c r="I231" s="3">
        <v>0</v>
      </c>
      <c r="J231" s="3">
        <v>0</v>
      </c>
    </row>
    <row r="232" spans="1:10" x14ac:dyDescent="0.25">
      <c r="A232" s="3">
        <v>231</v>
      </c>
      <c r="B232" s="3" t="s">
        <v>467</v>
      </c>
      <c r="C232" s="4" t="s">
        <v>468</v>
      </c>
      <c r="D232" s="3">
        <v>0</v>
      </c>
      <c r="E232" s="3">
        <v>0</v>
      </c>
      <c r="F232" s="3">
        <v>0</v>
      </c>
      <c r="G232" s="3">
        <f>0+1</f>
        <v>1</v>
      </c>
      <c r="H232" s="3">
        <v>0</v>
      </c>
      <c r="I232" s="3">
        <v>0</v>
      </c>
      <c r="J232" s="3">
        <v>0</v>
      </c>
    </row>
    <row r="233" spans="1:10" x14ac:dyDescent="0.25">
      <c r="A233" s="3">
        <v>232</v>
      </c>
      <c r="B233" s="3" t="s">
        <v>391</v>
      </c>
      <c r="C233" s="4" t="s">
        <v>392</v>
      </c>
      <c r="D233" s="3">
        <v>0</v>
      </c>
      <c r="E233" s="3">
        <v>0</v>
      </c>
      <c r="F233" s="3">
        <v>0</v>
      </c>
      <c r="G233" s="3">
        <v>1</v>
      </c>
      <c r="H233" s="3">
        <v>0</v>
      </c>
      <c r="I233" s="3">
        <v>0</v>
      </c>
      <c r="J233" s="3">
        <v>9</v>
      </c>
    </row>
    <row r="234" spans="1:10" x14ac:dyDescent="0.25">
      <c r="A234" s="3">
        <v>233</v>
      </c>
      <c r="B234" s="3" t="s">
        <v>463</v>
      </c>
      <c r="C234" s="4" t="s">
        <v>464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</row>
    <row r="235" spans="1:10" x14ac:dyDescent="0.25">
      <c r="A235" s="3">
        <v>234</v>
      </c>
      <c r="B235" s="3" t="s">
        <v>102</v>
      </c>
      <c r="C235" s="4" t="s">
        <v>103</v>
      </c>
      <c r="D235" s="3">
        <v>0</v>
      </c>
      <c r="E235" s="3">
        <v>0</v>
      </c>
      <c r="F235" s="3">
        <v>0</v>
      </c>
      <c r="G235" s="3">
        <v>3</v>
      </c>
      <c r="H235" s="3">
        <v>0</v>
      </c>
      <c r="I235" s="3">
        <v>0</v>
      </c>
      <c r="J235" s="3">
        <v>0</v>
      </c>
    </row>
    <row r="236" spans="1:10" x14ac:dyDescent="0.25">
      <c r="A236" s="3">
        <v>235</v>
      </c>
      <c r="B236" s="3" t="s">
        <v>92</v>
      </c>
      <c r="C236" s="4" t="s">
        <v>93</v>
      </c>
      <c r="D236" s="3">
        <v>0</v>
      </c>
      <c r="E236" s="3">
        <v>0</v>
      </c>
      <c r="F236" s="3">
        <v>0</v>
      </c>
      <c r="G236" s="3">
        <v>4</v>
      </c>
      <c r="H236" s="3">
        <v>0</v>
      </c>
      <c r="I236" s="3">
        <v>0</v>
      </c>
      <c r="J236" s="3">
        <v>0</v>
      </c>
    </row>
    <row r="237" spans="1:10" x14ac:dyDescent="0.25">
      <c r="A237" s="3">
        <v>236</v>
      </c>
      <c r="B237" s="3" t="s">
        <v>341</v>
      </c>
      <c r="C237" s="4" t="s">
        <v>342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</row>
    <row r="238" spans="1:10" x14ac:dyDescent="0.25">
      <c r="A238" s="3">
        <v>237</v>
      </c>
      <c r="B238" s="3" t="s">
        <v>232</v>
      </c>
      <c r="C238" s="4" t="s">
        <v>233</v>
      </c>
      <c r="D238" s="3">
        <v>0</v>
      </c>
      <c r="E238" s="3">
        <v>0</v>
      </c>
      <c r="F238" s="3">
        <v>0</v>
      </c>
      <c r="G238" s="3">
        <v>4</v>
      </c>
      <c r="H238" s="3">
        <v>0</v>
      </c>
      <c r="I238" s="3">
        <v>0</v>
      </c>
      <c r="J238" s="3">
        <v>13</v>
      </c>
    </row>
    <row r="239" spans="1:10" x14ac:dyDescent="0.25">
      <c r="A239" s="3">
        <v>238</v>
      </c>
      <c r="B239" s="3" t="s">
        <v>170</v>
      </c>
      <c r="C239" s="4" t="s">
        <v>171</v>
      </c>
      <c r="D239" s="3">
        <v>0</v>
      </c>
      <c r="E239" s="3">
        <v>0</v>
      </c>
      <c r="F239" s="3">
        <v>0</v>
      </c>
      <c r="G239" s="3">
        <v>1</v>
      </c>
      <c r="H239" s="3">
        <v>0</v>
      </c>
      <c r="I239" s="3">
        <v>0</v>
      </c>
      <c r="J239" s="3">
        <v>9</v>
      </c>
    </row>
    <row r="240" spans="1:10" x14ac:dyDescent="0.25">
      <c r="A240" s="3">
        <v>239</v>
      </c>
      <c r="B240" s="3" t="s">
        <v>218</v>
      </c>
      <c r="C240" s="4" t="s">
        <v>219</v>
      </c>
      <c r="D240" s="3">
        <v>0</v>
      </c>
      <c r="E240" s="3">
        <v>0</v>
      </c>
      <c r="F240" s="3">
        <v>0</v>
      </c>
      <c r="G240" s="3">
        <v>1</v>
      </c>
      <c r="H240" s="3">
        <v>0</v>
      </c>
      <c r="I240" s="3">
        <v>0</v>
      </c>
      <c r="J240" s="3">
        <v>0</v>
      </c>
    </row>
    <row r="241" spans="1:10" x14ac:dyDescent="0.25">
      <c r="A241" s="3">
        <v>240</v>
      </c>
      <c r="B241" s="3" t="s">
        <v>307</v>
      </c>
      <c r="C241" s="4" t="s">
        <v>308</v>
      </c>
      <c r="D241" s="3">
        <v>0</v>
      </c>
      <c r="E241" s="3">
        <v>0</v>
      </c>
      <c r="F241" s="3">
        <v>0</v>
      </c>
      <c r="G241" s="3">
        <v>5</v>
      </c>
      <c r="H241" s="3">
        <v>0</v>
      </c>
      <c r="I241" s="3">
        <v>0</v>
      </c>
      <c r="J241" s="3">
        <v>3</v>
      </c>
    </row>
    <row r="242" spans="1:10" x14ac:dyDescent="0.25">
      <c r="A242" s="3">
        <v>241</v>
      </c>
      <c r="B242" s="3" t="s">
        <v>52</v>
      </c>
      <c r="C242" s="4" t="s">
        <v>53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3</v>
      </c>
    </row>
    <row r="243" spans="1:10" x14ac:dyDescent="0.25">
      <c r="A243" s="3">
        <v>242</v>
      </c>
      <c r="B243" s="3" t="s">
        <v>166</v>
      </c>
      <c r="C243" s="4" t="s">
        <v>167</v>
      </c>
      <c r="D243" s="3">
        <v>0</v>
      </c>
      <c r="E243" s="3">
        <v>0</v>
      </c>
      <c r="F243" s="3">
        <v>0</v>
      </c>
      <c r="G243" s="3">
        <v>6</v>
      </c>
      <c r="H243" s="3">
        <v>0</v>
      </c>
      <c r="I243" s="3">
        <v>0</v>
      </c>
      <c r="J243" s="3">
        <v>0</v>
      </c>
    </row>
  </sheetData>
  <sortState ref="B2:J243">
    <sortCondition ref="B2:B24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DI SISTEM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Puskemas Kalideres</dc:creator>
  <cp:lastModifiedBy>Puskemas Kalideres</cp:lastModifiedBy>
  <dcterms:created xsi:type="dcterms:W3CDTF">2020-02-17T14:30:38Z</dcterms:created>
  <dcterms:modified xsi:type="dcterms:W3CDTF">2020-02-17T14:38:42Z</dcterms:modified>
</cp:coreProperties>
</file>