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rakv\Desktop\fbmi\matlab\projektEKG\"/>
    </mc:Choice>
  </mc:AlternateContent>
  <xr:revisionPtr revIDLastSave="0" documentId="13_ncr:1_{5E6A95F6-29AA-479C-BA5D-F50FC35B4C6B}" xr6:coauthVersionLast="46" xr6:coauthVersionMax="46" xr10:uidLastSave="{00000000-0000-0000-0000-000000000000}"/>
  <bookViews>
    <workbookView xWindow="-110" yWindow="-110" windowWidth="19420" windowHeight="10420"/>
  </bookViews>
  <sheets>
    <sheet name="Lis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<sst xmlns="http://schemas.openxmlformats.org/spreadsheetml/2006/main" count="63" uniqueCount="55">
  <si>
    <t>Svoboda</t>
  </si>
  <si>
    <t>Marie</t>
  </si>
  <si>
    <t>Jana</t>
  </si>
  <si>
    <t>Eva</t>
  </si>
  <si>
    <t>Anna</t>
  </si>
  <si>
    <t>Petr</t>
  </si>
  <si>
    <t>Jan</t>
  </si>
  <si>
    <t>Jaroslav</t>
  </si>
  <si>
    <t>Pavel</t>
  </si>
  <si>
    <t>ID</t>
  </si>
  <si>
    <t>Prijmeni</t>
  </si>
  <si>
    <t>Jmeno</t>
  </si>
  <si>
    <t>Sys</t>
  </si>
  <si>
    <t>Dias</t>
  </si>
  <si>
    <t>Vyska</t>
  </si>
  <si>
    <t>Vaha</t>
  </si>
  <si>
    <t>Tep</t>
  </si>
  <si>
    <t>Ryt</t>
  </si>
  <si>
    <t>Novák</t>
  </si>
  <si>
    <t>Novotná</t>
  </si>
  <si>
    <t>Dvořáková</t>
  </si>
  <si>
    <t>Procházková</t>
  </si>
  <si>
    <t>Černý</t>
  </si>
  <si>
    <t>Kučera</t>
  </si>
  <si>
    <t>Veselá</t>
  </si>
  <si>
    <t>Horák</t>
  </si>
  <si>
    <t>Němec</t>
  </si>
  <si>
    <t>Jiří</t>
  </si>
  <si>
    <t>Tomáš</t>
  </si>
  <si>
    <t>DatumNarozeni</t>
  </si>
  <si>
    <t>Pokorná</t>
  </si>
  <si>
    <t>Hana</t>
  </si>
  <si>
    <t>Marek</t>
  </si>
  <si>
    <t>Martin</t>
  </si>
  <si>
    <t>Hájek</t>
  </si>
  <si>
    <t>Lukáš</t>
  </si>
  <si>
    <t>Králová</t>
  </si>
  <si>
    <t>Karolína</t>
  </si>
  <si>
    <t>Lucie</t>
  </si>
  <si>
    <t>Růžičková</t>
  </si>
  <si>
    <t>Král</t>
  </si>
  <si>
    <t>Josef</t>
  </si>
  <si>
    <t>Pešek</t>
  </si>
  <si>
    <t>Rudolf</t>
  </si>
  <si>
    <t>Tomešová</t>
  </si>
  <si>
    <t>Aneta</t>
  </si>
  <si>
    <t>Prodelane</t>
  </si>
  <si>
    <t>Kurak</t>
  </si>
  <si>
    <t>Infarkt myokardu</t>
  </si>
  <si>
    <t>Petrák</t>
  </si>
  <si>
    <t>Černá</t>
  </si>
  <si>
    <t>Božena</t>
  </si>
  <si>
    <t>Infarkt</t>
  </si>
  <si>
    <t>Žádné</t>
  </si>
  <si>
    <t>Červená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</si>
</sst>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ourier New"/>
      <family val="3"/>
      <charset val="238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  <border/>
    <border/>
    <border/>
    <border/>
    <border/>
    <border/>
    <border/>
  </borders>
  <cellStyleXfs count="1">
    <xf numFmtId="0" fontId="0" fillId="0" borderId="0"/>
  </cellStyleXfs>
  <cellXfs count="36">
    <xf numFmtId="0" fontId="0" fillId="0" borderId="0" xfId="0"/>
    <xf numFmtId="49" fontId="0" fillId="0" borderId="1" xfId="0" applyNumberFormat="true" applyBorder="true"/>
    <xf numFmtId="49" fontId="0" fillId="0" borderId="2" xfId="0" applyNumberFormat="true" applyBorder="true"/>
    <xf numFmtId="22" fontId="0" fillId="0" borderId="3" xfId="0" applyNumberFormat="true" applyBorder="true"/>
    <xf numFmtId="49" fontId="0" fillId="0" borderId="4" xfId="0" applyNumberFormat="true" applyBorder="true"/>
    <xf numFmtId="22" fontId="0" fillId="0" borderId="5" xfId="0" applyNumberFormat="true" applyBorder="true"/>
    <xf numFmtId="49" fontId="0" fillId="0" borderId="6" xfId="0" applyNumberFormat="true" applyBorder="true"/>
    <xf numFmtId="22" fontId="0" fillId="0" borderId="7" xfId="0" applyNumberFormat="true" applyBorder="true"/>
    <xf numFmtId="49" fontId="0" fillId="0" borderId="8" xfId="0" applyNumberFormat="true" applyBorder="true"/>
    <xf numFmtId="22" fontId="0" fillId="0" borderId="9" xfId="0" applyNumberFormat="true" applyBorder="true"/>
    <xf numFmtId="49" fontId="0" fillId="0" borderId="10" xfId="0" applyNumberFormat="true" applyBorder="true"/>
    <xf numFmtId="22" fontId="0" fillId="0" borderId="11" xfId="0" applyNumberFormat="true" applyBorder="true"/>
    <xf numFmtId="49" fontId="0" fillId="0" borderId="12" xfId="0" applyNumberFormat="true" applyBorder="true"/>
    <xf numFmtId="22" fontId="0" fillId="0" borderId="13" xfId="0" applyNumberFormat="true" applyBorder="true"/>
    <xf numFmtId="49" fontId="0" fillId="0" borderId="14" xfId="0" applyNumberFormat="true" applyBorder="true"/>
    <xf numFmtId="22" fontId="0" fillId="0" borderId="15" xfId="0" applyNumberFormat="true" applyBorder="true"/>
    <xf numFmtId="0" fontId="1" fillId="0" borderId="0" xfId="0" applyFont="true"/>
    <xf numFmtId="22" fontId="0" fillId="0" borderId="0" xfId="0" applyNumberFormat="true"/>
    <xf numFmtId="49" fontId="0" fillId="0" borderId="16" xfId="0" applyNumberFormat="true" applyBorder="true"/>
    <xf numFmtId="22" fontId="0" fillId="0" borderId="17" xfId="0" applyNumberFormat="true" applyBorder="true"/>
    <xf numFmtId="49" fontId="0" fillId="0" borderId="18" xfId="0" applyNumberFormat="true" applyBorder="true"/>
    <xf numFmtId="22" fontId="0" fillId="0" borderId="19" xfId="0" applyNumberFormat="true" applyBorder="true"/>
    <xf numFmtId="49" fontId="0" fillId="0" borderId="20" xfId="0" applyNumberFormat="true" applyBorder="true"/>
    <xf numFmtId="22" fontId="0" fillId="0" borderId="21" xfId="0" applyNumberFormat="true" applyBorder="true"/>
    <xf numFmtId="49" fontId="0" fillId="0" borderId="22" xfId="0" applyNumberFormat="true" applyBorder="true"/>
    <xf numFmtId="22" fontId="0" fillId="0" borderId="23" xfId="0" applyNumberFormat="true" applyBorder="true"/>
    <xf numFmtId="49" fontId="0" fillId="0" borderId="24" xfId="0" applyNumberFormat="true" applyBorder="true"/>
    <xf numFmtId="22" fontId="0" fillId="0" borderId="25" xfId="0" applyNumberFormat="true" applyBorder="true"/>
    <xf numFmtId="49" fontId="0" fillId="0" borderId="26" xfId="0" applyNumberFormat="true"/>
    <xf numFmtId="22" fontId="0" fillId="0" borderId="27" xfId="0" applyNumberFormat="true"/>
    <xf numFmtId="49" fontId="0" fillId="0" borderId="28" xfId="0" applyNumberFormat="true"/>
    <xf numFmtId="22" fontId="0" fillId="0" borderId="29" xfId="0" applyNumberFormat="true"/>
    <xf numFmtId="49" fontId="0" fillId="0" borderId="30" xfId="0" applyNumberFormat="true"/>
    <xf numFmtId="22" fontId="0" fillId="0" borderId="31" xfId="0" applyNumberFormat="true"/>
    <xf numFmtId="49" fontId="0" fillId="0" borderId="32" xfId="0" applyNumberFormat="true"/>
    <xf numFmtId="22" fontId="0" fillId="0" borderId="33" xfId="0" applyNumberFormat="true"/>
  </cellXfs>
  <cellStyles count="1">
    <cellStyle name="Normální" xfId="0" builtinId="0"/>
  </cellStyles>
  <dxfs count="2">
    <dxf>
      <numFmt numFmtId="27" formatCode="dd/mm/yyyy\ h:mm"/>
    </dxf>
    <dxf>
      <font>
        <strike val="false"/>
        <outline val="false"/>
        <shadow val="false"/>
        <u val="none"/>
        <vertAlign val="baseline"/>
        <sz val="11"/>
        <color theme="1"/>
        <name val="Courier New"/>
        <family val="3"/>
        <charset val="23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1" name="Tabulka1" displayName="Tabulka1" ref="A1:L19" totalsRowShown="false" headerRowDxfId="1" mc:Ignorable="xr xr3" xr:uid="{31CB7990-AFD2-4F49-A37A-597AAA0B92D4}">
  <autoFilter ref="A1:L19" xr:uid="{2571EE62-C105-432B-89F8-87871A1E3A25}"/>
  <tableColumns count="12">
    <tableColumn id="1" name="ID" xr3:uid="{E8BAE8F2-7F13-42C3-BB24-B20E88C06027}"/>
    <tableColumn id="2" name="Prijmeni" xr3:uid="{304E5215-6685-4FA0-B0A8-ED3A1D419A17}"/>
    <tableColumn id="3" name="Jmeno" xr3:uid="{8D474D23-EC78-41C6-A714-CB1497DCC906}"/>
    <tableColumn id="4" name="DatumNarozeni" dataDxfId="0" xr3:uid="{546EB04B-CD76-42F1-8212-9CAE8F5BA985}"/>
    <tableColumn id="7" name="Sys" xr3:uid="{F92CE3AB-F072-4621-B104-51EB2497FCBB}"/>
    <tableColumn id="8" name="Dias" xr3:uid="{EF1BB1B2-9BB2-46F0-B71F-7FE081747D4B}"/>
    <tableColumn id="9" name="Vyska" xr3:uid="{81A187A0-79E5-4B6D-AE51-C87D6D8BFFDF}"/>
    <tableColumn id="10" name="Vaha" xr3:uid="{C90F3BD2-EBD8-4E08-8D77-F92CB8F5746E}"/>
    <tableColumn id="11" name="Tep" xr3:uid="{E2674ABD-A40C-4B48-ADBE-C365CA9E4F6B}"/>
    <tableColumn id="12" name="Ryt" xr3:uid="{D146426E-F44B-419C-8788-E49B9A91155C}"/>
    <tableColumn id="5" name="Prodelane" xr3:uid="{7551A19E-FC41-40CC-919C-0FF2A866ABBE}"/>
    <tableColumn id="6" name="Kurak" xr3:uid="{23715572-29BE-4583-A281-0E7F8581EDD4}"/>
  </tableColumns>
  <tableStyleInfo name="TableStyleMedium1" showFirstColumn="false" showLastColumn="false" showRowStripes="true" showColumnStripes="false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tables/table1.xml" Type="http://schemas.openxmlformats.org/officeDocument/2006/relationships/table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AD6A-BE97-4E41-9CEC-90CF739A52E3}">
  <sheetPr codeName="List1"/>
  <dimension ref="A1:L28"/>
  <sheetViews>
    <sheetView tabSelected="true" topLeftCell="A10" workbookViewId="0">
      <selection activeCell="C25" sqref="C25"/>
    </sheetView>
  </sheetViews>
  <sheetFormatPr defaultRowHeight="14.5" x14ac:dyDescent="0.35"/>
  <cols>
    <col min="1" max="1" width="8.16796875" customWidth="true"/>
    <col min="2" max="2" width="11.62109375" customWidth="true"/>
    <col min="3" max="3" width="9.34765625" customWidth="true"/>
    <col min="4" max="4" width="17.2578125" customWidth="true"/>
    <col min="5" max="5" width="5.44140625" customWidth="true"/>
    <col min="6" max="6" width="6.62109375" customWidth="true"/>
    <col min="7" max="7" width="7.8046875" customWidth="true"/>
    <col min="8" max="8" width="6.62109375" customWidth="true"/>
    <col min="9" max="9" width="5.44140625" customWidth="true"/>
    <col min="11" max="11" width="15.62109375" customWidth="true"/>
    <col min="12" max="12" width="7.8046875" customWidth="true"/>
    <col min="10" max="10" width="5.44140625" customWidth="true"/>
  </cols>
  <sheetData>
    <row r="1" x14ac:dyDescent="0.35">
      <c r="A1" s="16" t="s">
        <v>9</v>
      </c>
      <c r="B1" s="16" t="s">
        <v>10</v>
      </c>
      <c r="C1" s="16" t="s">
        <v>11</v>
      </c>
      <c r="D1" s="16" t="s">
        <v>29</v>
      </c>
      <c r="E1" s="16" t="s">
        <v>12</v>
      </c>
      <c r="F1" s="16" t="s">
        <v>13</v>
      </c>
      <c r="G1" s="16" t="s">
        <v>14</v>
      </c>
      <c r="H1" s="16" t="s">
        <v>15</v>
      </c>
      <c r="I1" s="16" t="s">
        <v>16</v>
      </c>
      <c r="J1" s="16" t="s">
        <v>17</v>
      </c>
      <c r="K1" s="16" t="s">
        <v>46</v>
      </c>
      <c r="L1" s="16" t="s">
        <v>47</v>
      </c>
    </row>
    <row r="2" x14ac:dyDescent="0.35">
      <c r="A2">
        <v>1045780</v>
      </c>
      <c r="B2" t="s">
        <v>18</v>
      </c>
      <c r="C2" t="s">
        <v>27</v>
      </c>
      <c r="D2" s="3">
        <v>26095</v>
      </c>
      <c r="E2">
        <v>129</v>
      </c>
      <c r="F2">
        <v>90</v>
      </c>
      <c r="G2">
        <v>185</v>
      </c>
      <c r="H2">
        <v>86</v>
      </c>
      <c r="K2" t="s">
        <v>48</v>
      </c>
      <c r="L2" t="b">
        <f>TRUE</f>
        <v>1</v>
      </c>
    </row>
    <row r="3" x14ac:dyDescent="0.35">
      <c r="A3">
        <v>987568</v>
      </c>
      <c r="B3" t="s">
        <v>0</v>
      </c>
      <c r="C3" t="s">
        <v>5</v>
      </c>
      <c r="D3" s="3">
        <v>15700</v>
      </c>
      <c r="E3">
        <v>131</v>
      </c>
      <c r="F3">
        <v>85</v>
      </c>
      <c r="G3">
        <v>191</v>
      </c>
      <c r="H3">
        <v>90</v>
      </c>
      <c r="L3" t="b">
        <f>TRUE()</f>
        <v>1</v>
      </c>
    </row>
    <row r="4" x14ac:dyDescent="0.35">
      <c r="A4">
        <v>785496</v>
      </c>
      <c r="B4" t="s">
        <v>19</v>
      </c>
      <c r="C4" t="s">
        <v>1</v>
      </c>
      <c r="D4" s="3">
        <v>30543</v>
      </c>
      <c r="E4">
        <v>145</v>
      </c>
      <c r="F4">
        <v>101</v>
      </c>
      <c r="G4">
        <v>175</v>
      </c>
      <c r="H4">
        <v>128</v>
      </c>
      <c r="L4" t="b">
        <f>TRUE</f>
        <v>1</v>
      </c>
    </row>
    <row r="5" x14ac:dyDescent="0.35">
      <c r="A5">
        <v>964421</v>
      </c>
      <c r="B5" t="s">
        <v>20</v>
      </c>
      <c r="C5" t="s">
        <v>2</v>
      </c>
      <c r="D5" s="3">
        <v>20460</v>
      </c>
      <c r="E5">
        <v>122</v>
      </c>
      <c r="F5">
        <v>84</v>
      </c>
      <c r="G5">
        <v>151</v>
      </c>
      <c r="H5">
        <v>46</v>
      </c>
      <c r="L5" t="b">
        <f>TRUE</f>
        <v>1</v>
      </c>
    </row>
    <row r="6" x14ac:dyDescent="0.35">
      <c r="A6">
        <v>996554</v>
      </c>
      <c r="B6" t="s">
        <v>22</v>
      </c>
      <c r="C6" t="s">
        <v>6</v>
      </c>
      <c r="D6" s="3">
        <v>24175</v>
      </c>
      <c r="E6">
        <v>119</v>
      </c>
      <c r="F6">
        <v>78</v>
      </c>
      <c r="G6">
        <v>179</v>
      </c>
      <c r="H6">
        <v>73</v>
      </c>
      <c r="L6" t="b">
        <f>FALSE</f>
        <v>0</v>
      </c>
    </row>
    <row r="7" x14ac:dyDescent="0.35">
      <c r="A7">
        <v>925478</v>
      </c>
      <c r="B7" t="s">
        <v>21</v>
      </c>
      <c r="C7" t="s">
        <v>3</v>
      </c>
      <c r="D7" s="3">
        <v>17785</v>
      </c>
      <c r="E7">
        <v>140</v>
      </c>
      <c r="F7">
        <v>103</v>
      </c>
      <c r="G7">
        <v>160</v>
      </c>
      <c r="H7">
        <v>81</v>
      </c>
      <c r="L7" t="b">
        <f>FALSE</f>
        <v>0</v>
      </c>
    </row>
    <row r="8" x14ac:dyDescent="0.35">
      <c r="A8">
        <v>945658</v>
      </c>
      <c r="B8" t="s">
        <v>23</v>
      </c>
      <c r="C8" t="s">
        <v>7</v>
      </c>
      <c r="D8" s="3">
        <v>22973</v>
      </c>
      <c r="E8">
        <v>123</v>
      </c>
      <c r="F8">
        <v>83</v>
      </c>
      <c r="G8">
        <v>173</v>
      </c>
      <c r="H8">
        <v>82</v>
      </c>
      <c r="L8" t="b">
        <f>TRUE</f>
        <v>1</v>
      </c>
    </row>
    <row r="9" x14ac:dyDescent="0.35">
      <c r="A9">
        <v>999659</v>
      </c>
      <c r="B9" t="s">
        <v>24</v>
      </c>
      <c r="C9" t="s">
        <v>4</v>
      </c>
      <c r="D9" s="3">
        <v>14246</v>
      </c>
      <c r="E9">
        <v>131</v>
      </c>
      <c r="F9">
        <v>96</v>
      </c>
      <c r="G9">
        <v>153</v>
      </c>
      <c r="H9">
        <v>68</v>
      </c>
      <c r="L9" t="b">
        <f>FALSE</f>
        <v>0</v>
      </c>
    </row>
    <row r="10" x14ac:dyDescent="0.35">
      <c r="A10">
        <v>1023688</v>
      </c>
      <c r="B10" t="s">
        <v>25</v>
      </c>
      <c r="C10" t="s">
        <v>8</v>
      </c>
      <c r="D10" s="3">
        <v>27635</v>
      </c>
      <c r="E10">
        <v>124</v>
      </c>
      <c r="F10">
        <v>82</v>
      </c>
      <c r="G10">
        <v>186</v>
      </c>
      <c r="H10">
        <v>91</v>
      </c>
      <c r="L10" t="b">
        <f>FALSE</f>
        <v>0</v>
      </c>
    </row>
    <row r="11" x14ac:dyDescent="0.35">
      <c r="A11">
        <v>950023</v>
      </c>
      <c r="B11" t="s">
        <v>26</v>
      </c>
      <c r="C11" t="s">
        <v>28</v>
      </c>
      <c r="D11" s="3">
        <v>29322</v>
      </c>
      <c r="E11">
        <v>143</v>
      </c>
      <c r="F11">
        <v>108</v>
      </c>
      <c r="G11">
        <v>173</v>
      </c>
      <c r="H11">
        <v>135</v>
      </c>
      <c r="K11" t="s">
        <v>48</v>
      </c>
      <c r="L11" t="b">
        <f>TRUE</f>
        <v>1</v>
      </c>
    </row>
    <row r="12" x14ac:dyDescent="0.35">
      <c r="A12">
        <v>1125678</v>
      </c>
      <c r="B12" s="1" t="s">
        <v>30</v>
      </c>
      <c r="C12" s="1" t="s">
        <v>31</v>
      </c>
      <c r="D12" s="17"/>
    </row>
    <row r="13" x14ac:dyDescent="0.35">
      <c r="A13">
        <v>987654</v>
      </c>
      <c r="B13" s="2" t="s">
        <v>32</v>
      </c>
      <c r="C13" s="2" t="s">
        <v>33</v>
      </c>
      <c r="D13" s="3">
        <v>30181</v>
      </c>
      <c r="E13">
        <v>142</v>
      </c>
      <c r="F13">
        <v>98</v>
      </c>
      <c r="G13">
        <v>172</v>
      </c>
      <c r="H13">
        <v>105</v>
      </c>
      <c r="L13" t="b">
        <f>TRUE</f>
        <v>1</v>
      </c>
    </row>
    <row r="14" x14ac:dyDescent="0.35">
      <c r="A14">
        <v>965845</v>
      </c>
      <c r="B14" s="4" t="s">
        <v>34</v>
      </c>
      <c r="C14" s="4" t="s">
        <v>35</v>
      </c>
      <c r="D14" s="5">
        <v>34067</v>
      </c>
      <c r="E14">
        <v>115</v>
      </c>
      <c r="F14">
        <v>73</v>
      </c>
      <c r="G14">
        <v>186</v>
      </c>
      <c r="H14">
        <v>61</v>
      </c>
      <c r="L14" t="b">
        <f>FALSE</f>
        <v>0</v>
      </c>
    </row>
    <row r="15" x14ac:dyDescent="0.35">
      <c r="A15">
        <v>999658</v>
      </c>
      <c r="B15" s="6" t="s">
        <v>36</v>
      </c>
      <c r="C15" s="6" t="s">
        <v>37</v>
      </c>
      <c r="D15" s="7">
        <v>31148</v>
      </c>
      <c r="E15">
        <v>86</v>
      </c>
      <c r="F15">
        <v>130</v>
      </c>
      <c r="G15">
        <v>169</v>
      </c>
      <c r="H15">
        <v>71</v>
      </c>
      <c r="L15" t="b">
        <f>FALSE</f>
        <v>0</v>
      </c>
    </row>
    <row r="16" x14ac:dyDescent="0.35">
      <c r="A16">
        <v>1189564</v>
      </c>
      <c r="B16" s="8" t="s">
        <v>38</v>
      </c>
      <c r="C16" s="8" t="s">
        <v>39</v>
      </c>
      <c r="D16" s="9">
        <v>34235</v>
      </c>
      <c r="E16">
        <v>121</v>
      </c>
      <c r="F16">
        <v>82</v>
      </c>
      <c r="G16">
        <v>173</v>
      </c>
      <c r="H16">
        <v>59</v>
      </c>
      <c r="L16" t="b">
        <f>TRUE</f>
        <v>1</v>
      </c>
    </row>
    <row r="17" x14ac:dyDescent="0.35">
      <c r="A17">
        <v>1000009</v>
      </c>
      <c r="B17" s="10" t="s">
        <v>40</v>
      </c>
      <c r="C17" s="10" t="s">
        <v>41</v>
      </c>
      <c r="D17" s="11">
        <v>22645</v>
      </c>
      <c r="E17">
        <v>148</v>
      </c>
      <c r="F17">
        <v>107</v>
      </c>
      <c r="G17">
        <v>161</v>
      </c>
      <c r="H17">
        <v>134</v>
      </c>
      <c r="L17" t="b">
        <f>TRUE</f>
        <v>1</v>
      </c>
    </row>
    <row r="18" x14ac:dyDescent="0.35">
      <c r="A18">
        <v>1111222</v>
      </c>
      <c r="B18" s="12" t="s">
        <v>42</v>
      </c>
      <c r="C18" s="12" t="s">
        <v>43</v>
      </c>
      <c r="D18" s="13">
        <v>25330</v>
      </c>
      <c r="E18">
        <v>141</v>
      </c>
      <c r="F18">
        <v>90</v>
      </c>
      <c r="G18">
        <v>194</v>
      </c>
      <c r="H18">
        <v>127</v>
      </c>
      <c r="L18" t="b">
        <f>FALSE</f>
        <v>0</v>
      </c>
    </row>
    <row r="19" x14ac:dyDescent="0.35">
      <c r="A19">
        <v>1234567</v>
      </c>
      <c r="B19" s="14" t="s">
        <v>44</v>
      </c>
      <c r="C19" s="14" t="s">
        <v>45</v>
      </c>
      <c r="D19" s="15">
        <v>35930</v>
      </c>
      <c r="E19">
        <v>114</v>
      </c>
      <c r="F19">
        <v>760</v>
      </c>
      <c r="G19">
        <v>162</v>
      </c>
      <c r="H19">
        <v>49</v>
      </c>
      <c r="L19" t="b">
        <f>TRUE</f>
        <v>1</v>
      </c>
    </row>
    <row r="20" x14ac:dyDescent="0.35">
      <c r="A20">
        <v>1020304</v>
      </c>
      <c r="B20" s="18" t="s">
        <v>49</v>
      </c>
      <c r="C20" s="18" t="s">
        <v>33</v>
      </c>
      <c r="D20" s="19">
        <v>35143</v>
      </c>
      <c r="E20">
        <v>0</v>
      </c>
      <c r="F20">
        <v>0</v>
      </c>
      <c r="G20">
        <v>175</v>
      </c>
      <c r="H20">
        <v>71</v>
      </c>
    </row>
    <row r="21" x14ac:dyDescent="0.35">
      <c r="A21">
        <v>1010101</v>
      </c>
      <c r="B21" s="20" t="s">
        <v>50</v>
      </c>
      <c r="C21" s="20" t="s">
        <v>51</v>
      </c>
      <c r="D21" s="21">
        <v>25401</v>
      </c>
      <c r="E21">
        <v>0</v>
      </c>
      <c r="F21">
        <v>0</v>
      </c>
      <c r="G21">
        <v>162</v>
      </c>
      <c r="H21">
        <v>72</v>
      </c>
      <c r="I21" s="20"/>
    </row>
    <row r="22" x14ac:dyDescent="0.35">
      <c r="A22">
        <v>1020102</v>
      </c>
      <c r="B22" s="22" t="s">
        <v>34</v>
      </c>
      <c r="C22" s="22" t="s">
        <v>28</v>
      </c>
      <c r="D22" s="23">
        <v>33003</v>
      </c>
      <c r="E22">
        <v>0</v>
      </c>
      <c r="F22">
        <v>0</v>
      </c>
      <c r="G22">
        <v>185</v>
      </c>
      <c r="H22">
        <v>76</v>
      </c>
      <c r="I22">
        <v>0</v>
      </c>
      <c r="J22">
        <v>0</v>
      </c>
      <c r="K22" s="22" t="s">
        <v>53</v>
      </c>
      <c r="L22" t="b">
        <v>0</v>
      </c>
    </row>
    <row r="23" x14ac:dyDescent="0.35">
      <c r="A23">
        <v>981254</v>
      </c>
      <c r="B23" s="24" t="s">
        <v>8</v>
      </c>
      <c r="C23" s="24" t="s">
        <v>6</v>
      </c>
      <c r="D23" s="25">
        <v>26723</v>
      </c>
      <c r="E23">
        <v>0</v>
      </c>
      <c r="F23">
        <v>0</v>
      </c>
      <c r="G23">
        <v>182</v>
      </c>
      <c r="H23">
        <v>103</v>
      </c>
      <c r="I23">
        <v>0</v>
      </c>
      <c r="J23">
        <v>0</v>
      </c>
      <c r="K23" s="24" t="s">
        <v>52</v>
      </c>
      <c r="L23" t="b">
        <v>1</v>
      </c>
    </row>
    <row r="24" x14ac:dyDescent="0.35">
      <c r="A24">
        <v>1253466</v>
      </c>
      <c r="B24" s="26" t="s">
        <v>54</v>
      </c>
      <c r="C24" s="26" t="s">
        <v>1</v>
      </c>
      <c r="D24" s="27">
        <v>22405</v>
      </c>
      <c r="E24">
        <v>0</v>
      </c>
      <c r="F24">
        <v>0</v>
      </c>
      <c r="G24">
        <v>161</v>
      </c>
      <c r="H24">
        <v>68</v>
      </c>
      <c r="I24">
        <v>0</v>
      </c>
      <c r="J24">
        <v>0</v>
      </c>
      <c r="K24" s="26" t="s">
        <v>52</v>
      </c>
      <c r="L24" t="b">
        <v>1</v>
      </c>
    </row>
    <row r="25">
      <c r="E25">
        <v>0</v>
      </c>
      <c r="F25">
        <v>0</v>
      </c>
      <c r="G25">
        <v>170</v>
      </c>
      <c r="H25">
        <v>70</v>
      </c>
      <c r="I25">
        <v>0</v>
      </c>
      <c r="J25">
        <v>0</v>
      </c>
      <c r="L25" t="b">
        <v>0</v>
      </c>
    </row>
    <row r="26">
      <c r="E26">
        <v>0</v>
      </c>
      <c r="F26">
        <v>0</v>
      </c>
      <c r="G26">
        <v>170</v>
      </c>
      <c r="H26">
        <v>70</v>
      </c>
      <c r="I26">
        <v>0</v>
      </c>
      <c r="J26">
        <v>0</v>
      </c>
      <c r="L26" t="b">
        <v>0</v>
      </c>
    </row>
    <row r="27">
      <c r="E27">
        <v>0</v>
      </c>
      <c r="F27">
        <v>0</v>
      </c>
      <c r="G27">
        <v>170</v>
      </c>
      <c r="H27">
        <v>70</v>
      </c>
      <c r="I27">
        <v>0</v>
      </c>
      <c r="J27">
        <v>0</v>
      </c>
      <c r="L27" t="b">
        <v>0</v>
      </c>
    </row>
    <row r="28">
      <c r="E28">
        <v>0</v>
      </c>
      <c r="F28">
        <v>0</v>
      </c>
      <c r="G28">
        <v>170</v>
      </c>
      <c r="H28">
        <v>70</v>
      </c>
      <c r="I28">
        <v>0</v>
      </c>
      <c r="J28">
        <v>0</v>
      </c>
      <c r="L28" t="b">
        <v>0</v>
      </c>
    </row>
  </sheetData>
  <phoneticPr fontId="2" type="noConversion"/>
  <pageMargins left="0.7" right="0.7" top="0.787401575" bottom="0.7874015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Pulcova</dc:creator>
  <cp:lastModifiedBy>Monika Pulcova</cp:lastModifiedBy>
  <dcterms:created xsi:type="dcterms:W3CDTF">2021-04-24T09:17:12Z</dcterms:created>
  <dcterms:modified xsi:type="dcterms:W3CDTF">2021-05-13T22:09:41Z</dcterms:modified>
</cp:coreProperties>
</file>